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OneDrive\Desktop\NIIT_\excel\"/>
    </mc:Choice>
  </mc:AlternateContent>
  <xr:revisionPtr revIDLastSave="0" documentId="13_ncr:1_{2A0C6FAB-B587-420D-8181-1FDFD3E59905}" xr6:coauthVersionLast="47" xr6:coauthVersionMax="47" xr10:uidLastSave="{00000000-0000-0000-0000-000000000000}"/>
  <bookViews>
    <workbookView xWindow="-120" yWindow="-120" windowWidth="20730" windowHeight="11160" firstSheet="4" activeTab="9" xr2:uid="{00000000-000D-0000-FFFF-FFFF00000000}"/>
  </bookViews>
  <sheets>
    <sheet name="Sheet1" sheetId="1" r:id="rId1"/>
    <sheet name="1" sheetId="2" r:id="rId2"/>
    <sheet name="2" sheetId="6" r:id="rId3"/>
    <sheet name="3a and 3b" sheetId="8" r:id="rId4"/>
    <sheet name="4a and 4b" sheetId="17" r:id="rId5"/>
    <sheet name="4c" sheetId="15" r:id="rId6"/>
    <sheet name="5A" sheetId="18" r:id="rId7"/>
    <sheet name="5B_b" sheetId="19" r:id="rId8"/>
    <sheet name="5C_a_and_b" sheetId="14" r:id="rId9"/>
    <sheet name="5C_c" sheetId="21" r:id="rId10"/>
  </sheets>
  <definedNames>
    <definedName name="_xlnm._FilterDatabase" localSheetId="3" hidden="1">'3a and 3b'!$Q$1:$V$788</definedName>
    <definedName name="_xlnm._FilterDatabase" localSheetId="4" hidden="1">'4a and 4b'!$A$1:$N$788</definedName>
    <definedName name="_xlnm._FilterDatabase" localSheetId="5" hidden="1">'4c'!$A$1:$G$1</definedName>
    <definedName name="_xlnm._FilterDatabase" localSheetId="7" hidden="1">'5B_b'!$A$1:$L$788</definedName>
    <definedName name="_xlnm._FilterDatabase" localSheetId="8" hidden="1">'5C_a_and_b'!$A$1:$AN$788</definedName>
    <definedName name="_xlnm._FilterDatabase" localSheetId="0" hidden="1">Sheet1!$A$1:$EK$788</definedName>
  </definedNames>
  <calcPr calcId="191028"/>
  <pivotCaches>
    <pivotCache cacheId="0" r:id="rId11"/>
    <pivotCache cacheId="1" r:id="rId12"/>
    <pivotCache cacheId="2" r:id="rId13"/>
    <pivotCache cacheId="3" r:id="rId14"/>
    <pivotCache cacheId="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5" i="19" l="1"/>
  <c r="AB4" i="19"/>
  <c r="AB3" i="19"/>
  <c r="AB2" i="19"/>
  <c r="AA5" i="19"/>
  <c r="AA4" i="19"/>
  <c r="AA3" i="19"/>
  <c r="AA2" i="19"/>
  <c r="Z5" i="19"/>
  <c r="Z4" i="19"/>
  <c r="Z3" i="19"/>
  <c r="Z2" i="19"/>
  <c r="Y5" i="19"/>
  <c r="Y4" i="19"/>
  <c r="Y3" i="19"/>
  <c r="Y2" i="19"/>
  <c r="D6" i="6"/>
  <c r="F7" i="6"/>
  <c r="F6" i="6"/>
  <c r="F5" i="6"/>
  <c r="D7" i="6"/>
  <c r="D5" i="6"/>
  <c r="B7" i="6"/>
  <c r="B6" i="6"/>
  <c r="B5" i="6"/>
  <c r="F4" i="6"/>
  <c r="D4" i="6"/>
  <c r="B4" i="6"/>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2" i="17" a="1"/>
  <c r="G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2" i="17" a="1"/>
  <c r="F2" i="17" s="1"/>
  <c r="G3" i="15" l="1"/>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2" i="15"/>
  <c r="U3" i="1"/>
  <c r="V3" i="1" s="1"/>
  <c r="U4" i="1"/>
  <c r="V4" i="1" s="1"/>
  <c r="U5" i="1"/>
  <c r="V5" i="1" s="1"/>
  <c r="U6" i="1"/>
  <c r="V6" i="1" s="1"/>
  <c r="U7" i="1"/>
  <c r="V7" i="1" s="1"/>
  <c r="U8" i="1"/>
  <c r="V8" i="1" s="1"/>
  <c r="U9" i="1"/>
  <c r="V9" i="1" s="1"/>
  <c r="U10" i="1"/>
  <c r="V10" i="1" s="1"/>
  <c r="U11" i="1"/>
  <c r="V11" i="1" s="1"/>
  <c r="U12" i="1"/>
  <c r="V12" i="1" s="1"/>
  <c r="U13" i="1"/>
  <c r="V13" i="1" s="1"/>
  <c r="U14" i="1"/>
  <c r="V14" i="1" s="1"/>
  <c r="U15" i="1"/>
  <c r="V15" i="1" s="1"/>
  <c r="U16" i="1"/>
  <c r="V16" i="1" s="1"/>
  <c r="U17" i="1"/>
  <c r="V17" i="1" s="1"/>
  <c r="U18" i="1"/>
  <c r="V18" i="1" s="1"/>
  <c r="U19" i="1"/>
  <c r="V19" i="1" s="1"/>
  <c r="U20" i="1"/>
  <c r="V20" i="1" s="1"/>
  <c r="U21" i="1"/>
  <c r="V21" i="1" s="1"/>
  <c r="U22" i="1"/>
  <c r="V22" i="1" s="1"/>
  <c r="U23" i="1"/>
  <c r="V23" i="1" s="1"/>
  <c r="U24" i="1"/>
  <c r="V24" i="1" s="1"/>
  <c r="U25" i="1"/>
  <c r="V25" i="1" s="1"/>
  <c r="U26" i="1"/>
  <c r="V26" i="1" s="1"/>
  <c r="U27" i="1"/>
  <c r="V27" i="1" s="1"/>
  <c r="U28" i="1"/>
  <c r="V28" i="1" s="1"/>
  <c r="U29" i="1"/>
  <c r="V29" i="1" s="1"/>
  <c r="U30" i="1"/>
  <c r="V30" i="1" s="1"/>
  <c r="U31" i="1"/>
  <c r="V31" i="1" s="1"/>
  <c r="U32" i="1"/>
  <c r="V32" i="1" s="1"/>
  <c r="U33" i="1"/>
  <c r="V33" i="1" s="1"/>
  <c r="U34" i="1"/>
  <c r="V34" i="1" s="1"/>
  <c r="U35" i="1"/>
  <c r="V35" i="1" s="1"/>
  <c r="U36" i="1"/>
  <c r="V36" i="1" s="1"/>
  <c r="U37" i="1"/>
  <c r="V37" i="1" s="1"/>
  <c r="U38" i="1"/>
  <c r="V38" i="1" s="1"/>
  <c r="U39" i="1"/>
  <c r="V39" i="1" s="1"/>
  <c r="U40" i="1"/>
  <c r="V40" i="1" s="1"/>
  <c r="U41" i="1"/>
  <c r="V41" i="1" s="1"/>
  <c r="U42" i="1"/>
  <c r="V42" i="1" s="1"/>
  <c r="U43" i="1"/>
  <c r="V43" i="1" s="1"/>
  <c r="U44" i="1"/>
  <c r="V44" i="1" s="1"/>
  <c r="U45" i="1"/>
  <c r="V45" i="1" s="1"/>
  <c r="U46" i="1"/>
  <c r="V46" i="1" s="1"/>
  <c r="U47" i="1"/>
  <c r="V47" i="1" s="1"/>
  <c r="U48" i="1"/>
  <c r="V48" i="1" s="1"/>
  <c r="U49" i="1"/>
  <c r="V49" i="1" s="1"/>
  <c r="U50" i="1"/>
  <c r="V50" i="1" s="1"/>
  <c r="U51" i="1"/>
  <c r="V51" i="1" s="1"/>
  <c r="U52" i="1"/>
  <c r="V52" i="1" s="1"/>
  <c r="U53" i="1"/>
  <c r="V53" i="1" s="1"/>
  <c r="U54" i="1"/>
  <c r="V54" i="1" s="1"/>
  <c r="U55" i="1"/>
  <c r="V55" i="1" s="1"/>
  <c r="U56" i="1"/>
  <c r="V56" i="1" s="1"/>
  <c r="U57" i="1"/>
  <c r="V57" i="1" s="1"/>
  <c r="U58" i="1"/>
  <c r="V58" i="1" s="1"/>
  <c r="U59" i="1"/>
  <c r="V59" i="1" s="1"/>
  <c r="U60" i="1"/>
  <c r="V60" i="1" s="1"/>
  <c r="U61" i="1"/>
  <c r="V61" i="1" s="1"/>
  <c r="U62" i="1"/>
  <c r="V62" i="1" s="1"/>
  <c r="U63" i="1"/>
  <c r="V63" i="1" s="1"/>
  <c r="U64" i="1"/>
  <c r="V64" i="1" s="1"/>
  <c r="U65" i="1"/>
  <c r="V65" i="1" s="1"/>
  <c r="U66" i="1"/>
  <c r="V66" i="1" s="1"/>
  <c r="U67" i="1"/>
  <c r="V67" i="1" s="1"/>
  <c r="U68" i="1"/>
  <c r="V68" i="1" s="1"/>
  <c r="U69" i="1"/>
  <c r="V69" i="1" s="1"/>
  <c r="U70" i="1"/>
  <c r="V70" i="1" s="1"/>
  <c r="U71" i="1"/>
  <c r="V71" i="1" s="1"/>
  <c r="U72" i="1"/>
  <c r="V72" i="1" s="1"/>
  <c r="U73" i="1"/>
  <c r="V73" i="1" s="1"/>
  <c r="U74" i="1"/>
  <c r="V74" i="1" s="1"/>
  <c r="U75" i="1"/>
  <c r="V75" i="1" s="1"/>
  <c r="U76" i="1"/>
  <c r="V76" i="1" s="1"/>
  <c r="U77" i="1"/>
  <c r="V77" i="1" s="1"/>
  <c r="U78" i="1"/>
  <c r="V78" i="1" s="1"/>
  <c r="U79" i="1"/>
  <c r="V79" i="1" s="1"/>
  <c r="U80" i="1"/>
  <c r="V80" i="1" s="1"/>
  <c r="U81" i="1"/>
  <c r="V81" i="1" s="1"/>
  <c r="U82" i="1"/>
  <c r="V82" i="1" s="1"/>
  <c r="U83" i="1"/>
  <c r="V83" i="1" s="1"/>
  <c r="U84" i="1"/>
  <c r="V84" i="1" s="1"/>
  <c r="U85" i="1"/>
  <c r="V85" i="1" s="1"/>
  <c r="U86" i="1"/>
  <c r="V86" i="1" s="1"/>
  <c r="U87" i="1"/>
  <c r="V87" i="1" s="1"/>
  <c r="U88" i="1"/>
  <c r="V88" i="1" s="1"/>
  <c r="U89" i="1"/>
  <c r="V89" i="1" s="1"/>
  <c r="U90" i="1"/>
  <c r="V90" i="1" s="1"/>
  <c r="U91" i="1"/>
  <c r="V91" i="1" s="1"/>
  <c r="U92" i="1"/>
  <c r="V92" i="1" s="1"/>
  <c r="U93" i="1"/>
  <c r="V93" i="1" s="1"/>
  <c r="U94" i="1"/>
  <c r="V94" i="1" s="1"/>
  <c r="U95" i="1"/>
  <c r="V95" i="1" s="1"/>
  <c r="U96" i="1"/>
  <c r="V96" i="1" s="1"/>
  <c r="U97" i="1"/>
  <c r="V97" i="1" s="1"/>
  <c r="U98" i="1"/>
  <c r="V98" i="1" s="1"/>
  <c r="U99" i="1"/>
  <c r="V99" i="1" s="1"/>
  <c r="U100" i="1"/>
  <c r="V100" i="1" s="1"/>
  <c r="U101" i="1"/>
  <c r="V101" i="1" s="1"/>
  <c r="U102" i="1"/>
  <c r="V102" i="1" s="1"/>
  <c r="U103" i="1"/>
  <c r="V103" i="1" s="1"/>
  <c r="U104" i="1"/>
  <c r="V104" i="1" s="1"/>
  <c r="U105" i="1"/>
  <c r="V105" i="1" s="1"/>
  <c r="U106" i="1"/>
  <c r="V106" i="1" s="1"/>
  <c r="U107" i="1"/>
  <c r="V107" i="1" s="1"/>
  <c r="U108" i="1"/>
  <c r="V108" i="1" s="1"/>
  <c r="U109" i="1"/>
  <c r="V109" i="1" s="1"/>
  <c r="U110" i="1"/>
  <c r="V110" i="1" s="1"/>
  <c r="U111" i="1"/>
  <c r="V111" i="1" s="1"/>
  <c r="U112" i="1"/>
  <c r="V112" i="1" s="1"/>
  <c r="U113" i="1"/>
  <c r="V113" i="1" s="1"/>
  <c r="U114" i="1"/>
  <c r="V114" i="1" s="1"/>
  <c r="U115" i="1"/>
  <c r="V115" i="1" s="1"/>
  <c r="U116" i="1"/>
  <c r="V116" i="1" s="1"/>
  <c r="U117" i="1"/>
  <c r="V117" i="1" s="1"/>
  <c r="U118" i="1"/>
  <c r="V118" i="1" s="1"/>
  <c r="U119" i="1"/>
  <c r="V119" i="1" s="1"/>
  <c r="U120" i="1"/>
  <c r="V120" i="1" s="1"/>
  <c r="U121" i="1"/>
  <c r="V121" i="1" s="1"/>
  <c r="U122" i="1"/>
  <c r="V122" i="1" s="1"/>
  <c r="U123" i="1"/>
  <c r="V123" i="1" s="1"/>
  <c r="U124" i="1"/>
  <c r="V124" i="1" s="1"/>
  <c r="U125" i="1"/>
  <c r="V125" i="1" s="1"/>
  <c r="U126" i="1"/>
  <c r="V126" i="1" s="1"/>
  <c r="U127" i="1"/>
  <c r="V127" i="1" s="1"/>
  <c r="U128" i="1"/>
  <c r="V128" i="1" s="1"/>
  <c r="U129" i="1"/>
  <c r="V129" i="1" s="1"/>
  <c r="U130" i="1"/>
  <c r="V130" i="1" s="1"/>
  <c r="U131" i="1"/>
  <c r="V131" i="1" s="1"/>
  <c r="U132" i="1"/>
  <c r="V132" i="1" s="1"/>
  <c r="U133" i="1"/>
  <c r="V133" i="1" s="1"/>
  <c r="U134" i="1"/>
  <c r="V134" i="1" s="1"/>
  <c r="U135" i="1"/>
  <c r="V135" i="1" s="1"/>
  <c r="U136" i="1"/>
  <c r="V136" i="1" s="1"/>
  <c r="U137" i="1"/>
  <c r="V137" i="1" s="1"/>
  <c r="U138" i="1"/>
  <c r="V138" i="1" s="1"/>
  <c r="U139" i="1"/>
  <c r="V139" i="1" s="1"/>
  <c r="U140" i="1"/>
  <c r="V140" i="1" s="1"/>
  <c r="U141" i="1"/>
  <c r="V141" i="1" s="1"/>
  <c r="U142" i="1"/>
  <c r="V142" i="1" s="1"/>
  <c r="U143" i="1"/>
  <c r="V143" i="1" s="1"/>
  <c r="U144" i="1"/>
  <c r="V144" i="1" s="1"/>
  <c r="U145" i="1"/>
  <c r="V145" i="1" s="1"/>
  <c r="U146" i="1"/>
  <c r="V146" i="1" s="1"/>
  <c r="U147" i="1"/>
  <c r="V147" i="1" s="1"/>
  <c r="U148" i="1"/>
  <c r="V148" i="1" s="1"/>
  <c r="U149" i="1"/>
  <c r="V149" i="1" s="1"/>
  <c r="U150" i="1"/>
  <c r="V150" i="1" s="1"/>
  <c r="U151" i="1"/>
  <c r="V151" i="1" s="1"/>
  <c r="U152" i="1"/>
  <c r="V152" i="1" s="1"/>
  <c r="U153" i="1"/>
  <c r="V153" i="1" s="1"/>
  <c r="U154" i="1"/>
  <c r="V154" i="1" s="1"/>
  <c r="U155" i="1"/>
  <c r="V155" i="1" s="1"/>
  <c r="U156" i="1"/>
  <c r="V156" i="1" s="1"/>
  <c r="U157" i="1"/>
  <c r="V157" i="1" s="1"/>
  <c r="U158" i="1"/>
  <c r="V158" i="1" s="1"/>
  <c r="U159" i="1"/>
  <c r="V159" i="1" s="1"/>
  <c r="U160" i="1"/>
  <c r="V160" i="1" s="1"/>
  <c r="U161" i="1"/>
  <c r="V161" i="1" s="1"/>
  <c r="U162" i="1"/>
  <c r="V162" i="1" s="1"/>
  <c r="U163" i="1"/>
  <c r="V163" i="1" s="1"/>
  <c r="U164" i="1"/>
  <c r="V164" i="1" s="1"/>
  <c r="U165" i="1"/>
  <c r="V165" i="1" s="1"/>
  <c r="U166" i="1"/>
  <c r="V166" i="1" s="1"/>
  <c r="U167" i="1"/>
  <c r="V167" i="1" s="1"/>
  <c r="U168" i="1"/>
  <c r="V168" i="1" s="1"/>
  <c r="U169" i="1"/>
  <c r="V169" i="1" s="1"/>
  <c r="U170" i="1"/>
  <c r="V170" i="1" s="1"/>
  <c r="U171" i="1"/>
  <c r="V171" i="1" s="1"/>
  <c r="U172" i="1"/>
  <c r="V172" i="1" s="1"/>
  <c r="U173" i="1"/>
  <c r="V173" i="1" s="1"/>
  <c r="U174" i="1"/>
  <c r="V174" i="1" s="1"/>
  <c r="U175" i="1"/>
  <c r="V175" i="1" s="1"/>
  <c r="U176" i="1"/>
  <c r="V176" i="1" s="1"/>
  <c r="U177" i="1"/>
  <c r="V177" i="1" s="1"/>
  <c r="U178" i="1"/>
  <c r="V178" i="1" s="1"/>
  <c r="U179" i="1"/>
  <c r="V179" i="1" s="1"/>
  <c r="U180" i="1"/>
  <c r="V180" i="1" s="1"/>
  <c r="U181" i="1"/>
  <c r="V181" i="1" s="1"/>
  <c r="U182" i="1"/>
  <c r="V182" i="1" s="1"/>
  <c r="U183" i="1"/>
  <c r="V183" i="1" s="1"/>
  <c r="U184" i="1"/>
  <c r="V184" i="1" s="1"/>
  <c r="U185" i="1"/>
  <c r="V185" i="1" s="1"/>
  <c r="U186" i="1"/>
  <c r="V186" i="1" s="1"/>
  <c r="U187" i="1"/>
  <c r="V187" i="1" s="1"/>
  <c r="U188" i="1"/>
  <c r="V188" i="1" s="1"/>
  <c r="U189" i="1"/>
  <c r="V189" i="1" s="1"/>
  <c r="U190" i="1"/>
  <c r="V190" i="1" s="1"/>
  <c r="U191" i="1"/>
  <c r="V191" i="1" s="1"/>
  <c r="U192" i="1"/>
  <c r="V192" i="1" s="1"/>
  <c r="U193" i="1"/>
  <c r="V193" i="1" s="1"/>
  <c r="U194" i="1"/>
  <c r="V194" i="1" s="1"/>
  <c r="U195" i="1"/>
  <c r="V195" i="1" s="1"/>
  <c r="U196" i="1"/>
  <c r="V196" i="1" s="1"/>
  <c r="U197" i="1"/>
  <c r="V197" i="1" s="1"/>
  <c r="U198" i="1"/>
  <c r="V198" i="1" s="1"/>
  <c r="U199" i="1"/>
  <c r="V199" i="1" s="1"/>
  <c r="U200" i="1"/>
  <c r="V200" i="1" s="1"/>
  <c r="U201" i="1"/>
  <c r="V201" i="1" s="1"/>
  <c r="U202" i="1"/>
  <c r="V202" i="1" s="1"/>
  <c r="U203" i="1"/>
  <c r="V203" i="1" s="1"/>
  <c r="U204" i="1"/>
  <c r="V204" i="1" s="1"/>
  <c r="U205" i="1"/>
  <c r="V205" i="1" s="1"/>
  <c r="U206" i="1"/>
  <c r="V206" i="1" s="1"/>
  <c r="U207" i="1"/>
  <c r="V207" i="1" s="1"/>
  <c r="U208" i="1"/>
  <c r="V208" i="1" s="1"/>
  <c r="U209" i="1"/>
  <c r="V209" i="1" s="1"/>
  <c r="U210" i="1"/>
  <c r="V210" i="1" s="1"/>
  <c r="U211" i="1"/>
  <c r="V211" i="1" s="1"/>
  <c r="U212" i="1"/>
  <c r="V212" i="1" s="1"/>
  <c r="U213" i="1"/>
  <c r="V213" i="1" s="1"/>
  <c r="U214" i="1"/>
  <c r="V214" i="1" s="1"/>
  <c r="U215" i="1"/>
  <c r="V215" i="1" s="1"/>
  <c r="U216" i="1"/>
  <c r="V216" i="1" s="1"/>
  <c r="U217" i="1"/>
  <c r="V217" i="1" s="1"/>
  <c r="U218" i="1"/>
  <c r="V218" i="1" s="1"/>
  <c r="U219" i="1"/>
  <c r="V219" i="1" s="1"/>
  <c r="U220" i="1"/>
  <c r="V220" i="1" s="1"/>
  <c r="U221" i="1"/>
  <c r="V221" i="1" s="1"/>
  <c r="U222" i="1"/>
  <c r="V222" i="1" s="1"/>
  <c r="U223" i="1"/>
  <c r="V223" i="1" s="1"/>
  <c r="U224" i="1"/>
  <c r="V224" i="1" s="1"/>
  <c r="U225" i="1"/>
  <c r="V225" i="1" s="1"/>
  <c r="U226" i="1"/>
  <c r="V226" i="1" s="1"/>
  <c r="U227" i="1"/>
  <c r="V227" i="1" s="1"/>
  <c r="U228" i="1"/>
  <c r="V228" i="1" s="1"/>
  <c r="U229" i="1"/>
  <c r="V229" i="1" s="1"/>
  <c r="U230" i="1"/>
  <c r="V230" i="1" s="1"/>
  <c r="U231" i="1"/>
  <c r="V231" i="1" s="1"/>
  <c r="U232" i="1"/>
  <c r="V232" i="1" s="1"/>
  <c r="U233" i="1"/>
  <c r="V233" i="1" s="1"/>
  <c r="U234" i="1"/>
  <c r="V234" i="1" s="1"/>
  <c r="U235" i="1"/>
  <c r="V235" i="1" s="1"/>
  <c r="U236" i="1"/>
  <c r="V236" i="1" s="1"/>
  <c r="U237" i="1"/>
  <c r="V237" i="1" s="1"/>
  <c r="U238" i="1"/>
  <c r="V238" i="1" s="1"/>
  <c r="U239" i="1"/>
  <c r="V239" i="1" s="1"/>
  <c r="U240" i="1"/>
  <c r="V240" i="1" s="1"/>
  <c r="U241" i="1"/>
  <c r="V241" i="1" s="1"/>
  <c r="U242" i="1"/>
  <c r="V242" i="1" s="1"/>
  <c r="U243" i="1"/>
  <c r="V243" i="1" s="1"/>
  <c r="U244" i="1"/>
  <c r="V244" i="1" s="1"/>
  <c r="U245" i="1"/>
  <c r="V245" i="1" s="1"/>
  <c r="U246" i="1"/>
  <c r="V246" i="1" s="1"/>
  <c r="U247" i="1"/>
  <c r="V247" i="1" s="1"/>
  <c r="U248" i="1"/>
  <c r="V248" i="1" s="1"/>
  <c r="U249" i="1"/>
  <c r="V249" i="1" s="1"/>
  <c r="U250" i="1"/>
  <c r="V250" i="1" s="1"/>
  <c r="U251" i="1"/>
  <c r="V251" i="1" s="1"/>
  <c r="U252" i="1"/>
  <c r="V252" i="1" s="1"/>
  <c r="U253" i="1"/>
  <c r="V253" i="1" s="1"/>
  <c r="U254" i="1"/>
  <c r="V254" i="1" s="1"/>
  <c r="U255" i="1"/>
  <c r="V255" i="1" s="1"/>
  <c r="U256" i="1"/>
  <c r="V256" i="1" s="1"/>
  <c r="U257" i="1"/>
  <c r="V257" i="1" s="1"/>
  <c r="U258" i="1"/>
  <c r="V258" i="1" s="1"/>
  <c r="U259" i="1"/>
  <c r="V259" i="1" s="1"/>
  <c r="U260" i="1"/>
  <c r="V260" i="1" s="1"/>
  <c r="U261" i="1"/>
  <c r="V261" i="1" s="1"/>
  <c r="U262" i="1"/>
  <c r="V262" i="1" s="1"/>
  <c r="U263" i="1"/>
  <c r="V263" i="1" s="1"/>
  <c r="U264" i="1"/>
  <c r="V264" i="1" s="1"/>
  <c r="U265" i="1"/>
  <c r="V265" i="1" s="1"/>
  <c r="U266" i="1"/>
  <c r="V266" i="1" s="1"/>
  <c r="U267" i="1"/>
  <c r="V267" i="1" s="1"/>
  <c r="U268" i="1"/>
  <c r="V268" i="1" s="1"/>
  <c r="U269" i="1"/>
  <c r="V269" i="1" s="1"/>
  <c r="U270" i="1"/>
  <c r="V270" i="1" s="1"/>
  <c r="U271" i="1"/>
  <c r="V271" i="1" s="1"/>
  <c r="U272" i="1"/>
  <c r="V272" i="1" s="1"/>
  <c r="U273" i="1"/>
  <c r="V273" i="1" s="1"/>
  <c r="U274" i="1"/>
  <c r="V274" i="1" s="1"/>
  <c r="U275" i="1"/>
  <c r="V275" i="1" s="1"/>
  <c r="U276" i="1"/>
  <c r="V276" i="1" s="1"/>
  <c r="U277" i="1"/>
  <c r="V277" i="1" s="1"/>
  <c r="U278" i="1"/>
  <c r="V278" i="1" s="1"/>
  <c r="U279" i="1"/>
  <c r="V279" i="1" s="1"/>
  <c r="U280" i="1"/>
  <c r="V280" i="1" s="1"/>
  <c r="U281" i="1"/>
  <c r="V281" i="1" s="1"/>
  <c r="U282" i="1"/>
  <c r="V282" i="1" s="1"/>
  <c r="U283" i="1"/>
  <c r="V283" i="1" s="1"/>
  <c r="U284" i="1"/>
  <c r="V284" i="1" s="1"/>
  <c r="U285" i="1"/>
  <c r="V285" i="1" s="1"/>
  <c r="U286" i="1"/>
  <c r="V286" i="1" s="1"/>
  <c r="U287" i="1"/>
  <c r="V287" i="1" s="1"/>
  <c r="U288" i="1"/>
  <c r="V288" i="1" s="1"/>
  <c r="U289" i="1"/>
  <c r="V289" i="1" s="1"/>
  <c r="U290" i="1"/>
  <c r="V290" i="1" s="1"/>
  <c r="U291" i="1"/>
  <c r="V291" i="1" s="1"/>
  <c r="U292" i="1"/>
  <c r="V292" i="1" s="1"/>
  <c r="U293" i="1"/>
  <c r="V293" i="1" s="1"/>
  <c r="U294" i="1"/>
  <c r="V294" i="1" s="1"/>
  <c r="U295" i="1"/>
  <c r="V295" i="1" s="1"/>
  <c r="U296" i="1"/>
  <c r="V296" i="1" s="1"/>
  <c r="U297" i="1"/>
  <c r="V297" i="1" s="1"/>
  <c r="U298" i="1"/>
  <c r="V298" i="1" s="1"/>
  <c r="U299" i="1"/>
  <c r="V299" i="1" s="1"/>
  <c r="U300" i="1"/>
  <c r="V300" i="1" s="1"/>
  <c r="U301" i="1"/>
  <c r="V301" i="1" s="1"/>
  <c r="U302" i="1"/>
  <c r="V302" i="1" s="1"/>
  <c r="U303" i="1"/>
  <c r="V303" i="1" s="1"/>
  <c r="U304" i="1"/>
  <c r="V304" i="1" s="1"/>
  <c r="U305" i="1"/>
  <c r="V305" i="1" s="1"/>
  <c r="U306" i="1"/>
  <c r="V306" i="1" s="1"/>
  <c r="U307" i="1"/>
  <c r="V307" i="1" s="1"/>
  <c r="U308" i="1"/>
  <c r="V308" i="1" s="1"/>
  <c r="U309" i="1"/>
  <c r="V309" i="1" s="1"/>
  <c r="U310" i="1"/>
  <c r="V310" i="1" s="1"/>
  <c r="U311" i="1"/>
  <c r="V311" i="1" s="1"/>
  <c r="U312" i="1"/>
  <c r="V312" i="1" s="1"/>
  <c r="U313" i="1"/>
  <c r="V313" i="1" s="1"/>
  <c r="U314" i="1"/>
  <c r="V314" i="1" s="1"/>
  <c r="U315" i="1"/>
  <c r="V315" i="1" s="1"/>
  <c r="U316" i="1"/>
  <c r="V316" i="1" s="1"/>
  <c r="U317" i="1"/>
  <c r="V317" i="1" s="1"/>
  <c r="U318" i="1"/>
  <c r="V318" i="1" s="1"/>
  <c r="U319" i="1"/>
  <c r="V319" i="1" s="1"/>
  <c r="U320" i="1"/>
  <c r="V320" i="1" s="1"/>
  <c r="U321" i="1"/>
  <c r="V321" i="1" s="1"/>
  <c r="U322" i="1"/>
  <c r="V322" i="1" s="1"/>
  <c r="U323" i="1"/>
  <c r="V323" i="1" s="1"/>
  <c r="U324" i="1"/>
  <c r="V324" i="1" s="1"/>
  <c r="U325" i="1"/>
  <c r="V325" i="1" s="1"/>
  <c r="U326" i="1"/>
  <c r="V326" i="1" s="1"/>
  <c r="U327" i="1"/>
  <c r="V327" i="1" s="1"/>
  <c r="U328" i="1"/>
  <c r="V328" i="1" s="1"/>
  <c r="U329" i="1"/>
  <c r="V329" i="1" s="1"/>
  <c r="U330" i="1"/>
  <c r="V330" i="1" s="1"/>
  <c r="U331" i="1"/>
  <c r="V331" i="1" s="1"/>
  <c r="U332" i="1"/>
  <c r="V332" i="1" s="1"/>
  <c r="U333" i="1"/>
  <c r="V333" i="1" s="1"/>
  <c r="U334" i="1"/>
  <c r="V334" i="1" s="1"/>
  <c r="U335" i="1"/>
  <c r="V335" i="1" s="1"/>
  <c r="U336" i="1"/>
  <c r="V336" i="1" s="1"/>
  <c r="U337" i="1"/>
  <c r="V337" i="1" s="1"/>
  <c r="U338" i="1"/>
  <c r="V338" i="1" s="1"/>
  <c r="U339" i="1"/>
  <c r="V339" i="1" s="1"/>
  <c r="U340" i="1"/>
  <c r="V340" i="1" s="1"/>
  <c r="U341" i="1"/>
  <c r="V341" i="1" s="1"/>
  <c r="U342" i="1"/>
  <c r="V342" i="1" s="1"/>
  <c r="U343" i="1"/>
  <c r="V343" i="1" s="1"/>
  <c r="U344" i="1"/>
  <c r="V344" i="1" s="1"/>
  <c r="U345" i="1"/>
  <c r="V345" i="1" s="1"/>
  <c r="U346" i="1"/>
  <c r="V346" i="1" s="1"/>
  <c r="U347" i="1"/>
  <c r="V347" i="1" s="1"/>
  <c r="U348" i="1"/>
  <c r="V348" i="1" s="1"/>
  <c r="U349" i="1"/>
  <c r="V349" i="1" s="1"/>
  <c r="U350" i="1"/>
  <c r="V350" i="1" s="1"/>
  <c r="U351" i="1"/>
  <c r="V351" i="1" s="1"/>
  <c r="U352" i="1"/>
  <c r="V352" i="1" s="1"/>
  <c r="U353" i="1"/>
  <c r="V353" i="1" s="1"/>
  <c r="U354" i="1"/>
  <c r="V354" i="1" s="1"/>
  <c r="U355" i="1"/>
  <c r="V355" i="1" s="1"/>
  <c r="U356" i="1"/>
  <c r="V356" i="1" s="1"/>
  <c r="U357" i="1"/>
  <c r="V357" i="1" s="1"/>
  <c r="U358" i="1"/>
  <c r="V358" i="1" s="1"/>
  <c r="U359" i="1"/>
  <c r="V359" i="1" s="1"/>
  <c r="U360" i="1"/>
  <c r="V360" i="1" s="1"/>
  <c r="U361" i="1"/>
  <c r="V361" i="1" s="1"/>
  <c r="U362" i="1"/>
  <c r="V362" i="1" s="1"/>
  <c r="U363" i="1"/>
  <c r="V363" i="1" s="1"/>
  <c r="U364" i="1"/>
  <c r="V364" i="1" s="1"/>
  <c r="U365" i="1"/>
  <c r="V365" i="1" s="1"/>
  <c r="U366" i="1"/>
  <c r="V366" i="1" s="1"/>
  <c r="U367" i="1"/>
  <c r="V367" i="1" s="1"/>
  <c r="U368" i="1"/>
  <c r="V368" i="1" s="1"/>
  <c r="U369" i="1"/>
  <c r="V369" i="1" s="1"/>
  <c r="U370" i="1"/>
  <c r="V370" i="1" s="1"/>
  <c r="U371" i="1"/>
  <c r="V371" i="1" s="1"/>
  <c r="U372" i="1"/>
  <c r="V372" i="1" s="1"/>
  <c r="U373" i="1"/>
  <c r="V373" i="1" s="1"/>
  <c r="U374" i="1"/>
  <c r="V374" i="1" s="1"/>
  <c r="U375" i="1"/>
  <c r="V375" i="1" s="1"/>
  <c r="U376" i="1"/>
  <c r="V376" i="1" s="1"/>
  <c r="U377" i="1"/>
  <c r="V377" i="1" s="1"/>
  <c r="U378" i="1"/>
  <c r="V378" i="1" s="1"/>
  <c r="U379" i="1"/>
  <c r="V379" i="1" s="1"/>
  <c r="U380" i="1"/>
  <c r="V380" i="1" s="1"/>
  <c r="U381" i="1"/>
  <c r="V381" i="1" s="1"/>
  <c r="U382" i="1"/>
  <c r="V382" i="1" s="1"/>
  <c r="U383" i="1"/>
  <c r="V383" i="1" s="1"/>
  <c r="U384" i="1"/>
  <c r="V384" i="1" s="1"/>
  <c r="U385" i="1"/>
  <c r="V385" i="1" s="1"/>
  <c r="U386" i="1"/>
  <c r="V386" i="1" s="1"/>
  <c r="U387" i="1"/>
  <c r="V387" i="1" s="1"/>
  <c r="U388" i="1"/>
  <c r="V388" i="1" s="1"/>
  <c r="U389" i="1"/>
  <c r="V389" i="1" s="1"/>
  <c r="U390" i="1"/>
  <c r="V390" i="1" s="1"/>
  <c r="U391" i="1"/>
  <c r="V391" i="1" s="1"/>
  <c r="U392" i="1"/>
  <c r="V392" i="1" s="1"/>
  <c r="U393" i="1"/>
  <c r="V393" i="1" s="1"/>
  <c r="U394" i="1"/>
  <c r="V394" i="1" s="1"/>
  <c r="U395" i="1"/>
  <c r="V395" i="1" s="1"/>
  <c r="U396" i="1"/>
  <c r="V396" i="1" s="1"/>
  <c r="U397" i="1"/>
  <c r="V397" i="1" s="1"/>
  <c r="U398" i="1"/>
  <c r="V398" i="1" s="1"/>
  <c r="U399" i="1"/>
  <c r="V399" i="1" s="1"/>
  <c r="U400" i="1"/>
  <c r="V400" i="1" s="1"/>
  <c r="U401" i="1"/>
  <c r="V401" i="1" s="1"/>
  <c r="U402" i="1"/>
  <c r="V402" i="1" s="1"/>
  <c r="U403" i="1"/>
  <c r="V403" i="1" s="1"/>
  <c r="U404" i="1"/>
  <c r="V404" i="1" s="1"/>
  <c r="U405" i="1"/>
  <c r="V405" i="1" s="1"/>
  <c r="U406" i="1"/>
  <c r="V406" i="1" s="1"/>
  <c r="U407" i="1"/>
  <c r="V407" i="1" s="1"/>
  <c r="U408" i="1"/>
  <c r="V408" i="1" s="1"/>
  <c r="U409" i="1"/>
  <c r="V409" i="1" s="1"/>
  <c r="U410" i="1"/>
  <c r="V410" i="1" s="1"/>
  <c r="U411" i="1"/>
  <c r="V411" i="1" s="1"/>
  <c r="U412" i="1"/>
  <c r="V412" i="1" s="1"/>
  <c r="U413" i="1"/>
  <c r="V413" i="1" s="1"/>
  <c r="U414" i="1"/>
  <c r="V414" i="1" s="1"/>
  <c r="U415" i="1"/>
  <c r="V415" i="1" s="1"/>
  <c r="U416" i="1"/>
  <c r="V416" i="1" s="1"/>
  <c r="U417" i="1"/>
  <c r="V417" i="1" s="1"/>
  <c r="U418" i="1"/>
  <c r="V418" i="1" s="1"/>
  <c r="U419" i="1"/>
  <c r="V419" i="1" s="1"/>
  <c r="U420" i="1"/>
  <c r="V420" i="1" s="1"/>
  <c r="U421" i="1"/>
  <c r="V421" i="1" s="1"/>
  <c r="U422" i="1"/>
  <c r="V422" i="1" s="1"/>
  <c r="U423" i="1"/>
  <c r="V423" i="1" s="1"/>
  <c r="U424" i="1"/>
  <c r="V424" i="1" s="1"/>
  <c r="U425" i="1"/>
  <c r="V425" i="1" s="1"/>
  <c r="U426" i="1"/>
  <c r="V426" i="1" s="1"/>
  <c r="U427" i="1"/>
  <c r="V427" i="1" s="1"/>
  <c r="U428" i="1"/>
  <c r="V428" i="1" s="1"/>
  <c r="U429" i="1"/>
  <c r="V429" i="1" s="1"/>
  <c r="U430" i="1"/>
  <c r="V430" i="1" s="1"/>
  <c r="U431" i="1"/>
  <c r="V431" i="1" s="1"/>
  <c r="U432" i="1"/>
  <c r="V432" i="1" s="1"/>
  <c r="U433" i="1"/>
  <c r="V433" i="1" s="1"/>
  <c r="U434" i="1"/>
  <c r="V434" i="1" s="1"/>
  <c r="U435" i="1"/>
  <c r="V435" i="1" s="1"/>
  <c r="U436" i="1"/>
  <c r="V436" i="1" s="1"/>
  <c r="U437" i="1"/>
  <c r="V437" i="1" s="1"/>
  <c r="U438" i="1"/>
  <c r="V438" i="1" s="1"/>
  <c r="U439" i="1"/>
  <c r="V439" i="1" s="1"/>
  <c r="U440" i="1"/>
  <c r="V440" i="1" s="1"/>
  <c r="U441" i="1"/>
  <c r="V441" i="1" s="1"/>
  <c r="U442" i="1"/>
  <c r="V442" i="1" s="1"/>
  <c r="U443" i="1"/>
  <c r="V443" i="1" s="1"/>
  <c r="U444" i="1"/>
  <c r="V444" i="1" s="1"/>
  <c r="U445" i="1"/>
  <c r="V445" i="1" s="1"/>
  <c r="U446" i="1"/>
  <c r="V446" i="1" s="1"/>
  <c r="U447" i="1"/>
  <c r="V447" i="1" s="1"/>
  <c r="U448" i="1"/>
  <c r="V448" i="1" s="1"/>
  <c r="U449" i="1"/>
  <c r="V449" i="1" s="1"/>
  <c r="U450" i="1"/>
  <c r="V450" i="1" s="1"/>
  <c r="U451" i="1"/>
  <c r="V451" i="1" s="1"/>
  <c r="U452" i="1"/>
  <c r="V452" i="1" s="1"/>
  <c r="U453" i="1"/>
  <c r="V453" i="1" s="1"/>
  <c r="U454" i="1"/>
  <c r="V454" i="1" s="1"/>
  <c r="U455" i="1"/>
  <c r="V455" i="1" s="1"/>
  <c r="U456" i="1"/>
  <c r="V456" i="1" s="1"/>
  <c r="U457" i="1"/>
  <c r="V457" i="1" s="1"/>
  <c r="U458" i="1"/>
  <c r="V458" i="1" s="1"/>
  <c r="U459" i="1"/>
  <c r="V459" i="1" s="1"/>
  <c r="U460" i="1"/>
  <c r="V460" i="1" s="1"/>
  <c r="U461" i="1"/>
  <c r="V461" i="1" s="1"/>
  <c r="U462" i="1"/>
  <c r="V462" i="1" s="1"/>
  <c r="U463" i="1"/>
  <c r="V463" i="1" s="1"/>
  <c r="U464" i="1"/>
  <c r="V464" i="1" s="1"/>
  <c r="U465" i="1"/>
  <c r="V465" i="1" s="1"/>
  <c r="U466" i="1"/>
  <c r="V466" i="1" s="1"/>
  <c r="U467" i="1"/>
  <c r="V467" i="1" s="1"/>
  <c r="U468" i="1"/>
  <c r="V468" i="1" s="1"/>
  <c r="U469" i="1"/>
  <c r="V469" i="1" s="1"/>
  <c r="U470" i="1"/>
  <c r="V470" i="1" s="1"/>
  <c r="U471" i="1"/>
  <c r="V471" i="1" s="1"/>
  <c r="U472" i="1"/>
  <c r="V472" i="1" s="1"/>
  <c r="U473" i="1"/>
  <c r="V473" i="1" s="1"/>
  <c r="U474" i="1"/>
  <c r="V474" i="1" s="1"/>
  <c r="U475" i="1"/>
  <c r="V475" i="1" s="1"/>
  <c r="U476" i="1"/>
  <c r="V476" i="1" s="1"/>
  <c r="U477" i="1"/>
  <c r="V477" i="1" s="1"/>
  <c r="U478" i="1"/>
  <c r="V478" i="1" s="1"/>
  <c r="U479" i="1"/>
  <c r="V479" i="1" s="1"/>
  <c r="U480" i="1"/>
  <c r="V480" i="1" s="1"/>
  <c r="U481" i="1"/>
  <c r="V481" i="1" s="1"/>
  <c r="U482" i="1"/>
  <c r="V482" i="1" s="1"/>
  <c r="U483" i="1"/>
  <c r="V483" i="1" s="1"/>
  <c r="U484" i="1"/>
  <c r="V484" i="1" s="1"/>
  <c r="U485" i="1"/>
  <c r="V485" i="1" s="1"/>
  <c r="U486" i="1"/>
  <c r="V486" i="1" s="1"/>
  <c r="U487" i="1"/>
  <c r="V487" i="1" s="1"/>
  <c r="U488" i="1"/>
  <c r="V488" i="1" s="1"/>
  <c r="U489" i="1"/>
  <c r="V489" i="1" s="1"/>
  <c r="U490" i="1"/>
  <c r="V490" i="1" s="1"/>
  <c r="U491" i="1"/>
  <c r="V491" i="1" s="1"/>
  <c r="U492" i="1"/>
  <c r="V492" i="1" s="1"/>
  <c r="U493" i="1"/>
  <c r="V493" i="1" s="1"/>
  <c r="U494" i="1"/>
  <c r="V494" i="1" s="1"/>
  <c r="U495" i="1"/>
  <c r="V495" i="1" s="1"/>
  <c r="U496" i="1"/>
  <c r="V496" i="1" s="1"/>
  <c r="U497" i="1"/>
  <c r="V497" i="1" s="1"/>
  <c r="U498" i="1"/>
  <c r="V498" i="1" s="1"/>
  <c r="U499" i="1"/>
  <c r="V499" i="1" s="1"/>
  <c r="U500" i="1"/>
  <c r="V500" i="1" s="1"/>
  <c r="U501" i="1"/>
  <c r="V501" i="1" s="1"/>
  <c r="U502" i="1"/>
  <c r="V502" i="1" s="1"/>
  <c r="U503" i="1"/>
  <c r="V503" i="1" s="1"/>
  <c r="U504" i="1"/>
  <c r="V504" i="1" s="1"/>
  <c r="U505" i="1"/>
  <c r="V505" i="1" s="1"/>
  <c r="U506" i="1"/>
  <c r="V506" i="1" s="1"/>
  <c r="U507" i="1"/>
  <c r="V507" i="1" s="1"/>
  <c r="U508" i="1"/>
  <c r="V508" i="1" s="1"/>
  <c r="U509" i="1"/>
  <c r="V509" i="1" s="1"/>
  <c r="U510" i="1"/>
  <c r="V510" i="1" s="1"/>
  <c r="U511" i="1"/>
  <c r="V511" i="1" s="1"/>
  <c r="U512" i="1"/>
  <c r="V512" i="1" s="1"/>
  <c r="U513" i="1"/>
  <c r="V513" i="1" s="1"/>
  <c r="U514" i="1"/>
  <c r="V514" i="1" s="1"/>
  <c r="U515" i="1"/>
  <c r="V515" i="1" s="1"/>
  <c r="U516" i="1"/>
  <c r="V516" i="1" s="1"/>
  <c r="U517" i="1"/>
  <c r="V517" i="1" s="1"/>
  <c r="U518" i="1"/>
  <c r="V518" i="1" s="1"/>
  <c r="U519" i="1"/>
  <c r="V519" i="1" s="1"/>
  <c r="U520" i="1"/>
  <c r="V520" i="1" s="1"/>
  <c r="U521" i="1"/>
  <c r="V521" i="1" s="1"/>
  <c r="U522" i="1"/>
  <c r="V522" i="1" s="1"/>
  <c r="U523" i="1"/>
  <c r="V523" i="1" s="1"/>
  <c r="U524" i="1"/>
  <c r="V524" i="1" s="1"/>
  <c r="U525" i="1"/>
  <c r="V525" i="1" s="1"/>
  <c r="U526" i="1"/>
  <c r="V526" i="1" s="1"/>
  <c r="U527" i="1"/>
  <c r="V527" i="1" s="1"/>
  <c r="U528" i="1"/>
  <c r="V528" i="1" s="1"/>
  <c r="U529" i="1"/>
  <c r="V529" i="1" s="1"/>
  <c r="U530" i="1"/>
  <c r="V530" i="1" s="1"/>
  <c r="U531" i="1"/>
  <c r="V531" i="1" s="1"/>
  <c r="U532" i="1"/>
  <c r="V532" i="1" s="1"/>
  <c r="U533" i="1"/>
  <c r="V533" i="1" s="1"/>
  <c r="U534" i="1"/>
  <c r="V534" i="1" s="1"/>
  <c r="U535" i="1"/>
  <c r="V535" i="1" s="1"/>
  <c r="U536" i="1"/>
  <c r="V536" i="1" s="1"/>
  <c r="U537" i="1"/>
  <c r="V537" i="1" s="1"/>
  <c r="U538" i="1"/>
  <c r="V538" i="1" s="1"/>
  <c r="U539" i="1"/>
  <c r="V539" i="1" s="1"/>
  <c r="U540" i="1"/>
  <c r="V540" i="1" s="1"/>
  <c r="U541" i="1"/>
  <c r="V541" i="1" s="1"/>
  <c r="U542" i="1"/>
  <c r="V542" i="1" s="1"/>
  <c r="U543" i="1"/>
  <c r="V543" i="1" s="1"/>
  <c r="U544" i="1"/>
  <c r="V544" i="1" s="1"/>
  <c r="U545" i="1"/>
  <c r="V545" i="1" s="1"/>
  <c r="U546" i="1"/>
  <c r="V546" i="1" s="1"/>
  <c r="U547" i="1"/>
  <c r="V547" i="1" s="1"/>
  <c r="U548" i="1"/>
  <c r="V548" i="1" s="1"/>
  <c r="U549" i="1"/>
  <c r="V549" i="1" s="1"/>
  <c r="U550" i="1"/>
  <c r="V550" i="1" s="1"/>
  <c r="U551" i="1"/>
  <c r="V551" i="1" s="1"/>
  <c r="U552" i="1"/>
  <c r="V552" i="1" s="1"/>
  <c r="U553" i="1"/>
  <c r="V553" i="1" s="1"/>
  <c r="U554" i="1"/>
  <c r="V554" i="1" s="1"/>
  <c r="U555" i="1"/>
  <c r="V555" i="1" s="1"/>
  <c r="U556" i="1"/>
  <c r="V556" i="1" s="1"/>
  <c r="U557" i="1"/>
  <c r="V557" i="1" s="1"/>
  <c r="U558" i="1"/>
  <c r="V558" i="1" s="1"/>
  <c r="U559" i="1"/>
  <c r="V559" i="1" s="1"/>
  <c r="U560" i="1"/>
  <c r="V560" i="1" s="1"/>
  <c r="U561" i="1"/>
  <c r="V561" i="1" s="1"/>
  <c r="U562" i="1"/>
  <c r="V562" i="1" s="1"/>
  <c r="U563" i="1"/>
  <c r="V563" i="1" s="1"/>
  <c r="U564" i="1"/>
  <c r="V564" i="1" s="1"/>
  <c r="U565" i="1"/>
  <c r="V565" i="1" s="1"/>
  <c r="U566" i="1"/>
  <c r="V566" i="1" s="1"/>
  <c r="U567" i="1"/>
  <c r="V567" i="1" s="1"/>
  <c r="U568" i="1"/>
  <c r="V568" i="1" s="1"/>
  <c r="U569" i="1"/>
  <c r="V569" i="1" s="1"/>
  <c r="U570" i="1"/>
  <c r="V570" i="1" s="1"/>
  <c r="U571" i="1"/>
  <c r="V571" i="1" s="1"/>
  <c r="U572" i="1"/>
  <c r="V572" i="1" s="1"/>
  <c r="U573" i="1"/>
  <c r="V573" i="1" s="1"/>
  <c r="U574" i="1"/>
  <c r="V574" i="1" s="1"/>
  <c r="U575" i="1"/>
  <c r="V575" i="1" s="1"/>
  <c r="U576" i="1"/>
  <c r="V576" i="1" s="1"/>
  <c r="U577" i="1"/>
  <c r="V577" i="1" s="1"/>
  <c r="U578" i="1"/>
  <c r="V578" i="1" s="1"/>
  <c r="U579" i="1"/>
  <c r="V579" i="1" s="1"/>
  <c r="U580" i="1"/>
  <c r="V580" i="1" s="1"/>
  <c r="U581" i="1"/>
  <c r="V581" i="1" s="1"/>
  <c r="U582" i="1"/>
  <c r="V582" i="1" s="1"/>
  <c r="U583" i="1"/>
  <c r="V583" i="1" s="1"/>
  <c r="U584" i="1"/>
  <c r="V584" i="1" s="1"/>
  <c r="U585" i="1"/>
  <c r="V585" i="1" s="1"/>
  <c r="U586" i="1"/>
  <c r="V586" i="1" s="1"/>
  <c r="U587" i="1"/>
  <c r="V587" i="1" s="1"/>
  <c r="U588" i="1"/>
  <c r="V588" i="1" s="1"/>
  <c r="U589" i="1"/>
  <c r="V589" i="1" s="1"/>
  <c r="U590" i="1"/>
  <c r="V590" i="1" s="1"/>
  <c r="U591" i="1"/>
  <c r="V591" i="1" s="1"/>
  <c r="U592" i="1"/>
  <c r="V592" i="1" s="1"/>
  <c r="U593" i="1"/>
  <c r="V593" i="1" s="1"/>
  <c r="U594" i="1"/>
  <c r="V594" i="1" s="1"/>
  <c r="U595" i="1"/>
  <c r="V595" i="1" s="1"/>
  <c r="U596" i="1"/>
  <c r="V596" i="1" s="1"/>
  <c r="U597" i="1"/>
  <c r="V597" i="1" s="1"/>
  <c r="U598" i="1"/>
  <c r="V598" i="1" s="1"/>
  <c r="U599" i="1"/>
  <c r="V599" i="1" s="1"/>
  <c r="U600" i="1"/>
  <c r="V600" i="1" s="1"/>
  <c r="U601" i="1"/>
  <c r="V601" i="1" s="1"/>
  <c r="U602" i="1"/>
  <c r="V602" i="1" s="1"/>
  <c r="U603" i="1"/>
  <c r="V603" i="1" s="1"/>
  <c r="U604" i="1"/>
  <c r="V604" i="1" s="1"/>
  <c r="U605" i="1"/>
  <c r="V605" i="1" s="1"/>
  <c r="U606" i="1"/>
  <c r="V606" i="1" s="1"/>
  <c r="U607" i="1"/>
  <c r="V607" i="1" s="1"/>
  <c r="U608" i="1"/>
  <c r="V608" i="1" s="1"/>
  <c r="U609" i="1"/>
  <c r="V609" i="1" s="1"/>
  <c r="U610" i="1"/>
  <c r="V610" i="1" s="1"/>
  <c r="U611" i="1"/>
  <c r="V611" i="1" s="1"/>
  <c r="U612" i="1"/>
  <c r="V612" i="1" s="1"/>
  <c r="U613" i="1"/>
  <c r="V613" i="1" s="1"/>
  <c r="U614" i="1"/>
  <c r="V614" i="1" s="1"/>
  <c r="U615" i="1"/>
  <c r="V615" i="1" s="1"/>
  <c r="U616" i="1"/>
  <c r="V616" i="1" s="1"/>
  <c r="U617" i="1"/>
  <c r="V617" i="1" s="1"/>
  <c r="U618" i="1"/>
  <c r="V618" i="1" s="1"/>
  <c r="U619" i="1"/>
  <c r="V619" i="1" s="1"/>
  <c r="U620" i="1"/>
  <c r="V620" i="1" s="1"/>
  <c r="U621" i="1"/>
  <c r="V621" i="1" s="1"/>
  <c r="U622" i="1"/>
  <c r="V622" i="1" s="1"/>
  <c r="U623" i="1"/>
  <c r="V623" i="1" s="1"/>
  <c r="U624" i="1"/>
  <c r="V624" i="1" s="1"/>
  <c r="U625" i="1"/>
  <c r="V625" i="1" s="1"/>
  <c r="U626" i="1"/>
  <c r="V626" i="1" s="1"/>
  <c r="U627" i="1"/>
  <c r="V627" i="1" s="1"/>
  <c r="U628" i="1"/>
  <c r="V628" i="1" s="1"/>
  <c r="U629" i="1"/>
  <c r="V629" i="1" s="1"/>
  <c r="U630" i="1"/>
  <c r="V630" i="1" s="1"/>
  <c r="U631" i="1"/>
  <c r="V631" i="1" s="1"/>
  <c r="U632" i="1"/>
  <c r="V632" i="1" s="1"/>
  <c r="U633" i="1"/>
  <c r="V633" i="1" s="1"/>
  <c r="U634" i="1"/>
  <c r="V634" i="1" s="1"/>
  <c r="U635" i="1"/>
  <c r="V635" i="1" s="1"/>
  <c r="U636" i="1"/>
  <c r="V636" i="1" s="1"/>
  <c r="U637" i="1"/>
  <c r="V637" i="1" s="1"/>
  <c r="U638" i="1"/>
  <c r="V638" i="1" s="1"/>
  <c r="U639" i="1"/>
  <c r="V639" i="1" s="1"/>
  <c r="U640" i="1"/>
  <c r="V640" i="1" s="1"/>
  <c r="U641" i="1"/>
  <c r="V641" i="1" s="1"/>
  <c r="U642" i="1"/>
  <c r="V642" i="1" s="1"/>
  <c r="U643" i="1"/>
  <c r="V643" i="1" s="1"/>
  <c r="U644" i="1"/>
  <c r="V644" i="1" s="1"/>
  <c r="U645" i="1"/>
  <c r="V645" i="1" s="1"/>
  <c r="U646" i="1"/>
  <c r="V646" i="1" s="1"/>
  <c r="U647" i="1"/>
  <c r="V647" i="1" s="1"/>
  <c r="U648" i="1"/>
  <c r="V648" i="1" s="1"/>
  <c r="U649" i="1"/>
  <c r="V649" i="1" s="1"/>
  <c r="U650" i="1"/>
  <c r="V650" i="1" s="1"/>
  <c r="U651" i="1"/>
  <c r="V651" i="1" s="1"/>
  <c r="U652" i="1"/>
  <c r="V652" i="1" s="1"/>
  <c r="U653" i="1"/>
  <c r="V653" i="1" s="1"/>
  <c r="U654" i="1"/>
  <c r="V654" i="1" s="1"/>
  <c r="U655" i="1"/>
  <c r="V655" i="1" s="1"/>
  <c r="U656" i="1"/>
  <c r="V656" i="1" s="1"/>
  <c r="U657" i="1"/>
  <c r="V657" i="1" s="1"/>
  <c r="U658" i="1"/>
  <c r="V658" i="1" s="1"/>
  <c r="U659" i="1"/>
  <c r="V659" i="1" s="1"/>
  <c r="U660" i="1"/>
  <c r="V660" i="1" s="1"/>
  <c r="U661" i="1"/>
  <c r="V661" i="1" s="1"/>
  <c r="U662" i="1"/>
  <c r="V662" i="1" s="1"/>
  <c r="U663" i="1"/>
  <c r="V663" i="1" s="1"/>
  <c r="U664" i="1"/>
  <c r="V664" i="1" s="1"/>
  <c r="U665" i="1"/>
  <c r="V665" i="1" s="1"/>
  <c r="U666" i="1"/>
  <c r="V666" i="1" s="1"/>
  <c r="U667" i="1"/>
  <c r="V667" i="1" s="1"/>
  <c r="U668" i="1"/>
  <c r="V668" i="1" s="1"/>
  <c r="U669" i="1"/>
  <c r="V669" i="1" s="1"/>
  <c r="U670" i="1"/>
  <c r="V670" i="1" s="1"/>
  <c r="U671" i="1"/>
  <c r="V671" i="1" s="1"/>
  <c r="U672" i="1"/>
  <c r="V672" i="1" s="1"/>
  <c r="U673" i="1"/>
  <c r="V673" i="1" s="1"/>
  <c r="U674" i="1"/>
  <c r="V674" i="1" s="1"/>
  <c r="U675" i="1"/>
  <c r="V675" i="1" s="1"/>
  <c r="U676" i="1"/>
  <c r="V676" i="1" s="1"/>
  <c r="U677" i="1"/>
  <c r="V677" i="1" s="1"/>
  <c r="U678" i="1"/>
  <c r="V678" i="1" s="1"/>
  <c r="U679" i="1"/>
  <c r="V679" i="1" s="1"/>
  <c r="U680" i="1"/>
  <c r="V680" i="1" s="1"/>
  <c r="U681" i="1"/>
  <c r="V681" i="1" s="1"/>
  <c r="U682" i="1"/>
  <c r="V682" i="1" s="1"/>
  <c r="U683" i="1"/>
  <c r="V683" i="1" s="1"/>
  <c r="U684" i="1"/>
  <c r="V684" i="1" s="1"/>
  <c r="U685" i="1"/>
  <c r="V685" i="1" s="1"/>
  <c r="U686" i="1"/>
  <c r="V686" i="1" s="1"/>
  <c r="U687" i="1"/>
  <c r="V687" i="1" s="1"/>
  <c r="U688" i="1"/>
  <c r="V688" i="1" s="1"/>
  <c r="U689" i="1"/>
  <c r="V689" i="1" s="1"/>
  <c r="U690" i="1"/>
  <c r="V690" i="1" s="1"/>
  <c r="U691" i="1"/>
  <c r="V691" i="1" s="1"/>
  <c r="U692" i="1"/>
  <c r="V692" i="1" s="1"/>
  <c r="U693" i="1"/>
  <c r="V693" i="1" s="1"/>
  <c r="U694" i="1"/>
  <c r="V694" i="1" s="1"/>
  <c r="U695" i="1"/>
  <c r="V695" i="1" s="1"/>
  <c r="U696" i="1"/>
  <c r="V696" i="1" s="1"/>
  <c r="U697" i="1"/>
  <c r="V697" i="1" s="1"/>
  <c r="U698" i="1"/>
  <c r="V698" i="1" s="1"/>
  <c r="U699" i="1"/>
  <c r="V699" i="1" s="1"/>
  <c r="U700" i="1"/>
  <c r="V700" i="1" s="1"/>
  <c r="U701" i="1"/>
  <c r="V701" i="1" s="1"/>
  <c r="U702" i="1"/>
  <c r="V702" i="1" s="1"/>
  <c r="U703" i="1"/>
  <c r="V703" i="1" s="1"/>
  <c r="U704" i="1"/>
  <c r="V704" i="1" s="1"/>
  <c r="U705" i="1"/>
  <c r="V705" i="1" s="1"/>
  <c r="U706" i="1"/>
  <c r="V706" i="1" s="1"/>
  <c r="U707" i="1"/>
  <c r="V707" i="1" s="1"/>
  <c r="U708" i="1"/>
  <c r="V708" i="1" s="1"/>
  <c r="U709" i="1"/>
  <c r="V709" i="1" s="1"/>
  <c r="U710" i="1"/>
  <c r="V710" i="1" s="1"/>
  <c r="U711" i="1"/>
  <c r="V711" i="1" s="1"/>
  <c r="U712" i="1"/>
  <c r="V712" i="1" s="1"/>
  <c r="U713" i="1"/>
  <c r="V713" i="1" s="1"/>
  <c r="U714" i="1"/>
  <c r="V714" i="1" s="1"/>
  <c r="U715" i="1"/>
  <c r="V715" i="1" s="1"/>
  <c r="U716" i="1"/>
  <c r="V716" i="1" s="1"/>
  <c r="U717" i="1"/>
  <c r="V717" i="1" s="1"/>
  <c r="U718" i="1"/>
  <c r="V718" i="1" s="1"/>
  <c r="U719" i="1"/>
  <c r="V719" i="1" s="1"/>
  <c r="U720" i="1"/>
  <c r="V720" i="1" s="1"/>
  <c r="U721" i="1"/>
  <c r="V721" i="1" s="1"/>
  <c r="U722" i="1"/>
  <c r="V722" i="1" s="1"/>
  <c r="U723" i="1"/>
  <c r="V723" i="1" s="1"/>
  <c r="U724" i="1"/>
  <c r="V724" i="1" s="1"/>
  <c r="U725" i="1"/>
  <c r="V725" i="1" s="1"/>
  <c r="U726" i="1"/>
  <c r="V726" i="1" s="1"/>
  <c r="U727" i="1"/>
  <c r="V727" i="1" s="1"/>
  <c r="U728" i="1"/>
  <c r="V728" i="1" s="1"/>
  <c r="U729" i="1"/>
  <c r="V729" i="1" s="1"/>
  <c r="U730" i="1"/>
  <c r="V730" i="1" s="1"/>
  <c r="U731" i="1"/>
  <c r="V731" i="1" s="1"/>
  <c r="U732" i="1"/>
  <c r="V732" i="1" s="1"/>
  <c r="U733" i="1"/>
  <c r="V733" i="1" s="1"/>
  <c r="U734" i="1"/>
  <c r="V734" i="1" s="1"/>
  <c r="U735" i="1"/>
  <c r="V735" i="1" s="1"/>
  <c r="U736" i="1"/>
  <c r="V736" i="1" s="1"/>
  <c r="U737" i="1"/>
  <c r="V737" i="1" s="1"/>
  <c r="U738" i="1"/>
  <c r="V738" i="1" s="1"/>
  <c r="U739" i="1"/>
  <c r="V739" i="1" s="1"/>
  <c r="U740" i="1"/>
  <c r="V740" i="1" s="1"/>
  <c r="U741" i="1"/>
  <c r="V741" i="1" s="1"/>
  <c r="U742" i="1"/>
  <c r="V742" i="1" s="1"/>
  <c r="U743" i="1"/>
  <c r="V743" i="1" s="1"/>
  <c r="U744" i="1"/>
  <c r="V744" i="1" s="1"/>
  <c r="U745" i="1"/>
  <c r="V745" i="1" s="1"/>
  <c r="U746" i="1"/>
  <c r="V746" i="1" s="1"/>
  <c r="U747" i="1"/>
  <c r="V747" i="1" s="1"/>
  <c r="U748" i="1"/>
  <c r="V748" i="1" s="1"/>
  <c r="U749" i="1"/>
  <c r="V749" i="1" s="1"/>
  <c r="U750" i="1"/>
  <c r="V750" i="1" s="1"/>
  <c r="U751" i="1"/>
  <c r="V751" i="1" s="1"/>
  <c r="U752" i="1"/>
  <c r="V752" i="1" s="1"/>
  <c r="U753" i="1"/>
  <c r="V753" i="1" s="1"/>
  <c r="U754" i="1"/>
  <c r="V754" i="1" s="1"/>
  <c r="U755" i="1"/>
  <c r="V755" i="1" s="1"/>
  <c r="U756" i="1"/>
  <c r="V756" i="1" s="1"/>
  <c r="U757" i="1"/>
  <c r="V757" i="1" s="1"/>
  <c r="U758" i="1"/>
  <c r="V758" i="1" s="1"/>
  <c r="U759" i="1"/>
  <c r="V759" i="1" s="1"/>
  <c r="U760" i="1"/>
  <c r="V760" i="1" s="1"/>
  <c r="U761" i="1"/>
  <c r="V761" i="1" s="1"/>
  <c r="U762" i="1"/>
  <c r="V762" i="1" s="1"/>
  <c r="U763" i="1"/>
  <c r="V763" i="1" s="1"/>
  <c r="U764" i="1"/>
  <c r="V764" i="1" s="1"/>
  <c r="U765" i="1"/>
  <c r="V765" i="1" s="1"/>
  <c r="U766" i="1"/>
  <c r="V766" i="1" s="1"/>
  <c r="U767" i="1"/>
  <c r="V767" i="1" s="1"/>
  <c r="U768" i="1"/>
  <c r="V768" i="1" s="1"/>
  <c r="U769" i="1"/>
  <c r="V769" i="1" s="1"/>
  <c r="U770" i="1"/>
  <c r="V770" i="1" s="1"/>
  <c r="U771" i="1"/>
  <c r="V771" i="1" s="1"/>
  <c r="U772" i="1"/>
  <c r="V772" i="1" s="1"/>
  <c r="U773" i="1"/>
  <c r="V773" i="1" s="1"/>
  <c r="U774" i="1"/>
  <c r="V774" i="1" s="1"/>
  <c r="U775" i="1"/>
  <c r="V775" i="1" s="1"/>
  <c r="U776" i="1"/>
  <c r="V776" i="1" s="1"/>
  <c r="U777" i="1"/>
  <c r="V777" i="1" s="1"/>
  <c r="U778" i="1"/>
  <c r="V778" i="1" s="1"/>
  <c r="U779" i="1"/>
  <c r="V779" i="1" s="1"/>
  <c r="U780" i="1"/>
  <c r="V780" i="1" s="1"/>
  <c r="U781" i="1"/>
  <c r="V781" i="1" s="1"/>
  <c r="U782" i="1"/>
  <c r="V782" i="1" s="1"/>
  <c r="U783" i="1"/>
  <c r="V783" i="1" s="1"/>
  <c r="U784" i="1"/>
  <c r="V784" i="1" s="1"/>
  <c r="U785" i="1"/>
  <c r="V785" i="1" s="1"/>
  <c r="U786" i="1"/>
  <c r="V786" i="1" s="1"/>
  <c r="U787" i="1"/>
  <c r="V787" i="1" s="1"/>
  <c r="U788" i="1"/>
  <c r="V788" i="1" s="1"/>
  <c r="U2" i="1"/>
  <c r="V2" i="1" l="1"/>
  <c r="AC21" i="8"/>
  <c r="AA2" i="8"/>
  <c r="L2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<sst xmlns="http://schemas.openxmlformats.org/spreadsheetml/2006/main" count="87657" uniqueCount="2536">
  <si>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</si>
  <si>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</si>
  <si>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</si>
  <si>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</si>
  <si>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</si>
  <si>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</si>
  <si>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</si>
  <si>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</si>
  <si>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</si>
  <si>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</si>
  <si>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</si>
  <si>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</si>
  <si>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</si>
  <si>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</si>
  <si>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</si>
  <si>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</si>
  <si>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</si>
  <si>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</si>
  <si>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</si>
  <si>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</si>
  <si>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</si>
  <si>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</si>
  <si>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</si>
  <si>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</si>
  <si>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</si>
  <si>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</si>
  <si>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</si>
  <si>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</si>
  <si>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</si>
  <si>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</si>
  <si>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</si>
  <si>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</si>
  <si>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</si>
  <si>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</si>
  <si>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</si>
  <si>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</si>
  <si>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</si>
  <si>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</si>
  <si>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</si>
  <si>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</si>
  <si>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</si>
  <si>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</si>
  <si>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</si>
  <si>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</si>
  <si>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</si>
  <si>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</si>
  <si>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</si>
  <si>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</si>
  <si>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</si>
  <si>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</si>
  <si>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</si>
  <si>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</si>
  <si>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</si>
  <si>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</si>
  <si>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</si>
  <si>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</si>
  <si>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</si>
  <si>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</si>
  <si>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</si>
  <si>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</si>
  <si>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</si>
  <si>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</si>
  <si>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</si>
  <si>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</si>
  <si>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</si>
  <si>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</si>
  <si>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</si>
  <si>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</si>
  <si>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</si>
  <si>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</si>
  <si>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</si>
  <si>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</si>
  <si>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</si>
  <si>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</si>
  <si>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</si>
  <si>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</si>
  <si>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</si>
  <si>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</si>
  <si>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</si>
  <si>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</si>
  <si>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</si>
  <si>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</si>
  <si>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</si>
  <si>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</si>
  <si>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</si>
  <si>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</si>
  <si>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</si>
  <si>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</si>
  <si>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</si>
  <si>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</si>
  <si>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</si>
  <si>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</si>
  <si>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</si>
  <si>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</si>
  <si>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</si>
  <si>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</si>
  <si>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</si>
  <si>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</si>
  <si>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</si>
  <si>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</si>
  <si>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</si>
  <si>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</si>
  <si>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</si>
  <si>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</si>
  <si>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</si>
  <si>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</si>
  <si>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</si>
  <si>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</si>
  <si>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</si>
  <si>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</si>
  <si>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</si>
  <si>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</si>
  <si>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</si>
  <si>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</si>
  <si>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</si>
  <si>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</si>
  <si>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</si>
  <si>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</si>
  <si>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</si>
  <si>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</si>
  <si>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</si>
  <si>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</si>
  <si>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</si>
  <si>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</si>
  <si>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</si>
  <si>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</si>
  <si>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</si>
  <si>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</si>
  <si>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</si>
  <si>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</si>
  <si>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</si>
  <si>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</si>
  <si>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</si>
  <si>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</si>
  <si>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</si>
  <si>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</si>
  <si>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</si>
  <si>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</si>
  <si>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</si>
  <si>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</si>
  <si>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</si>
  <si>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</si>
  <si>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</si>
  <si>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</si>
  <si>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</si>
  <si>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</si>
  <si>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</si>
  <si>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</si>
  <si>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</si>
  <si>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</si>
  <si>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</si>
  <si>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</si>
  <si>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</si>
  <si>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</si>
  <si>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</si>
  <si>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</si>
  <si>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</si>
  <si>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</si>
  <si>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</si>
  <si>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</si>
  <si>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</si>
  <si>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</si>
  <si>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</si>
  <si>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</si>
  <si>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</si>
  <si>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</si>
  <si>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</si>
  <si>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</si>
  <si>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</si>
  <si>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</si>
  <si>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</si>
  <si>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</si>
  <si>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</si>
  <si>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</si>
  <si>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</si>
  <si>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</si>
  <si>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</si>
  <si>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</si>
  <si>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</si>
  <si>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</si>
  <si>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</si>
  <si>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</si>
  <si>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</si>
  <si>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</si>
  <si>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</si>
  <si>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</si>
  <si>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</si>
  <si>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</si>
  <si>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</si>
  <si>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</si>
  <si>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</si>
  <si>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</si>
  <si>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</si>
  <si>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</si>
  <si>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</si>
  <si>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</si>
  <si>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</si>
  <si>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</si>
  <si>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</si>
  <si>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</si>
  <si>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</si>
  <si>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</si>
  <si>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</si>
  <si>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</si>
  <si>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</si>
  <si>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</si>
  <si>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</si>
  <si>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</si>
  <si>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</si>
  <si>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</si>
  <si>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</si>
  <si>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</si>
  <si>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</si>
  <si>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</si>
  <si>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</si>
  <si>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</si>
  <si>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</si>
  <si>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</si>
  <si>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</si>
  <si>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</si>
  <si>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</si>
  <si>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</si>
  <si>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</si>
  <si>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</si>
  <si>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</si>
  <si>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</si>
  <si>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</si>
  <si>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</si>
  <si>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</si>
  <si>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</si>
  <si>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</si>
  <si>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</si>
  <si>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</si>
  <si>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</si>
  <si>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</si>
  <si>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</si>
  <si>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</si>
  <si>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</si>
  <si>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</si>
  <si>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</si>
  <si>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</si>
  <si>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</si>
  <si>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</si>
  <si>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</si>
  <si>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</si>
  <si>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</si>
  <si>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</si>
  <si>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</si>
  <si>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</si>
  <si>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</si>
  <si>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</si>
  <si>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</si>
  <si>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</si>
  <si>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</si>
  <si>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</si>
  <si>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</si>
  <si>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</si>
  <si>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</si>
  <si>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</si>
  <si>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</si>
  <si>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</si>
  <si>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</si>
  <si>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</si>
  <si>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</si>
  <si>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</si>
  <si>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</si>
  <si>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</si>
  <si>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</si>
  <si>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</si>
  <si>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</si>
  <si>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</si>
  <si>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</si>
  <si>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</si>
  <si>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</si>
  <si>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</si>
  <si>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</si>
  <si>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</si>
  <si>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</si>
  <si>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</si>
  <si>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</si>
  <si>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</si>
  <si>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</si>
  <si>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</si>
  <si>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</si>
  <si>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</si>
  <si>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</si>
  <si>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</si>
  <si>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</si>
  <si>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</si>
  <si>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</si>
  <si>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</si>
  <si>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</si>
  <si>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</si>
  <si>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</si>
  <si>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</si>
  <si>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</si>
  <si>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</si>
  <si>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</si>
  <si>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</si>
  <si>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</si>
  <si>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</si>
  <si>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</si>
  <si>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</si>
  <si>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</si>
  <si>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</si>
  <si>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</si>
  <si>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</si>
  <si>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</si>
  <si>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</si>
  <si>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</si>
  <si>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</si>
  <si>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</si>
  <si>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</si>
  <si>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</si>
  <si>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</si>
  <si>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</si>
  <si>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</si>
  <si>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</si>
  <si>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</si>
  <si>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</si>
  <si>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</si>
  <si>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</si>
  <si>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</si>
  <si>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</si>
  <si>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</si>
  <si>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</si>
  <si>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</si>
  <si>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</si>
  <si>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</si>
  <si>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</si>
  <si>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</si>
  <si>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</si>
  <si>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</si>
  <si>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</si>
  <si>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</si>
  <si>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</si>
  <si>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</si>
  <si>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</si>
  <si>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</si>
  <si>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</si>
  <si>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</si>
  <si>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</si>
  <si>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</si>
  <si>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</si>
  <si>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</si>
  <si>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</si>
  <si>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</si>
  <si>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</si>
  <si>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</si>
  <si>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</si>
  <si>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</si>
  <si>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</si>
  <si>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</si>
  <si>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</si>
  <si>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</si>
  <si>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</si>
  <si>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</si>
  <si>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</si>
  <si>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</si>
  <si>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</si>
  <si>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</si>
  <si>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</si>
  <si>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</si>
  <si>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</si>
  <si>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</si>
  <si>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</si>
  <si>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</si>
  <si>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</si>
  <si>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</si>
  <si>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</si>
  <si>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</si>
  <si>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</si>
  <si>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</si>
  <si>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</si>
  <si>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</si>
  <si>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</si>
  <si>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</si>
  <si>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</si>
  <si>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</si>
  <si>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</si>
  <si>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</si>
  <si>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</si>
  <si>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</si>
  <si>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</si>
  <si>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</si>
  <si>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</si>
  <si>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</si>
  <si>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</si>
  <si>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</si>
  <si>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</si>
  <si>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</si>
  <si>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</si>
  <si>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</si>
  <si>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</si>
  <si>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</si>
  <si>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</si>
  <si>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</si>
  <si>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</si>
  <si>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</si>
  <si>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</si>
  <si>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</si>
  <si>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</si>
  <si>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</si>
  <si>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</si>
  <si>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</si>
  <si>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</si>
  <si>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</si>
  <si>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</si>
  <si>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</si>
  <si>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</si>
  <si>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</si>
  <si>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</si>
  <si>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</si>
  <si>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</si>
  <si>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</si>
  <si>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</si>
  <si>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</si>
  <si>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</si>
  <si>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</si>
  <si>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</si>
  <si>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</si>
  <si>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</si>
  <si>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</si>
  <si>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</si>
  <si>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</si>
  <si>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</si>
  <si>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</si>
  <si>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</si>
  <si>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</si>
  <si>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</si>
  <si>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</si>
  <si>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</si>
  <si>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</si>
  <si>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</si>
  <si>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</si>
  <si>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</si>
  <si>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</si>
  <si>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</si>
  <si>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</si>
  <si>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</si>
  <si>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</si>
  <si>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</si>
  <si>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</si>
  <si>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</si>
  <si>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</si>
  <si>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</si>
  <si>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</si>
  <si>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</si>
  <si>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</si>
  <si>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</si>
  <si>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</si>
  <si>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</si>
  <si>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</si>
  <si>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</si>
  <si>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</si>
  <si>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</si>
  <si>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</si>
  <si>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</si>
  <si>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</si>
  <si>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</si>
  <si>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</si>
  <si>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</si>
  <si>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</si>
  <si>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</si>
  <si>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</si>
  <si>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</si>
  <si>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</si>
  <si>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</si>
  <si>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</si>
  <si>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</si>
  <si>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</si>
  <si>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</si>
  <si>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</si>
  <si>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</si>
  <si>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</si>
  <si>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</si>
  <si>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</si>
  <si>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</si>
  <si>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</si>
  <si>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</si>
  <si>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</si>
  <si>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</si>
  <si>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</si>
  <si>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</si>
  <si>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</si>
  <si>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</si>
  <si>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</si>
  <si>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</si>
  <si>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</si>
  <si>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</si>
  <si>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</si>
  <si>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</si>
  <si>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</si>
  <si>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</si>
  <si>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</si>
  <si>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</si>
  <si>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</si>
  <si>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</si>
  <si>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</si>
  <si>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</si>
  <si>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</si>
  <si>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</si>
  <si>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</si>
  <si>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</si>
  <si>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</si>
  <si>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</si>
  <si>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</si>
  <si>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</si>
  <si>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</si>
  <si>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</si>
  <si>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</si>
  <si>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</si>
  <si>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</si>
  <si>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</si>
  <si>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</si>
  <si>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</si>
  <si>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</si>
  <si>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</si>
  <si>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</si>
  <si>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</si>
  <si>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</si>
  <si>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</si>
  <si>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</si>
  <si>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</si>
  <si>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</si>
  <si>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</si>
  <si>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</si>
  <si>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</si>
  <si>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</si>
  <si>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</si>
  <si>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</si>
  <si>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</si>
  <si>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</si>
  <si>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</si>
  <si>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</si>
  <si>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</si>
  <si>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</si>
  <si>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</si>
  <si>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</si>
  <si>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</si>
  <si>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</si>
  <si>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</si>
  <si>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</si>
  <si>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</si>
  <si>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</si>
  <si>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</si>
  <si>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</si>
  <si>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</si>
  <si>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</si>
  <si>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</si>
  <si>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</si>
  <si>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</si>
  <si>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</si>
  <si>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</si>
  <si>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</si>
  <si>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</si>
  <si>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</si>
  <si>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</si>
  <si>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</si>
  <si>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</si>
  <si>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</si>
  <si>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</si>
  <si>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</si>
  <si>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</si>
  <si>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</si>
  <si>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</si>
  <si>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</si>
  <si>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</si>
  <si>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</si>
  <si>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</si>
  <si>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</si>
  <si>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</si>
  <si>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</si>
  <si>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</si>
  <si>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</si>
  <si>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</si>
  <si>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</si>
  <si>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</si>
  <si>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</si>
  <si>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</si>
  <si>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</si>
  <si>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</si>
  <si>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</si>
  <si>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</si>
  <si>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</si>
  <si>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</si>
  <si>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</si>
  <si>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</si>
  <si>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</si>
  <si>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</si>
  <si>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</si>
  <si>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</si>
  <si>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</si>
  <si>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</si>
  <si>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</si>
  <si>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</si>
  <si>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</si>
  <si>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</si>
  <si>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</si>
  <si>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</si>
  <si>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</si>
  <si>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</si>
  <si>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</si>
  <si>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</si>
  <si>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</si>
  <si>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</si>
  <si>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</si>
  <si>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</si>
  <si>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</si>
  <si>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</si>
  <si>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</si>
  <si>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</si>
  <si>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</si>
  <si>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</si>
  <si>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</si>
  <si>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</si>
  <si>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</si>
  <si>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</si>
  <si>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</si>
  <si>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</si>
  <si>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</si>
  <si>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</si>
  <si>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</si>
  <si>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</si>
  <si>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</si>
  <si>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</si>
  <si>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</si>
  <si>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</si>
  <si>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</si>
  <si>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</si>
  <si>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</si>
  <si>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</si>
  <si>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</si>
  <si>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</si>
  <si>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</si>
  <si>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</si>
  <si>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</si>
  <si>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</si>
  <si>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</si>
  <si>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</si>
  <si>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</si>
  <si>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</si>
  <si>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</si>
  <si>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</si>
  <si>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</si>
  <si>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</si>
  <si>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</si>
  <si>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</si>
  <si>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</si>
  <si>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</si>
  <si>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</si>
  <si>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</si>
  <si>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</si>
  <si>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</si>
  <si>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</si>
  <si>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</si>
  <si>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</si>
  <si>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</si>
  <si>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</si>
  <si>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</si>
  <si>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</si>
  <si>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</si>
  <si>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</si>
  <si>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</si>
  <si>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</si>
  <si>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</si>
  <si>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</si>
  <si>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</si>
  <si>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</si>
  <si>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</si>
  <si>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</si>
  <si>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</si>
  <si>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</si>
  <si>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</si>
  <si>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</si>
  <si>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</si>
  <si>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</si>
  <si>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</si>
  <si>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</si>
  <si>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</si>
  <si>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</si>
  <si>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</si>
  <si>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</si>
  <si>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</si>
  <si>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</si>
  <si>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</si>
  <si>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</si>
  <si>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</si>
  <si>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</si>
  <si>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</si>
  <si>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</si>
  <si>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</si>
  <si>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</si>
  <si>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</si>
  <si>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</si>
  <si>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</si>
  <si>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</si>
  <si>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</si>
  <si>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</si>
  <si>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</si>
  <si>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</si>
  <si>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</si>
  <si>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</si>
  <si>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</si>
  <si>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</si>
  <si>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</si>
  <si>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</si>
  <si>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</si>
  <si>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</si>
  <si>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</si>
  <si>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</si>
  <si>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</si>
  <si>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</si>
  <si>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</si>
  <si>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</si>
  <si>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</si>
  <si>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</si>
  <si>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</si>
  <si>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</si>
  <si>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</si>
  <si>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</si>
  <si>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</si>
  <si>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</si>
  <si>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</si>
  <si>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</si>
  <si>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</si>
  <si>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</si>
  <si>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</si>
  <si>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</si>
  <si>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</si>
  <si>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</si>
  <si>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</si>
  <si>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</si>
  <si>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</si>
  <si>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</si>
  <si>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</si>
  <si>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</si>
  <si>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</si>
  <si>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</si>
  <si>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</si>
  <si>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</si>
  <si>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</si>
  <si>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</si>
  <si>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</si>
  <si>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</si>
  <si>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</si>
  <si>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</si>
  <si>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</si>
  <si>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</si>
  <si>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</si>
  <si>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</si>
  <si>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</si>
  <si>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</si>
  <si>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</si>
  <si>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</si>
  <si>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</si>
  <si>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</si>
  <si>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</si>
  <si>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</si>
  <si>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</si>
  <si>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</si>
  <si>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</si>
  <si>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</si>
  <si>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</si>
  <si>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</si>
  <si>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</si>
  <si>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</si>
  <si>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</si>
  <si>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</si>
  <si>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</si>
  <si>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</si>
  <si>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</si>
  <si>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</si>
  <si>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</si>
  <si>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</si>
  <si>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</si>
  <si>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</si>
  <si>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</si>
  <si>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</si>
  <si>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</si>
  <si>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</si>
  <si>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</si>
  <si>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</si>
  <si>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</si>
  <si>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</si>
  <si>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</si>
  <si>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</si>
  <si>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</si>
  <si>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</si>
  <si>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</si>
  <si>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</si>
  <si>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</si>
  <si>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</si>
  <si>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</si>
  <si>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</si>
  <si>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</si>
  <si>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</si>
  <si>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</si>
  <si>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</si>
  <si>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</si>
  <si>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</si>
  <si>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</si>
  <si>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</si>
  <si>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</si>
  <si>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</si>
  <si>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</si>
  <si>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</si>
  <si>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</si>
  <si>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</si>
  <si>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</si>
  <si>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</si>
  <si>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</si>
  <si>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</si>
  <si>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</si>
  <si>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</si>
  <si>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</si>
  <si>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</si>
  <si>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</si>
  <si>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</si>
  <si>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</si>
  <si>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</si>
  <si>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</si>
  <si>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</si>
  <si>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</si>
  <si>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</si>
  <si>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</si>
  <si>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</si>
  <si>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</si>
  <si>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</si>
  <si>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</si>
  <si>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</si>
  <si>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</si>
  <si>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</si>
  <si>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</si>
  <si>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</si>
  <si>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</si>
  <si>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</si>
  <si>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</si>
  <si>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</si>
  <si>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</si>
  <si>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</si>
  <si>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</si>
  <si>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</si>
  <si>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</si>
  <si>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</si>
  <si>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</si>
  <si>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</si>
  <si>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</si>
  <si>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</si>
  <si>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</si>
  <si>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</si>
  <si>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</si>
  <si>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</si>
  <si>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</si>
  <si>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</si>
  <si>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</si>
  <si>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</si>
  <si>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</si>
  <si>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</si>
  <si>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</si>
  <si>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</si>
  <si>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</si>
  <si>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</si>
  <si>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</si>
  <si>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</si>
  <si>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</si>
  <si>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</si>
  <si>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</si>
  <si>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</si>
  <si>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</si>
  <si>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</si>
  <si>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</si>
  <si>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</si>
  <si>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</si>
  <si>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</si>
  <si>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</si>
  <si>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</si>
  <si>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</si>
  <si>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</si>
  <si>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</si>
  <si>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</si>
  <si>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</si>
  <si>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</si>
  <si>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</si>
  <si>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</si>
  <si>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</si>
  <si>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</si>
  <si>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</si>
  <si>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</si>
  <si>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</si>
  <si>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</si>
  <si>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</si>
  <si>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</si>
  <si>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</si>
  <si>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</si>
  <si>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</si>
  <si>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</si>
  <si>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</si>
  <si>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</si>
  <si>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</si>
  <si>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</si>
  <si>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</si>
  <si>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</si>
  <si>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</si>
  <si>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</si>
  <si>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</si>
  <si>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</si>
  <si>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</si>
  <si>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</si>
  <si>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</si>
  <si>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</si>
  <si>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</si>
  <si>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</si>
  <si>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</si>
  <si>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</si>
  <si>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</si>
  <si>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</si>
  <si>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</si>
  <si>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</si>
  <si>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</si>
  <si>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</si>
  <si>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</si>
  <si>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</si>
  <si>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</si>
  <si>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</si>
  <si>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</si>
  <si>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</si>
  <si>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</si>
  <si>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</si>
  <si>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</si>
  <si>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</si>
  <si>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</si>
  <si>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</si>
  <si>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</si>
  <si>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</si>
  <si>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</si>
  <si>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</si>
  <si>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</si>
  <si>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</si>
  <si>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</si>
  <si>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</si>
  <si>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</si>
  <si>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</si>
  <si>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</si>
  <si>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</si>
  <si>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</si>
  <si>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</si>
  <si>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</si>
  <si>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</si>
  <si>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</si>
  <si>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</si>
  <si>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</si>
  <si>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</si>
  <si>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</si>
  <si>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</si>
  <si>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</si>
  <si>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</si>
  <si>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</si>
  <si>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</si>
  <si>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</si>
  <si>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</si>
  <si>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</si>
  <si>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</si>
  <si>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</si>
  <si>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</si>
  <si>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</si>
  <si>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</si>
  <si>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</si>
  <si>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</si>
  <si>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</si>
  <si>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</si>
  <si>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</si>
  <si>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</si>
  <si>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</si>
  <si>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</si>
  <si>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</si>
  <si>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</si>
  <si>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</si>
  <si>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</si>
  <si>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</si>
  <si>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</si>
  <si>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</si>
  <si>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</si>
  <si>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</si>
  <si>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</si>
  <si>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</si>
  <si>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</si>
  <si>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</si>
  <si>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</si>
  <si>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</si>
  <si>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</si>
  <si>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</si>
  <si>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</si>
  <si>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</si>
  <si>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</si>
  <si>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</si>
  <si>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</si>
  <si>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</si>
  <si>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</si>
  <si>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</si>
  <si>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</si>
  <si>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</si>
  <si>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</si>
  <si>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</si>
  <si>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</si>
  <si>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</si>
  <si>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</si>
  <si>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</si>
  <si>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</si>
  <si>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</si>
  <si>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</si>
  <si>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</si>
  <si>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</si>
  <si>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</si>
  <si>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</si>
  <si>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</si>
  <si>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</si>
  <si>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</si>
  <si>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</si>
  <si>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</si>
  <si>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</si>
  <si>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</si>
  <si>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</si>
  <si>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</si>
  <si>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</si>
  <si>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</si>
  <si>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</si>
  <si>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</si>
  <si>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</si>
  <si>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</si>
  <si>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</si>
  <si>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</si>
  <si>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</si>
  <si>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</si>
  <si>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</si>
  <si>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</si>
  <si>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</si>
  <si>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</si>
  <si>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</si>
  <si>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</si>
  <si>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</si>
  <si>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</si>
  <si>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</si>
  <si>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</si>
  <si>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</si>
  <si>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</si>
  <si>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</si>
  <si>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</si>
  <si>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</si>
  <si>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</si>
  <si>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</si>
  <si>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</si>
  <si>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</si>
  <si>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</si>
  <si>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</si>
  <si>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</si>
  <si>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</si>
  <si>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</si>
  <si>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</si>
  <si>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</si>
  <si>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</si>
  <si>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</si>
  <si>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</si>
  <si>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</si>
  <si>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</si>
  <si>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</si>
  <si>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</si>
  <si>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</si>
  <si>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</si>
  <si>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</si>
  <si>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</si>
  <si>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</si>
  <si>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</si>
  <si>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</si>
  <si>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</si>
  <si>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</si>
  <si>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</si>
  <si>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</si>
  <si>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</si>
  <si>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</si>
  <si>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</si>
  <si>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</si>
  <si>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</si>
  <si>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</si>
  <si>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</si>
  <si>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</si>
  <si>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</si>
  <si>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</si>
  <si>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</si>
  <si>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</si>
  <si>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</si>
  <si>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</si>
  <si>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</si>
  <si>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</si>
  <si>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</si>
  <si>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</si>
  <si>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</si>
  <si>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</si>
  <si>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</si>
  <si>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</si>
  <si>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</si>
  <si>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</si>
  <si>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</si>
  <si>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</si>
  <si>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</si>
  <si>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</si>
  <si>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</si>
  <si>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</si>
  <si>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</si>
  <si>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</si>
  <si>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</si>
  <si>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</si>
  <si>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</si>
  <si>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</si>
  <si>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</si>
  <si>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</si>
  <si>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</si>
  <si>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</si>
  <si>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</si>
  <si>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</si>
  <si>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</si>
  <si>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</si>
  <si>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</si>
  <si>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</si>
  <si>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</si>
  <si>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</si>
  <si>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</si>
  <si>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</si>
  <si>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</si>
  <si>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</si>
  <si>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</si>
  <si>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</si>
  <si>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</si>
  <si>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</si>
  <si>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</si>
  <si>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</si>
  <si>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</si>
  <si>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</si>
  <si>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</si>
  <si>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</si>
  <si>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</si>
  <si>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</si>
  <si>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</si>
  <si>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</si>
  <si>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</si>
  <si>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</si>
  <si>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</si>
  <si>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</si>
  <si>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</si>
  <si>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</si>
  <si>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</si>
  <si>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</si>
  <si>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</si>
  <si>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</si>
  <si>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</si>
  <si>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</si>
  <si>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</si>
  <si>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</si>
  <si>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</si>
  <si>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</si>
  <si>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</si>
  <si>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</si>
  <si>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</si>
  <si>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</si>
  <si>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</si>
  <si>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</si>
  <si>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</si>
  <si>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</si>
  <si>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</si>
  <si>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</si>
  <si>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</si>
  <si>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</si>
  <si>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</si>
  <si>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</si>
  <si>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</si>
  <si>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</si>
  <si>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</si>
  <si>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</si>
  <si>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</si>
  <si>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</si>
  <si>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</si>
  <si>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</si>
  <si>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</si>
  <si>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</si>
  <si>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</si>
  <si>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</si>
  <si>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</si>
  <si>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</si>
  <si>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</si>
  <si>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</si>
  <si>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</si>
  <si>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</si>
  <si>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</si>
  <si>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</si>
  <si>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</si>
  <si>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</si>
  <si>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</si>
  <si>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</si>
  <si>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</si>
  <si>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</si>
  <si>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</si>
  <si>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</si>
  <si>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</si>
  <si>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</si>
  <si>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</si>
  <si>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</si>
  <si>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</si>
  <si>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</si>
  <si>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</si>
  <si>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</si>
  <si>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</si>
  <si>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</si>
  <si>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</si>
  <si>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</si>
  <si>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</si>
  <si>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</si>
  <si>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</si>
  <si>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</si>
  <si>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</si>
  <si>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</si>
  <si>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</si>
  <si>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</si>
  <si>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</si>
  <si>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</si>
  <si>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</si>
  <si>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</si>
  <si>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</si>
  <si>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</si>
  <si>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</si>
  <si>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</si>
  <si>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</si>
  <si>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</si>
  <si>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</si>
  <si>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</si>
  <si>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</si>
  <si>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</si>
  <si>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</si>
  <si>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</si>
  <si>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</si>
  <si>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</si>
  <si>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</si>
  <si>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</si>
  <si>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</si>
  <si>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</si>
  <si>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</si>
  <si>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</si>
  <si>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</si>
  <si>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</si>
  <si>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</si>
  <si>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</si>
  <si>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</si>
  <si>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</si>
  <si>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</si>
  <si>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</si>
  <si>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</si>
  <si>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</si>
  <si>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</si>
  <si>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</si>
  <si>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</si>
  <si>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</si>
  <si>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</si>
  <si>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</si>
  <si>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</si>
  <si>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</si>
  <si>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</si>
  <si>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</si>
  <si>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</si>
  <si>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</si>
  <si>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</si>
  <si>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</si>
  <si>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</si>
  <si>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</si>
  <si>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</si>
  <si>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</si>
  <si>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</si>
  <si>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</si>
  <si>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</si>
  <si>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</si>
  <si>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</si>
  <si>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</si>
  <si>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</si>
  <si>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</si>
  <si>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</si>
  <si>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</si>
  <si>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</si>
  <si>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</si>
  <si>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</si>
  <si>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</si>
  <si>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</si>
  <si>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</si>
  <si>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</si>
  <si>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</si>
  <si>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</si>
  <si>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</si>
  <si>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</si>
  <si>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</si>
  <si>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</si>
  <si>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</si>
  <si>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</si>
  <si>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</si>
  <si>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</si>
  <si>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</si>
  <si>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</si>
  <si>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</si>
  <si>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</si>
  <si>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</si>
  <si>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</si>
  <si>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</si>
  <si>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</si>
  <si>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</si>
  <si>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</si>
  <si>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</si>
  <si>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</si>
  <si>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</si>
  <si>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</si>
  <si>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</si>
  <si>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</si>
  <si>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</si>
  <si>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</si>
  <si>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</si>
  <si>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</si>
  <si>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</si>
  <si>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</si>
  <si>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</si>
  <si>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</si>
  <si>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</si>
  <si>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</si>
  <si>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</si>
  <si>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</si>
  <si>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</si>
  <si>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</si>
  <si>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</si>
  <si>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</si>
  <si>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</si>
  <si>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</si>
  <si>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</si>
  <si>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</si>
  <si>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</si>
  <si>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</si>
  <si>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</si>
  <si>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</si>
  <si>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</si>
  <si>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</si>
  <si>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</si>
  <si>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</si>
  <si>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</si>
  <si>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</si>
  <si>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</si>
  <si>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</si>
  <si>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</si>
  <si>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</si>
  <si>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</si>
  <si>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</si>
  <si>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</si>
  <si>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</si>
  <si>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</si>
  <si>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</si>
  <si>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</si>
  <si>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</si>
  <si>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</si>
  <si>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</si>
  <si>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</si>
  <si>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</si>
  <si>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</si>
  <si>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</si>
  <si>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</si>
  <si>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</si>
  <si>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</si>
  <si>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</si>
  <si>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</si>
  <si>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</si>
  <si>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</si>
  <si>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</si>
  <si>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</si>
  <si>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</si>
  <si>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</si>
  <si>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</si>
  <si>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</si>
  <si>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</si>
  <si>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</si>
  <si>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</si>
  <si>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</si>
  <si>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</si>
  <si>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</si>
  <si>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</si>
  <si>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</si>
  <si>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</si>
  <si>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</si>
  <si>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</si>
  <si>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</si>
  <si>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</si>
  <si>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</si>
  <si>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</si>
  <si>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</si>
  <si>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</si>
  <si>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</si>
  <si>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</si>
  <si>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</si>
  <si>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</si>
  <si>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</si>
  <si>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</si>
  <si>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</si>
  <si>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</si>
  <si>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</si>
  <si>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</si>
  <si>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</si>
  <si>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</si>
  <si>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</si>
  <si>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</si>
  <si>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</si>
  <si>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</si>
  <si>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</si>
  <si>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</si>
  <si>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</si>
  <si>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</si>
  <si>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</si>
  <si>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</si>
  <si>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</si>
  <si>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</si>
  <si>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</si>
  <si>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</si>
  <si>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</si>
  <si>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</si>
  <si>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</si>
  <si>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</si>
  <si>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</si>
  <si>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</si>
  <si>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</si>
  <si>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</si>
  <si>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</si>
  <si>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</si>
  <si>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</si>
  <si>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</si>
  <si>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</si>
  <si>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</si>
  <si>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</si>
  <si>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</si>
  <si>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</si>
  <si>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</si>
  <si>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</si>
  <si>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</si>
  <si>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</si>
  <si>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</si>
  <si>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</si>
  <si>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</si>
  <si>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</si>
  <si>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</si>
  <si>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</si>
  <si>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</si>
  <si>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</si>
  <si>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</si>
  <si>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</si>
  <si>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</si>
  <si>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</si>
  <si>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</si>
  <si>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</si>
  <si>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</si>
  <si>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</si>
  <si>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</si>
  <si>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</si>
  <si>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</si>
  <si>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</si>
  <si>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</si>
  <si>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</si>
  <si>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</si>
  <si>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</si>
  <si>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</si>
  <si>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</si>
  <si>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</si>
  <si>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</si>
  <si>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</si>
  <si>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</si>
  <si>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</si>
  <si>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</si>
  <si>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</si>
  <si>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</si>
  <si>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</si>
  <si>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</si>
  <si>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</si>
  <si>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</si>
  <si>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</si>
  <si>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</si>
  <si>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</si>
  <si>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</si>
  <si>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</si>
  <si>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</si>
  <si>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</si>
  <si>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</si>
  <si>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</si>
  <si>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</si>
  <si>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</si>
  <si>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</si>
  <si>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</si>
  <si>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</si>
  <si>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</si>
  <si>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</si>
  <si>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</si>
  <si>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</si>
  <si>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</si>
  <si>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</si>
  <si>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</si>
  <si>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</si>
  <si>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</si>
  <si>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</si>
  <si>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</si>
  <si>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</si>
  <si>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</si>
  <si>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</si>
  <si>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</si>
  <si>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</si>
  <si>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</si>
  <si>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</si>
  <si>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</si>
  <si>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</si>
  <si>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</si>
  <si>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</si>
  <si>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</si>
  <si>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</si>
  <si>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</si>
  <si>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</si>
  <si>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</si>
  <si>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</si>
  <si>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</si>
  <si>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</si>
  <si>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</si>
  <si>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</si>
  <si>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</si>
  <si>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</si>
  <si>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</si>
  <si>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</si>
  <si>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</si>
  <si>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</si>
  <si>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</si>
  <si>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</si>
  <si>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</si>
  <si>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</si>
  <si>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</si>
  <si>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</si>
  <si>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</si>
  <si>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</si>
  <si>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</si>
  <si>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</si>
  <si>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</si>
  <si>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</si>
  <si>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</si>
  <si>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</si>
  <si>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</si>
  <si>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</si>
  <si>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</si>
  <si>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</si>
  <si>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</si>
  <si>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</si>
  <si>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</si>
  <si>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</si>
  <si>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</si>
  <si>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</si>
  <si>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</si>
  <si>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</si>
  <si>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</si>
  <si>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</si>
  <si>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</si>
  <si>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</si>
  <si>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</si>
  <si>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</si>
  <si>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</si>
  <si>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</si>
  <si>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</si>
  <si>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</si>
  <si>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</si>
  <si>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</si>
  <si>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</si>
  <si>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</si>
  <si>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</si>
  <si>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</si>
  <si>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</si>
  <si>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</si>
  <si>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</si>
  <si>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</si>
  <si>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</si>
  <si>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</si>
  <si>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</si>
  <si>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</si>
  <si>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</si>
  <si>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</si>
  <si>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</si>
  <si>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</si>
  <si>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</si>
  <si>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</si>
  <si>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</si>
  <si>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</si>
  <si>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</si>
  <si>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</si>
  <si>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</si>
  <si>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</si>
  <si>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</si>
  <si>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</si>
  <si>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</si>
  <si>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</si>
  <si>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</si>
  <si>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</si>
  <si>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</si>
  <si>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</si>
  <si>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</si>
  <si>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</si>
  <si>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</si>
  <si>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</si>
  <si>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</si>
  <si>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</si>
  <si>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</si>
  <si>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</si>
  <si>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</si>
  <si>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</si>
  <si>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</si>
  <si>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</si>
  <si>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</si>
  <si>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</si>
  <si>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</si>
  <si>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</si>
  <si>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</si>
  <si>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</si>
  <si>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</si>
  <si>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</si>
  <si>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</si>
  <si>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</si>
  <si>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</si>
  <si>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</si>
  <si>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</si>
  <si>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</si>
  <si>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</si>
  <si>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</si>
  <si>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</si>
  <si>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</si>
  <si>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</si>
  <si>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</si>
  <si>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</si>
  <si>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</si>
  <si>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</si>
  <si>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</si>
  <si>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</si>
  <si>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</si>
  <si>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</si>
  <si>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</si>
  <si>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</si>
  <si>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</si>
  <si>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</si>
  <si>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</si>
  <si>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</si>
  <si>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</si>
  <si>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</si>
  <si>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</si>
  <si>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</si>
  <si>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</si>
  <si>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</si>
  <si>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</si>
  <si>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</si>
  <si>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</si>
  <si>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</si>
  <si>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</si>
  <si>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</si>
  <si>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</si>
  <si>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</si>
  <si>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</si>
  <si>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</si>
  <si>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</si>
  <si>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</si>
  <si>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</si>
  <si>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</si>
  <si>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</si>
  <si>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</si>
  <si>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</si>
  <si>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</si>
  <si>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</si>
  <si>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</si>
  <si>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</si>
  <si>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</si>
  <si>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</si>
  <si>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</si>
  <si>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</si>
  <si>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</si>
  <si>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</si>
  <si>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</si>
  <si>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</si>
  <si>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</si>
  <si>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</si>
  <si>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</si>
  <si>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</si>
  <si>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</si>
  <si>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</si>
  <si>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</si>
  <si>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</si>
  <si>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</si>
  <si>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</si>
  <si>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</si>
  <si>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</si>
  <si>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</si>
  <si>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</si>
  <si>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</si>
  <si>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</si>
  <si>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</si>
  <si>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</si>
  <si>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</si>
  <si>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</si>
  <si>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</si>
  <si>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</si>
  <si>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</si>
  <si>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</si>
  <si>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</si>
  <si>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</si>
  <si>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</si>
  <si>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</si>
  <si>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</si>
  <si>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</si>
  <si>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</si>
  <si>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</si>
  <si>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</si>
  <si>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</si>
  <si>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</si>
  <si>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</si>
  <si>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</si>
  <si>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</si>
  <si>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</si>
  <si>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</si>
  <si>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</si>
  <si>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</si>
  <si>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</si>
  <si>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</si>
  <si>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</si>
  <si>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</si>
  <si>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</si>
  <si>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</si>
  <si>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</si>
  <si>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</si>
  <si>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</si>
  <si>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</si>
  <si>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</si>
  <si>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</si>
  <si>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</si>
  <si>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</si>
  <si>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</si>
  <si>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</si>
  <si>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</si>
  <si>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</si>
  <si>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</si>
  <si>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</si>
  <si>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</si>
  <si>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</si>
  <si>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</si>
  <si>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</si>
  <si>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</si>
  <si>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</si>
  <si>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</si>
  <si>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</si>
  <si>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</si>
  <si>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</si>
  <si>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</si>
  <si>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</si>
  <si>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</si>
  <si>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</si>
  <si>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</si>
  <si>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</si>
  <si>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</si>
  <si>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</si>
  <si>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</si>
  <si>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</si>
  <si>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</si>
  <si>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</si>
  <si>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</si>
  <si>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</si>
  <si>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</si>
  <si>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</si>
  <si>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</si>
  <si>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</si>
  <si>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</si>
  <si>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</si>
  <si>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</si>
  <si>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</si>
  <si>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</si>
  <si>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</si>
  <si>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</si>
  <si>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</si>
  <si>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</si>
  <si>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</si>
  <si>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</si>
  <si>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</si>
  <si>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</si>
  <si>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</si>
  <si>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</si>
  <si>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</si>
  <si>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</si>
  <si>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</si>
  <si>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</si>
  <si>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</si>
  <si>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</si>
  <si>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</si>
  <si>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</si>
  <si>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</si>
  <si>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</si>
  <si>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</si>
  <si>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</si>
  <si>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</si>
  <si>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</si>
  <si>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</si>
  <si>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</si>
  <si>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</si>
  <si>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</si>
  <si>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</si>
  <si>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</si>
  <si>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</si>
  <si>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</si>
  <si>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</si>
  <si>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</si>
  <si>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</si>
  <si>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</si>
  <si>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</si>
  <si>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</si>
  <si>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</si>
  <si>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</si>
  <si>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</si>
  <si>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</si>
  <si>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</si>
  <si>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</si>
  <si>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</si>
  <si>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</si>
  <si>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</si>
  <si>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</si>
  <si>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</si>
  <si>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</si>
  <si>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</si>
  <si>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</si>
  <si>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</si>
  <si>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</si>
  <si>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</si>
  <si>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</si>
  <si>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</si>
  <si>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</si>
  <si>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</si>
  <si>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</si>
  <si>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</si>
  <si>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</si>
  <si>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</si>
  <si>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</si>
  <si>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</si>
  <si>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</si>
  <si>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</si>
  <si>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</si>
  <si>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</si>
  <si>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</si>
  <si>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</si>
  <si>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</si>
  <si>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</si>
  <si>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</si>
  <si>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</si>
  <si>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</si>
  <si>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</si>
  <si>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</si>
  <si>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</si>
  <si>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</si>
  <si>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</si>
  <si>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</si>
  <si>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</si>
  <si>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</si>
  <si>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</si>
  <si>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</si>
  <si>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</si>
  <si>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</si>
  <si>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</si>
  <si>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</si>
  <si>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</si>
  <si>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</si>
  <si>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</si>
  <si>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</si>
  <si>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</si>
  <si>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</si>
  <si>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</si>
  <si>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</si>
  <si>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</si>
  <si>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</si>
  <si>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</si>
  <si>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</si>
  <si>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</si>
  <si>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</si>
  <si>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</si>
  <si>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</si>
  <si>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</si>
  <si>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</si>
  <si>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</si>
  <si>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</si>
  <si>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</si>
  <si>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</si>
  <si>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</si>
  <si>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</si>
  <si>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</si>
  <si>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</si>
  <si>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</si>
  <si>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</si>
  <si>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</si>
  <si>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</si>
  <si>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</si>
  <si>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</si>
  <si>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</si>
  <si>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</si>
  <si>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</si>
  <si>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</si>
  <si>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</si>
  <si>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</si>
  <si>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</si>
  <si>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</si>
  <si>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</si>
  <si>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</si>
  <si>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</si>
  <si>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</si>
  <si>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</si>
  <si>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</si>
  <si>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</si>
  <si>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</si>
  <si>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</si>
  <si>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</si>
  <si>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</si>
  <si>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</si>
  <si>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</si>
  <si>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</si>
  <si>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</si>
  <si>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</si>
  <si>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</si>
  <si>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</si>
  <si>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</si>
  <si>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</si>
  <si>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</si>
  <si>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</si>
  <si>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</si>
  <si>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</si>
  <si>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</si>
  <si>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</si>
  <si>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</si>
  <si>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</si>
  <si>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</si>
  <si>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</si>
  <si>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</si>
  <si>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</si>
  <si>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</si>
  <si>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</si>
  <si>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</si>
  <si>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</si>
  <si>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</si>
  <si>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</si>
  <si>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</si>
  <si>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</si>
  <si>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</si>
  <si>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</si>
  <si>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</si>
  <si>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</si>
  <si>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</si>
  <si>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</si>
  <si>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</si>
  <si>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</si>
  <si>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</si>
  <si>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</si>
  <si>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</si>
  <si>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</si>
  <si>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</si>
  <si>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</si>
  <si>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</si>
  <si>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</si>
  <si>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</si>
  <si>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</si>
  <si>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</si>
  <si>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</si>
  <si>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</si>
  <si>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</si>
  <si>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</si>
  <si>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</si>
  <si>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</si>
  <si>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</si>
  <si>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</si>
  <si>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</si>
  <si>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</si>
  <si>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</si>
  <si>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</si>
  <si>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</si>
  <si>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</si>
  <si>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</si>
  <si>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</si>
  <si>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</si>
  <si>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</si>
  <si>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</si>
  <si>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</si>
  <si>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</si>
  <si>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</si>
  <si>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</si>
  <si>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</si>
  <si>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</si>
  <si>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</si>
  <si>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</si>
  <si>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</si>
  <si>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</si>
  <si>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</si>
  <si>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</si>
  <si>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</si>
  <si>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</si>
  <si>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</si>
  <si>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</si>
  <si>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</si>
  <si>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</si>
  <si>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</si>
  <si>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</si>
  <si>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</si>
  <si>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</si>
  <si>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</si>
  <si>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</si>
  <si>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</si>
  <si>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</si>
  <si>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</si>
  <si>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</si>
  <si>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</si>
  <si>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</si>
  <si>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</si>
  <si>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</si>
  <si>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</si>
  <si>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</si>
  <si>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</si>
  <si>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</si>
  <si>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</si>
  <si>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</si>
  <si>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</si>
  <si>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</si>
  <si>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</si>
  <si>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</si>
  <si>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</si>
  <si>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</si>
  <si>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</si>
  <si>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</si>
  <si>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</si>
  <si>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</si>
  <si>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</si>
  <si>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</si>
  <si>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</si>
  <si>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</si>
  <si>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</si>
  <si>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</si>
  <si>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</si>
  <si>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</si>
  <si>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</si>
  <si>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</si>
  <si>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</si>
  <si>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</si>
  <si>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</si>
  <si>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</si>
  <si>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</si>
  <si>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</si>
  <si>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</si>
  <si>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</si>
  <si>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</si>
  <si>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</si>
  <si>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</si>
  <si>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</si>
  <si>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</si>
  <si>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</si>
  <si>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</si>
  <si>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</si>
  <si>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</si>
  <si>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</si>
  <si>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</si>
  <si>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</si>
  <si>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</si>
  <si>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</si>
  <si>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</si>
  <si>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</si>
  <si>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</si>
  <si>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</si>
  <si>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</si>
  <si>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</si>
  <si>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</si>
  <si>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</si>
  <si>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</si>
  <si>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</si>
  <si>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</si>
  <si>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</si>
  <si>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</si>
  <si>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</si>
  <si>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</si>
  <si>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</si>
  <si>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</si>
  <si>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</si>
  <si>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</si>
  <si>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</si>
  <si>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</si>
  <si>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</si>
  <si>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</si>
  <si>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</si>
  <si>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</si>
  <si>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</si>
  <si>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</si>
  <si>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</si>
  <si>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</si>
  <si>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</si>
  <si>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</si>
  <si>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</si>
  <si>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</si>
  <si>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</si>
  <si>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</si>
  <si>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</si>
  <si>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</si>
  <si>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</si>
  <si>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</si>
  <si>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</si>
  <si>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</si>
  <si>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</si>
  <si>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</si>
  <si>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</si>
  <si>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</si>
  <si>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</si>
  <si>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</si>
  <si>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</si>
  <si>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</si>
  <si>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</si>
  <si>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</si>
  <si>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</si>
  <si>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</si>
  <si>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</si>
  <si>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</si>
  <si>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</si>
  <si>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</si>
  <si>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</si>
  <si>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</si>
  <si>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</si>
  <si>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</si>
  <si>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</si>
  <si>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</si>
  <si>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</si>
  <si>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</si>
  <si>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</si>
  <si>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</si>
  <si>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</si>
  <si>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</si>
  <si>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</si>
  <si>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</si>
  <si>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</si>
  <si>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</si>
  <si>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</si>
  <si>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</si>
  <si>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</si>
  <si>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</si>
  <si>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</si>
  <si>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</si>
  <si>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</si>
  <si>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</si>
  <si>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</si>
  <si>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</si>
  <si>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</si>
  <si>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</si>
  <si>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</si>
  <si>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</si>
  <si>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</si>
  <si>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</si>
  <si>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</si>
  <si>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</si>
  <si>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</si>
  <si>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</si>
  <si>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</si>
  <si>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</si>
  <si>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</si>
  <si>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</si>
  <si>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</si>
  <si>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</si>
  <si>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</si>
  <si>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</si>
  <si>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</si>
  <si>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</si>
  <si>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</si>
  <si>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</si>
  <si>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</si>
  <si>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</si>
  <si>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</si>
  <si>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</si>
  <si>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</si>
  <si>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</si>
  <si>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</si>
  <si>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</si>
  <si>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</si>
  <si>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</si>
  <si>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</si>
  <si>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</si>
  <si>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</si>
  <si>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</si>
  <si>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</si>
  <si>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</si>
  <si>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</si>
  <si>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</si>
  <si>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</si>
  <si>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</si>
  <si>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</si>
  <si>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</si>
  <si>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</si>
  <si>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</si>
  <si>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</si>
  <si>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</si>
  <si>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</si>
  <si>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</si>
  <si>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</si>
  <si>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</si>
  <si>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</si>
  <si>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</si>
  <si>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</si>
  <si>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</si>
  <si>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</si>
  <si>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</si>
  <si>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</si>
  <si>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</si>
  <si>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</si>
  <si>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</si>
  <si>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</si>
  <si>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</si>
  <si>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</si>
  <si>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</si>
  <si>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</si>
  <si>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</si>
  <si>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</si>
  <si>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</si>
  <si>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</si>
  <si>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</si>
  <si>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</si>
  <si>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</si>
  <si>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</si>
  <si>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</si>
  <si>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</si>
  <si>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</si>
  <si>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</si>
  <si>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</si>
  <si>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</si>
  <si>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</si>
  <si>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</si>
  <si>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</si>
  <si>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</si>
  <si>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</si>
  <si>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</si>
  <si>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</si>
  <si>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</si>
  <si>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</si>
  <si>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</si>
  <si>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</si>
  <si>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</si>
  <si>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</si>
  <si>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</si>
  <si>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</si>
  <si>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</si>
  <si>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</si>
  <si>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</si>
  <si>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</si>
  <si>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</si>
  <si>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</si>
  <si>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</si>
  <si>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</si>
  <si>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</si>
  <si>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</si>
  <si>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</si>
  <si>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</si>
  <si>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</si>
  <si>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</si>
  <si>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</si>
  <si>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</si>
  <si>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</si>
  <si>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</si>
  <si>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</si>
  <si>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</si>
  <si>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</si>
  <si>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</si>
  <si>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</si>
  <si>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</si>
  <si>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</si>
  <si>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</si>
  <si>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</si>
  <si>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</si>
  <si>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</si>
  <si>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</si>
  <si>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</si>
  <si>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</si>
  <si>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</si>
  <si>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</si>
  <si>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</si>
  <si>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</si>
  <si>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</si>
  <si>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</si>
  <si>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</si>
  <si>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</si>
  <si>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</si>
  <si>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</si>
  <si>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</si>
  <si>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</si>
  <si>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</si>
  <si>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</si>
  <si>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</si>
  <si>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</si>
  <si>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</si>
  <si>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</si>
  <si>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</si>
  <si>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</si>
  <si>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</si>
  <si>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</si>
  <si>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</si>
  <si>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</si>
  <si>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</si>
  <si>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</si>
  <si>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</si>
  <si>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</si>
  <si>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</si>
  <si>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</si>
  <si>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</si>
  <si>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</si>
  <si>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</si>
  <si>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</si>
  <si>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</si>
  <si>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</si>
  <si>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</si>
  <si>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</si>
  <si>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</si>
  <si>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</si>
  <si>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</si>
  <si>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</si>
  <si>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</si>
  <si>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</si>
  <si>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</si>
  <si>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</si>
  <si>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</si>
  <si>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</si>
  <si>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</si>
  <si>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</si>
  <si>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</si>
  <si>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</si>
  <si>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</si>
  <si>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</si>
  <si>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</si>
  <si>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</si>
  <si>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</si>
  <si>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</si>
  <si>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</si>
  <si>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</si>
  <si>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</si>
  <si>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</si>
  <si>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</si>
  <si>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</si>
  <si>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</si>
  <si>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</si>
  <si>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</si>
  <si>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</si>
  <si>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</si>
  <si>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</si>
  <si>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</si>
  <si>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</si>
  <si>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</si>
  <si>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</si>
  <si>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</si>
  <si>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</si>
  <si>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</si>
  <si>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</si>
  <si>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</si>
  <si>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</si>
  <si>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</si>
  <si>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</si>
  <si>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</si>
  <si>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</si>
  <si>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</si>
  <si>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</si>
  <si>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</si>
  <si>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</si>
  <si>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</si>
  <si>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</si>
  <si>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</si>
  <si>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</si>
  <si>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</si>
  <si>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</si>
  <si>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</si>
  <si>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</si>
  <si>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</si>
  <si>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</si>
  <si>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</si>
  <si>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</si>
  <si>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</si>
  <si>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</si>
  <si>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</si>
  <si>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</si>
  <si>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</si>
  <si>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</si>
  <si>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</si>
  <si>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</si>
  <si>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</si>
  <si>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</si>
  <si>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</si>
  <si>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</si>
  <si>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</si>
  <si>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</si>
  <si>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</si>
  <si>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</si>
  <si>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</si>
  <si>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</si>
  <si>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</si>
  <si>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</si>
  <si>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</si>
  <si>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</si>
  <si>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</si>
  <si>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</si>
  <si>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</si>
  <si>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</si>
  <si>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</si>
  <si>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</si>
  <si>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</si>
  <si>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</si>
  <si>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</si>
  <si>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</si>
  <si>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</si>
  <si>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</si>
  <si>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</si>
  <si>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</si>
  <si>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</si>
  <si>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</si>
  <si>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</si>
  <si>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</si>
  <si>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</si>
  <si>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</si>
  <si>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</si>
  <si>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</si>
  <si>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</si>
  <si>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</si>
  <si>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</si>
  <si>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</si>
  <si>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</si>
  <si>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</si>
  <si>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</si>
  <si>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</si>
  <si>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</si>
  <si>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</si>
  <si>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</si>
  <si>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</si>
  <si>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</si>
  <si>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</si>
  <si>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</si>
  <si>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</si>
  <si>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</si>
  <si>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</si>
  <si>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</si>
  <si>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</si>
  <si>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</si>
  <si>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</si>
  <si>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</si>
  <si>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</si>
  <si>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</si>
  <si>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</si>
  <si>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</si>
  <si>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</si>
  <si>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</si>
  <si>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</si>
  <si>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Count of Variant</t>
  </si>
  <si>
    <t>The top 2 places are occupied by Suzuki followed by Hyundai</t>
  </si>
  <si>
    <t>The highest body type that has the widest range is hatchback in suzuki</t>
  </si>
  <si>
    <t>The Hyundai has similar count on all the body types</t>
  </si>
  <si>
    <t>Range</t>
  </si>
  <si>
    <t>SD</t>
  </si>
  <si>
    <t>IQR</t>
  </si>
  <si>
    <t>Variance</t>
  </si>
  <si>
    <t>Correlation coeffiecient</t>
  </si>
  <si>
    <t>Removed eletric cars since its mileage is 80 and it comes under outlier</t>
  </si>
  <si>
    <t>The correlation coefficient is moderate negative correlation</t>
  </si>
  <si>
    <t>median</t>
  </si>
  <si>
    <t>correlation coefficient</t>
  </si>
  <si>
    <t xml:space="preserve">The correlation coefficient is strong positive correlation </t>
  </si>
  <si>
    <t>However it is not very strong positive correlation which is above 0.9</t>
  </si>
  <si>
    <t>Pearson's product moment coefficient(R) value is 0.761635</t>
  </si>
  <si>
    <t>suv</t>
  </si>
  <si>
    <t>C+H_mileage</t>
  </si>
  <si>
    <t>efficiency</t>
  </si>
  <si>
    <t>high efficiency</t>
  </si>
  <si>
    <t>moderate efficiency</t>
  </si>
  <si>
    <t>low efficiency</t>
  </si>
  <si>
    <t>the fuel efficiency of cars are compared to various categories</t>
  </si>
  <si>
    <t>it depends on various factors in various comparisons</t>
  </si>
  <si>
    <t>weighted average mileage</t>
  </si>
  <si>
    <t>Distance</t>
  </si>
  <si>
    <t>n.efficiency</t>
  </si>
  <si>
    <t>n.fuel type</t>
  </si>
  <si>
    <t xml:space="preserve">A) Imported the car dataset </t>
  </si>
  <si>
    <t>B) Cleaned and formatted the data</t>
  </si>
  <si>
    <t>a) Checked and filled the missing values and inconsistencies using median</t>
  </si>
  <si>
    <t>b) Converted categorical data into numerical data for efficiency and fuel type column</t>
  </si>
  <si>
    <t>c) units are standardized</t>
  </si>
  <si>
    <t>kg</t>
  </si>
  <si>
    <t>Weighted average mileage = (City_Mileage_km_litre+Highway_Mileage_km_litre)/2</t>
  </si>
  <si>
    <t>Distance = Fuel_Tank_Capacity_litre * Fuel_Tank_Capacity_litre</t>
  </si>
  <si>
    <t>Average of C+H_mileage</t>
  </si>
  <si>
    <t>Count of Type</t>
  </si>
  <si>
    <t>Kerb_Weight_in_kg</t>
  </si>
  <si>
    <t>Average of Kerb_Weight_in_kg</t>
  </si>
  <si>
    <t>power</t>
  </si>
  <si>
    <t>103B</t>
  </si>
  <si>
    <t>Average of power</t>
  </si>
  <si>
    <t>Count of Body_Type</t>
  </si>
  <si>
    <t>Count of Fuel_Type</t>
  </si>
  <si>
    <t>High efficiency</t>
  </si>
  <si>
    <t>mileage &gt;20</t>
  </si>
  <si>
    <t xml:space="preserve">Efficiency taken as </t>
  </si>
  <si>
    <t>Moderate efficiency</t>
  </si>
  <si>
    <t>mileage between 10 and 20</t>
  </si>
  <si>
    <t>Low efficiecny</t>
  </si>
  <si>
    <t>mileage &lt;10</t>
  </si>
  <si>
    <t>There are different features affecting the mileage. So I listed some common features</t>
  </si>
  <si>
    <t>Low efficiency cars usually have higher kerb weight, higher cc, higher power etc.</t>
  </si>
  <si>
    <t>High efficiency cars usually have lower kerb weight, lower cc, lower power etc.</t>
  </si>
  <si>
    <t>numerical fuel type</t>
  </si>
  <si>
    <t>numerical efficiency</t>
  </si>
  <si>
    <t>Common characters in which high efficiency car falls under are</t>
  </si>
  <si>
    <t>Body type falls under crossover, hatchback, sedan, suv</t>
  </si>
  <si>
    <t>fuel type falls under petrol, diesel, electric</t>
  </si>
  <si>
    <t>type falls under amt, automatic, manual.</t>
  </si>
  <si>
    <t>other features like lower cc, small size, lower kerb weight and lower power</t>
  </si>
  <si>
    <t xml:space="preserve">Though most features falls under these category some most important and </t>
  </si>
  <si>
    <t>Suzuki has highest variance and standard deviation which shows it's city mileage is more spread out</t>
  </si>
  <si>
    <t>Also the range and iqr are also high for suzuki</t>
  </si>
  <si>
    <t>So, it is clearly understandable that the suzuki has the widest variation of city mileage</t>
  </si>
  <si>
    <t>Pearson's product-moment coefficient(R) value is -0.47949</t>
  </si>
  <si>
    <t>255-505</t>
  </si>
  <si>
    <t>505-755</t>
  </si>
  <si>
    <t>755-1005</t>
  </si>
  <si>
    <t>1005-1255</t>
  </si>
  <si>
    <t>1255-1505</t>
  </si>
  <si>
    <t>2005-2255</t>
  </si>
  <si>
    <t xml:space="preserve">average speed </t>
  </si>
  <si>
    <t>assumption of average speed upon distance</t>
  </si>
  <si>
    <t>Average speed</t>
  </si>
  <si>
    <t>average speed</t>
  </si>
  <si>
    <t>distance driven</t>
  </si>
  <si>
    <t>fuel efficiency</t>
  </si>
  <si>
    <t>kerb weight</t>
  </si>
  <si>
    <t>correlation</t>
  </si>
  <si>
    <t>matrix</t>
  </si>
  <si>
    <t>As shown from the graphs and matrix, we can conclude that</t>
  </si>
  <si>
    <t>Fuel efficiency decreases when average speed and kerb weight increases as it has negative correlation</t>
  </si>
  <si>
    <t xml:space="preserve">Distance driven has a moderate positive relationship with fuel efficiency and kerb weight meaning </t>
  </si>
  <si>
    <t>longer drives may slightly improve fuel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</si>
</sst>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[Sprint_7_project_part_2.xlsx]1!PivotTable2</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Top</a:t>
            </a:r>
            <a:r>
              <a:rPr lang="en-US" baseline="0"/>
              <a:t> 2 manufacturers offer widest range of variants</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'1'!$H$2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'1'!$G$3:$G$14</c:f>
              <c:multiLvlStrCache>
                <c:ptCount val="9"/>
                <c:lvl>
                  <c:pt idx="0">
                    <c:v>Crossover</c:v>
                  </c:pt>
                  <c:pt idx="1">
                    <c:v>Hatchback</c:v>
                  </c:pt>
                  <c:pt idx="2">
                    <c:v>MPV</c:v>
                  </c:pt>
                  <c:pt idx="3">
                    <c:v>MUV</c:v>
                  </c:pt>
                  <c:pt idx="4">
                    <c:v>Sedan</c:v>
                  </c:pt>
                  <c:pt idx="5">
                    <c:v>SUV</c:v>
                  </c:pt>
                  <c:pt idx="6">
                    <c:v>Hatchback</c:v>
                  </c:pt>
                  <c:pt idx="7">
                    <c:v>Sedan</c:v>
                  </c:pt>
                  <c:pt idx="8">
                    <c:v>SUV</c:v>
                  </c:pt>
                </c:lvl>
                <c:lvl>
                  <c:pt idx="0">
                    <c:v>Suzuki</c:v>
                  </c:pt>
                  <c:pt idx="6">
                    <c:v>Hyundai</c:v>
                  </c:pt>
                </c:lvl>
              </c:multiLvlStrCache>
            </c:multiLvlStrRef>
          </c:cat>
          <c:val>
            <c:numRef>
              <c:f>'1'!$H$3:$H$14</c:f>
              <c:numCache>
                <c:formatCode>General</c:formatCode>
                <c:ptCount val="9"/>
                <c:pt idx="0">
                  <c:v>4</c:v>
                </c:pt>
                <c:pt idx="1">
                  <c:v>96</c:v>
                </c:pt>
                <c:pt idx="2">
                  <c:v>17</c:v>
                </c:pt>
                <c:pt idx="3">
                  <c:v>4</c:v>
                </c:pt>
                <c:pt idx="4">
                  <c:v>31</c:v>
                </c:pt>
                <c:pt idx="5">
                  <c:v>11</c:v>
                </c:pt>
                <c:pt idx="6">
                  <c:v>46</c:v>
                </c:pt>
                <c:pt idx="7">
                  <c:v>44</c:v>
                </c:pt>
                <c:pt idx="8">
                  <c:v>40</c:v>
                </c:pt>
              </c:numCache>
            </c:numRef>
          </c:val>
          <c:extLst>
            <c:ext xmlns:c16="http://schemas.microsoft.com/office/drawing/2014/chart" uri="{C3380CC4-5D6E-409C-BE32-E72D297353CC}">
              <c16:uniqueId val="{00000000-356F-49FA-B4AA-44BEB3E2E8A0}"/>
            </c:ext>
          </c:extLst>
        </c:ser>
        <c:dLbls>
          <c:dLblPos val="outEnd"/>
          <c:showLegendKey val="0"/>
          <c:showVal val="1"/>
          <c:showCatName val="0"/>
          <c:showSerName val="0"/>
          <c:showPercent val="0"/>
          <c:showBubbleSize val="0"/>
        </c:dLbls>
        <c:gapWidth val="219"/>
        <c:overlap val="-27"/>
        <c:axId val="208045615"/>
        <c:axId val="208042735"/>
      </c:barChart>
      <c:catAx>
        <c:axId val="20804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8042735"/>
        <c:crosses val="autoZero"/>
        <c:auto val="1"/>
        <c:lblAlgn val="ctr"/>
        <c:lblOffset val="100"/>
        <c:noMultiLvlLbl val="0"/>
      </c:catAx>
      <c:valAx>
        <c:axId val="20804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8045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City_Mileage</a:t>
            </a:r>
            <a:r>
              <a:rPr lang="en-US" baseline="0"/>
              <a:t> vs fuel tank capacity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'3a and 3b'!$F$1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'3a and 3b'!$E$2:$E$786</c:f>
              <c:numCache>
                <c:formatCode>General</c:formatCode>
                <c:ptCount val="785"/>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35</c:v>
                </c:pt>
                <c:pt idx="441">
                  <c:v>35</c:v>
                </c:pt>
                <c:pt idx="442">
                  <c:v>35</c:v>
                </c:pt>
                <c:pt idx="443">
                  <c:v>60</c:v>
                </c:pt>
                <c:pt idx="444">
                  <c:v>60</c:v>
                </c:pt>
                <c:pt idx="445">
                  <c:v>60</c:v>
                </c:pt>
                <c:pt idx="446">
                  <c:v>45</c:v>
                </c:pt>
                <c:pt idx="447">
                  <c:v>45</c:v>
                </c:pt>
                <c:pt idx="448">
                  <c:v>45</c:v>
                </c:pt>
                <c:pt idx="449">
                  <c:v>45</c:v>
                </c:pt>
                <c:pt idx="450">
                  <c:v>60</c:v>
                </c:pt>
                <c:pt idx="451">
                  <c:v>60</c:v>
                </c:pt>
                <c:pt idx="452">
                  <c:v>60</c:v>
                </c:pt>
                <c:pt idx="453">
                  <c:v>45</c:v>
                </c:pt>
                <c:pt idx="454">
                  <c:v>45</c:v>
                </c:pt>
                <c:pt idx="455">
                  <c:v>45</c:v>
                </c:pt>
                <c:pt idx="456">
                  <c:v>45</c:v>
                </c:pt>
                <c:pt idx="457">
                  <c:v>45</c:v>
                </c:pt>
                <c:pt idx="458">
                  <c:v>45</c:v>
                </c:pt>
                <c:pt idx="459">
                  <c:v>45</c:v>
                </c:pt>
                <c:pt idx="460">
                  <c:v>45</c:v>
                </c:pt>
                <c:pt idx="461">
                  <c:v>60</c:v>
                </c:pt>
                <c:pt idx="462">
                  <c:v>80</c:v>
                </c:pt>
                <c:pt idx="463">
                  <c:v>80</c:v>
                </c:pt>
                <c:pt idx="464">
                  <c:v>60</c:v>
                </c:pt>
                <c:pt idx="465">
                  <c:v>60</c:v>
                </c:pt>
                <c:pt idx="466">
                  <c:v>60</c:v>
                </c:pt>
                <c:pt idx="467">
                  <c:v>60</c:v>
                </c:pt>
                <c:pt idx="468">
                  <c:v>60</c:v>
                </c:pt>
                <c:pt idx="469">
                  <c:v>60</c:v>
                </c:pt>
                <c:pt idx="470">
                  <c:v>55</c:v>
                </c:pt>
                <c:pt idx="471">
                  <c:v>55</c:v>
                </c:pt>
                <c:pt idx="472">
                  <c:v>55</c:v>
                </c:pt>
                <c:pt idx="473">
                  <c:v>55</c:v>
                </c:pt>
                <c:pt idx="474">
                  <c:v>70</c:v>
                </c:pt>
                <c:pt idx="475">
                  <c:v>70</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45</c:v>
                </c:pt>
                <c:pt idx="496">
                  <c:v>45</c:v>
                </c:pt>
                <c:pt idx="497">
                  <c:v>45</c:v>
                </c:pt>
                <c:pt idx="498">
                  <c:v>60</c:v>
                </c:pt>
                <c:pt idx="499">
                  <c:v>60</c:v>
                </c:pt>
                <c:pt idx="500">
                  <c:v>60</c:v>
                </c:pt>
                <c:pt idx="501">
                  <c:v>45</c:v>
                </c:pt>
                <c:pt idx="502">
                  <c:v>60</c:v>
                </c:pt>
                <c:pt idx="503">
                  <c:v>60</c:v>
                </c:pt>
                <c:pt idx="504">
                  <c:v>45</c:v>
                </c:pt>
                <c:pt idx="505">
                  <c:v>55</c:v>
                </c:pt>
                <c:pt idx="506">
                  <c:v>55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43</c:v>
                </c:pt>
                <c:pt idx="525">
                  <c:v>43</c:v>
                </c:pt>
                <c:pt idx="526">
                  <c:v>55</c:v>
                </c:pt>
                <c:pt idx="527">
                  <c:v>66</c:v>
                </c:pt>
                <c:pt idx="528">
                  <c:v>66</c:v>
                </c:pt>
                <c:pt idx="529">
                  <c:v>66</c:v>
                </c:pt>
                <c:pt idx="530">
                  <c:v>66</c:v>
                </c:pt>
                <c:pt idx="531">
                  <c:v>66</c:v>
                </c:pt>
                <c:pt idx="532">
                  <c:v>66</c:v>
                </c:pt>
                <c:pt idx="533">
                  <c:v>66</c:v>
                </c:pt>
                <c:pt idx="534">
                  <c:v>80</c:v>
                </c:pt>
                <c:pt idx="535">
                  <c:v>80</c:v>
                </c:pt>
                <c:pt idx="536">
                  <c:v>80</c:v>
                </c:pt>
                <c:pt idx="537">
                  <c:v>80</c:v>
                </c:pt>
                <c:pt idx="538">
                  <c:v>80</c:v>
                </c:pt>
                <c:pt idx="539">
                  <c:v>80</c:v>
                </c:pt>
                <c:pt idx="540">
                  <c:v>80</c:v>
                </c:pt>
                <c:pt idx="541">
                  <c:v>80</c:v>
                </c:pt>
                <c:pt idx="542">
                  <c:v>80</c:v>
                </c:pt>
                <c:pt idx="543">
                  <c:v>80</c:v>
                </c:pt>
                <c:pt idx="544">
                  <c:v>63</c:v>
                </c:pt>
                <c:pt idx="545">
                  <c:v>51</c:v>
                </c:pt>
                <c:pt idx="546">
                  <c:v>51</c:v>
                </c:pt>
                <c:pt idx="547">
                  <c:v>51</c:v>
                </c:pt>
                <c:pt idx="548">
                  <c:v>61</c:v>
                </c:pt>
                <c:pt idx="549">
                  <c:v>51</c:v>
                </c:pt>
                <c:pt idx="550">
                  <c:v>40</c:v>
                </c:pt>
                <c:pt idx="551">
                  <c:v>40</c:v>
                </c:pt>
                <c:pt idx="552">
                  <c:v>59</c:v>
                </c:pt>
                <c:pt idx="553">
                  <c:v>60</c:v>
                </c:pt>
                <c:pt idx="554">
                  <c:v>68</c:v>
                </c:pt>
                <c:pt idx="555">
                  <c:v>68</c:v>
                </c:pt>
                <c:pt idx="556">
                  <c:v>52</c:v>
                </c:pt>
                <c:pt idx="557">
                  <c:v>52</c:v>
                </c:pt>
                <c:pt idx="558">
                  <c:v>93</c:v>
                </c:pt>
                <c:pt idx="559">
                  <c:v>35</c:v>
                </c:pt>
                <c:pt idx="560">
                  <c:v>36</c:v>
                </c:pt>
                <c:pt idx="561">
                  <c:v>42</c:v>
                </c:pt>
                <c:pt idx="562">
                  <c:v>40</c:v>
                </c:pt>
                <c:pt idx="563">
                  <c:v>42</c:v>
                </c:pt>
                <c:pt idx="564">
                  <c:v>40</c:v>
                </c:pt>
                <c:pt idx="565">
                  <c:v>42</c:v>
                </c:pt>
                <c:pt idx="566">
                  <c:v>40</c:v>
                </c:pt>
                <c:pt idx="567">
                  <c:v>37</c:v>
                </c:pt>
                <c:pt idx="568">
                  <c:v>37</c:v>
                </c:pt>
                <c:pt idx="569">
                  <c:v>37</c:v>
                </c:pt>
                <c:pt idx="570">
                  <c:v>37</c:v>
                </c:pt>
                <c:pt idx="571">
                  <c:v>37</c:v>
                </c:pt>
                <c:pt idx="572">
                  <c:v>37</c:v>
                </c:pt>
                <c:pt idx="573">
                  <c:v>37</c:v>
                </c:pt>
                <c:pt idx="574">
                  <c:v>37</c:v>
                </c:pt>
                <c:pt idx="575">
                  <c:v>37</c:v>
                </c:pt>
                <c:pt idx="576">
                  <c:v>37</c:v>
                </c:pt>
                <c:pt idx="577">
                  <c:v>37</c:v>
                </c:pt>
                <c:pt idx="578">
                  <c:v>37</c:v>
                </c:pt>
                <c:pt idx="579">
                  <c:v>37</c:v>
                </c:pt>
                <c:pt idx="580">
                  <c:v>43</c:v>
                </c:pt>
                <c:pt idx="581">
                  <c:v>43</c:v>
                </c:pt>
                <c:pt idx="582">
                  <c:v>43</c:v>
                </c:pt>
                <c:pt idx="583">
                  <c:v>43</c:v>
                </c:pt>
                <c:pt idx="584">
                  <c:v>43</c:v>
                </c:pt>
                <c:pt idx="585">
                  <c:v>43</c:v>
                </c:pt>
                <c:pt idx="586">
                  <c:v>45</c:v>
                </c:pt>
                <c:pt idx="587">
                  <c:v>45</c:v>
                </c:pt>
                <c:pt idx="588">
                  <c:v>45</c:v>
                </c:pt>
                <c:pt idx="589">
                  <c:v>45</c:v>
                </c:pt>
                <c:pt idx="590">
                  <c:v>45</c:v>
                </c:pt>
                <c:pt idx="591">
                  <c:v>45</c:v>
                </c:pt>
                <c:pt idx="592">
                  <c:v>45</c:v>
                </c:pt>
                <c:pt idx="593">
                  <c:v>45</c:v>
                </c:pt>
                <c:pt idx="594">
                  <c:v>45</c:v>
                </c:pt>
                <c:pt idx="595">
                  <c:v>45</c:v>
                </c:pt>
                <c:pt idx="596">
                  <c:v>37</c:v>
                </c:pt>
                <c:pt idx="597">
                  <c:v>60</c:v>
                </c:pt>
                <c:pt idx="598">
                  <c:v>60</c:v>
                </c:pt>
                <c:pt idx="599">
                  <c:v>60</c:v>
                </c:pt>
                <c:pt idx="600">
                  <c:v>60</c:v>
                </c:pt>
                <c:pt idx="601">
                  <c:v>60</c:v>
                </c:pt>
                <c:pt idx="602">
                  <c:v>60</c:v>
                </c:pt>
                <c:pt idx="603">
                  <c:v>60</c:v>
                </c:pt>
                <c:pt idx="604">
                  <c:v>48</c:v>
                </c:pt>
                <c:pt idx="605">
                  <c:v>48</c:v>
                </c:pt>
                <c:pt idx="606">
                  <c:v>48</c:v>
                </c:pt>
                <c:pt idx="607">
                  <c:v>48</c:v>
                </c:pt>
                <c:pt idx="608">
                  <c:v>50</c:v>
                </c:pt>
                <c:pt idx="609">
                  <c:v>50</c:v>
                </c:pt>
                <c:pt idx="610">
                  <c:v>50</c:v>
                </c:pt>
                <c:pt idx="611">
                  <c:v>50</c:v>
                </c:pt>
                <c:pt idx="612">
                  <c:v>55</c:v>
                </c:pt>
                <c:pt idx="613">
                  <c:v>55</c:v>
                </c:pt>
                <c:pt idx="614">
                  <c:v>55</c:v>
                </c:pt>
                <c:pt idx="615">
                  <c:v>55</c:v>
                </c:pt>
                <c:pt idx="616">
                  <c:v>55</c:v>
                </c:pt>
                <c:pt idx="617">
                  <c:v>63</c:v>
                </c:pt>
                <c:pt idx="618">
                  <c:v>63</c:v>
                </c:pt>
                <c:pt idx="619">
                  <c:v>63</c:v>
                </c:pt>
                <c:pt idx="620">
                  <c:v>63</c:v>
                </c:pt>
                <c:pt idx="621">
                  <c:v>45</c:v>
                </c:pt>
                <c:pt idx="622">
                  <c:v>45</c:v>
                </c:pt>
                <c:pt idx="623">
                  <c:v>45</c:v>
                </c:pt>
                <c:pt idx="624">
                  <c:v>50</c:v>
                </c:pt>
                <c:pt idx="625">
                  <c:v>50</c:v>
                </c:pt>
                <c:pt idx="626">
                  <c:v>50</c:v>
                </c:pt>
                <c:pt idx="627">
                  <c:v>50</c:v>
                </c:pt>
                <c:pt idx="628">
                  <c:v>62</c:v>
                </c:pt>
                <c:pt idx="629">
                  <c:v>62</c:v>
                </c:pt>
                <c:pt idx="630">
                  <c:v>62</c:v>
                </c:pt>
                <c:pt idx="631">
                  <c:v>62</c:v>
                </c:pt>
                <c:pt idx="632">
                  <c:v>62</c:v>
                </c:pt>
                <c:pt idx="633">
                  <c:v>62</c:v>
                </c:pt>
                <c:pt idx="634">
                  <c:v>62</c:v>
                </c:pt>
                <c:pt idx="635">
                  <c:v>62</c:v>
                </c:pt>
                <c:pt idx="636">
                  <c:v>55</c:v>
                </c:pt>
                <c:pt idx="637">
                  <c:v>66</c:v>
                </c:pt>
                <c:pt idx="638">
                  <c:v>55</c:v>
                </c:pt>
                <c:pt idx="639">
                  <c:v>66</c:v>
                </c:pt>
                <c:pt idx="640">
                  <c:v>43</c:v>
                </c:pt>
                <c:pt idx="641">
                  <c:v>80</c:v>
                </c:pt>
                <c:pt idx="642">
                  <c:v>80</c:v>
                </c:pt>
                <c:pt idx="643">
                  <c:v>60</c:v>
                </c:pt>
                <c:pt idx="644">
                  <c:v>35</c:v>
                </c:pt>
                <c:pt idx="645">
                  <c:v>35</c:v>
                </c:pt>
                <c:pt idx="646">
                  <c:v>37</c:v>
                </c:pt>
                <c:pt idx="647">
                  <c:v>37</c:v>
                </c:pt>
                <c:pt idx="648">
                  <c:v>37</c:v>
                </c:pt>
                <c:pt idx="649">
                  <c:v>37</c:v>
                </c:pt>
                <c:pt idx="650">
                  <c:v>37</c:v>
                </c:pt>
                <c:pt idx="651">
                  <c:v>37</c:v>
                </c:pt>
                <c:pt idx="652">
                  <c:v>37</c:v>
                </c:pt>
                <c:pt idx="653">
                  <c:v>37</c:v>
                </c:pt>
                <c:pt idx="654">
                  <c:v>37</c:v>
                </c:pt>
                <c:pt idx="655">
                  <c:v>37</c:v>
                </c:pt>
                <c:pt idx="656">
                  <c:v>43</c:v>
                </c:pt>
                <c:pt idx="657">
                  <c:v>43</c:v>
                </c:pt>
                <c:pt idx="658">
                  <c:v>43</c:v>
                </c:pt>
                <c:pt idx="659">
                  <c:v>43</c:v>
                </c:pt>
                <c:pt idx="660">
                  <c:v>43</c:v>
                </c:pt>
                <c:pt idx="661">
                  <c:v>43</c:v>
                </c:pt>
                <c:pt idx="662">
                  <c:v>43</c:v>
                </c:pt>
                <c:pt idx="663">
                  <c:v>43</c:v>
                </c:pt>
                <c:pt idx="664">
                  <c:v>43</c:v>
                </c:pt>
                <c:pt idx="665">
                  <c:v>60</c:v>
                </c:pt>
                <c:pt idx="666">
                  <c:v>60</c:v>
                </c:pt>
                <c:pt idx="667">
                  <c:v>60</c:v>
                </c:pt>
                <c:pt idx="668">
                  <c:v>60</c:v>
                </c:pt>
                <c:pt idx="669">
                  <c:v>60</c:v>
                </c:pt>
                <c:pt idx="670">
                  <c:v>43</c:v>
                </c:pt>
                <c:pt idx="671">
                  <c:v>43</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55</c:v>
                </c:pt>
                <c:pt idx="685">
                  <c:v>55</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50</c:v>
                </c:pt>
                <c:pt idx="717">
                  <c:v>50</c:v>
                </c:pt>
                <c:pt idx="718">
                  <c:v>50</c:v>
                </c:pt>
                <c:pt idx="719">
                  <c:v>50</c:v>
                </c:pt>
                <c:pt idx="720">
                  <c:v>50</c:v>
                </c:pt>
                <c:pt idx="721">
                  <c:v>50</c:v>
                </c:pt>
                <c:pt idx="722">
                  <c:v>70</c:v>
                </c:pt>
                <c:pt idx="723">
                  <c:v>70</c:v>
                </c:pt>
                <c:pt idx="724">
                  <c:v>70</c:v>
                </c:pt>
                <c:pt idx="725">
                  <c:v>88</c:v>
                </c:pt>
                <c:pt idx="726">
                  <c:v>88</c:v>
                </c:pt>
                <c:pt idx="727">
                  <c:v>70</c:v>
                </c:pt>
                <c:pt idx="728">
                  <c:v>66</c:v>
                </c:pt>
                <c:pt idx="729">
                  <c:v>68</c:v>
                </c:pt>
                <c:pt idx="730">
                  <c:v>32</c:v>
                </c:pt>
                <c:pt idx="731">
                  <c:v>32</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35</c:v>
                </c:pt>
                <c:pt idx="745">
                  <c:v>35</c:v>
                </c:pt>
                <c:pt idx="746">
                  <c:v>35</c:v>
                </c:pt>
                <c:pt idx="747">
                  <c:v>60</c:v>
                </c:pt>
                <c:pt idx="748">
                  <c:v>60</c:v>
                </c:pt>
                <c:pt idx="749">
                  <c:v>60</c:v>
                </c:pt>
                <c:pt idx="750">
                  <c:v>45</c:v>
                </c:pt>
                <c:pt idx="751">
                  <c:v>60</c:v>
                </c:pt>
                <c:pt idx="752">
                  <c:v>60</c:v>
                </c:pt>
                <c:pt idx="753">
                  <c:v>60</c:v>
                </c:pt>
                <c:pt idx="754">
                  <c:v>45</c:v>
                </c:pt>
                <c:pt idx="755">
                  <c:v>50</c:v>
                </c:pt>
                <c:pt idx="756">
                  <c:v>42</c:v>
                </c:pt>
                <c:pt idx="757">
                  <c:v>42</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50</c:v>
                </c:pt>
                <c:pt idx="771">
                  <c:v>50</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numCache>
            </c:numRef>
          </c:xVal>
          <c:yVal>
            <c:numRef>
              <c:f>'3a and 3b'!$F$2:$F$786</c:f>
              <c:numCache>
                <c:formatCode>General</c:formatCode>
                <c:ptCount val="785"/>
                <c:pt idx="0">
                  <c:v>23.6</c:v>
                </c:pt>
                <c:pt idx="1">
                  <c:v>23.6</c:v>
                </c:pt>
                <c:pt idx="2">
                  <c:v>16</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c:v>
                </c:pt>
                <c:pt idx="22">
                  <c:v>16</c:v>
                </c:pt>
                <c:pt idx="23">
                  <c:v>14</c:v>
                </c:pt>
                <c:pt idx="24">
                  <c:v>14</c:v>
                </c:pt>
                <c:pt idx="25">
                  <c:v>19</c:v>
                </c:pt>
                <c:pt idx="26">
                  <c:v>14</c:v>
                </c:pt>
                <c:pt idx="27">
                  <c:v>16</c:v>
                </c:pt>
                <c:pt idx="28">
                  <c:v>14</c:v>
                </c:pt>
                <c:pt idx="29">
                  <c:v>23</c:v>
                </c:pt>
                <c:pt idx="30">
                  <c:v>16</c:v>
                </c:pt>
                <c:pt idx="31">
                  <c:v>16</c:v>
                </c:pt>
                <c:pt idx="32">
                  <c:v>16</c:v>
                </c:pt>
                <c:pt idx="33">
                  <c:v>16</c:v>
                </c:pt>
                <c:pt idx="34">
                  <c:v>16</c:v>
                </c:pt>
                <c:pt idx="35">
                  <c:v>16</c:v>
                </c:pt>
                <c:pt idx="36">
                  <c:v>16</c:v>
                </c:pt>
                <c:pt idx="37">
                  <c:v>16</c:v>
                </c:pt>
                <c:pt idx="38">
                  <c:v>16</c:v>
                </c:pt>
                <c:pt idx="39">
                  <c:v>16</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c:v>
                </c:pt>
                <c:pt idx="63">
                  <c:v>16</c:v>
                </c:pt>
                <c:pt idx="64">
                  <c:v>16</c:v>
                </c:pt>
                <c:pt idx="65">
                  <c:v>16</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c:v>
                </c:pt>
                <c:pt idx="89">
                  <c:v>16</c:v>
                </c:pt>
                <c:pt idx="90">
                  <c:v>16</c:v>
                </c:pt>
                <c:pt idx="91">
                  <c:v>16</c:v>
                </c:pt>
                <c:pt idx="92">
                  <c:v>16</c:v>
                </c:pt>
                <c:pt idx="93">
                  <c:v>16</c:v>
                </c:pt>
                <c:pt idx="94">
                  <c:v>14.6</c:v>
                </c:pt>
                <c:pt idx="95">
                  <c:v>16.3</c:v>
                </c:pt>
                <c:pt idx="96">
                  <c:v>16</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c:v>
                </c:pt>
                <c:pt idx="144">
                  <c:v>16</c:v>
                </c:pt>
                <c:pt idx="145">
                  <c:v>16</c:v>
                </c:pt>
                <c:pt idx="146">
                  <c:v>16</c:v>
                </c:pt>
                <c:pt idx="147">
                  <c:v>16</c:v>
                </c:pt>
                <c:pt idx="148">
                  <c:v>16</c:v>
                </c:pt>
                <c:pt idx="149">
                  <c:v>16</c:v>
                </c:pt>
                <c:pt idx="150">
                  <c:v>16</c:v>
                </c:pt>
                <c:pt idx="151">
                  <c:v>15.3</c:v>
                </c:pt>
                <c:pt idx="152">
                  <c:v>15.3</c:v>
                </c:pt>
                <c:pt idx="153">
                  <c:v>15.3</c:v>
                </c:pt>
                <c:pt idx="154">
                  <c:v>15.3</c:v>
                </c:pt>
                <c:pt idx="155">
                  <c:v>16</c:v>
                </c:pt>
                <c:pt idx="156">
                  <c:v>16</c:v>
                </c:pt>
                <c:pt idx="157">
                  <c:v>16</c:v>
                </c:pt>
                <c:pt idx="158">
                  <c:v>15.3</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c:v>
                </c:pt>
                <c:pt idx="192">
                  <c:v>16</c:v>
                </c:pt>
                <c:pt idx="193">
                  <c:v>16</c:v>
                </c:pt>
                <c:pt idx="194">
                  <c:v>16</c:v>
                </c:pt>
                <c:pt idx="195">
                  <c:v>16</c:v>
                </c:pt>
                <c:pt idx="196">
                  <c:v>16</c:v>
                </c:pt>
                <c:pt idx="197">
                  <c:v>16</c:v>
                </c:pt>
                <c:pt idx="198">
                  <c:v>16</c:v>
                </c:pt>
                <c:pt idx="199">
                  <c:v>16</c:v>
                </c:pt>
                <c:pt idx="200">
                  <c:v>11.3</c:v>
                </c:pt>
                <c:pt idx="201">
                  <c:v>15.1</c:v>
                </c:pt>
                <c:pt idx="202">
                  <c:v>15.1</c:v>
                </c:pt>
                <c:pt idx="203">
                  <c:v>15.1</c:v>
                </c:pt>
                <c:pt idx="204">
                  <c:v>15.1</c:v>
                </c:pt>
                <c:pt idx="205">
                  <c:v>16</c:v>
                </c:pt>
                <c:pt idx="206">
                  <c:v>16</c:v>
                </c:pt>
                <c:pt idx="207">
                  <c:v>16</c:v>
                </c:pt>
                <c:pt idx="208">
                  <c:v>16</c:v>
                </c:pt>
                <c:pt idx="209">
                  <c:v>16</c:v>
                </c:pt>
                <c:pt idx="210">
                  <c:v>16</c:v>
                </c:pt>
                <c:pt idx="211">
                  <c:v>10</c:v>
                </c:pt>
                <c:pt idx="212">
                  <c:v>12.5</c:v>
                </c:pt>
                <c:pt idx="213">
                  <c:v>7</c:v>
                </c:pt>
                <c:pt idx="214">
                  <c:v>13.5</c:v>
                </c:pt>
                <c:pt idx="215">
                  <c:v>13.5</c:v>
                </c:pt>
                <c:pt idx="216">
                  <c:v>13.5</c:v>
                </c:pt>
                <c:pt idx="217">
                  <c:v>16</c:v>
                </c:pt>
                <c:pt idx="218">
                  <c:v>16</c:v>
                </c:pt>
                <c:pt idx="219">
                  <c:v>16</c:v>
                </c:pt>
                <c:pt idx="220">
                  <c:v>16</c:v>
                </c:pt>
                <c:pt idx="221">
                  <c:v>16</c:v>
                </c:pt>
                <c:pt idx="222">
                  <c:v>16</c:v>
                </c:pt>
                <c:pt idx="223">
                  <c:v>16</c:v>
                </c:pt>
                <c:pt idx="224">
                  <c:v>16</c:v>
                </c:pt>
                <c:pt idx="225">
                  <c:v>16</c:v>
                </c:pt>
                <c:pt idx="226">
                  <c:v>16</c:v>
                </c:pt>
                <c:pt idx="227">
                  <c:v>16</c:v>
                </c:pt>
                <c:pt idx="228">
                  <c:v>16</c:v>
                </c:pt>
                <c:pt idx="229">
                  <c:v>16</c:v>
                </c:pt>
                <c:pt idx="230">
                  <c:v>16</c:v>
                </c:pt>
                <c:pt idx="231">
                  <c:v>16</c:v>
                </c:pt>
                <c:pt idx="232">
                  <c:v>16</c:v>
                </c:pt>
                <c:pt idx="233">
                  <c:v>16</c:v>
                </c:pt>
                <c:pt idx="234">
                  <c:v>16</c:v>
                </c:pt>
                <c:pt idx="235">
                  <c:v>16</c:v>
                </c:pt>
                <c:pt idx="236">
                  <c:v>16</c:v>
                </c:pt>
                <c:pt idx="237">
                  <c:v>16</c:v>
                </c:pt>
                <c:pt idx="238">
                  <c:v>23</c:v>
                </c:pt>
                <c:pt idx="239">
                  <c:v>23</c:v>
                </c:pt>
                <c:pt idx="240">
                  <c:v>23</c:v>
                </c:pt>
                <c:pt idx="241">
                  <c:v>23</c:v>
                </c:pt>
                <c:pt idx="242">
                  <c:v>23</c:v>
                </c:pt>
                <c:pt idx="243">
                  <c:v>16</c:v>
                </c:pt>
                <c:pt idx="244">
                  <c:v>23</c:v>
                </c:pt>
                <c:pt idx="245">
                  <c:v>23</c:v>
                </c:pt>
                <c:pt idx="246">
                  <c:v>23</c:v>
                </c:pt>
                <c:pt idx="247">
                  <c:v>23</c:v>
                </c:pt>
                <c:pt idx="248">
                  <c:v>23</c:v>
                </c:pt>
                <c:pt idx="249">
                  <c:v>24</c:v>
                </c:pt>
                <c:pt idx="250">
                  <c:v>24</c:v>
                </c:pt>
                <c:pt idx="251">
                  <c:v>18.899999999999999</c:v>
                </c:pt>
                <c:pt idx="252">
                  <c:v>18.899999999999999</c:v>
                </c:pt>
                <c:pt idx="253">
                  <c:v>16</c:v>
                </c:pt>
                <c:pt idx="254">
                  <c:v>16</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c:v>
                </c:pt>
                <c:pt idx="279">
                  <c:v>16</c:v>
                </c:pt>
                <c:pt idx="280">
                  <c:v>16</c:v>
                </c:pt>
                <c:pt idx="281">
                  <c:v>16</c:v>
                </c:pt>
                <c:pt idx="282">
                  <c:v>16</c:v>
                </c:pt>
                <c:pt idx="283">
                  <c:v>16</c:v>
                </c:pt>
                <c:pt idx="284">
                  <c:v>16</c:v>
                </c:pt>
                <c:pt idx="285">
                  <c:v>16</c:v>
                </c:pt>
                <c:pt idx="286">
                  <c:v>16</c:v>
                </c:pt>
                <c:pt idx="287">
                  <c:v>16</c:v>
                </c:pt>
                <c:pt idx="288">
                  <c:v>16</c:v>
                </c:pt>
                <c:pt idx="289">
                  <c:v>16</c:v>
                </c:pt>
                <c:pt idx="290">
                  <c:v>16</c:v>
                </c:pt>
                <c:pt idx="291">
                  <c:v>16</c:v>
                </c:pt>
                <c:pt idx="292">
                  <c:v>16</c:v>
                </c:pt>
                <c:pt idx="293">
                  <c:v>16</c:v>
                </c:pt>
                <c:pt idx="294">
                  <c:v>16</c:v>
                </c:pt>
                <c:pt idx="295">
                  <c:v>16</c:v>
                </c:pt>
                <c:pt idx="296">
                  <c:v>16</c:v>
                </c:pt>
                <c:pt idx="297">
                  <c:v>16</c:v>
                </c:pt>
                <c:pt idx="298">
                  <c:v>16</c:v>
                </c:pt>
                <c:pt idx="299">
                  <c:v>16</c:v>
                </c:pt>
                <c:pt idx="300">
                  <c:v>16</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c:v>
                </c:pt>
                <c:pt idx="321">
                  <c:v>16</c:v>
                </c:pt>
                <c:pt idx="322">
                  <c:v>16</c:v>
                </c:pt>
                <c:pt idx="323">
                  <c:v>16</c:v>
                </c:pt>
                <c:pt idx="324">
                  <c:v>16</c:v>
                </c:pt>
                <c:pt idx="325">
                  <c:v>16</c:v>
                </c:pt>
                <c:pt idx="326">
                  <c:v>16</c:v>
                </c:pt>
                <c:pt idx="327">
                  <c:v>16</c:v>
                </c:pt>
                <c:pt idx="328">
                  <c:v>16</c:v>
                </c:pt>
                <c:pt idx="329">
                  <c:v>16</c:v>
                </c:pt>
                <c:pt idx="330">
                  <c:v>16</c:v>
                </c:pt>
                <c:pt idx="331">
                  <c:v>16</c:v>
                </c:pt>
                <c:pt idx="332">
                  <c:v>16</c:v>
                </c:pt>
                <c:pt idx="333">
                  <c:v>16</c:v>
                </c:pt>
                <c:pt idx="334">
                  <c:v>16</c:v>
                </c:pt>
                <c:pt idx="335">
                  <c:v>16</c:v>
                </c:pt>
                <c:pt idx="336">
                  <c:v>16</c:v>
                </c:pt>
                <c:pt idx="337">
                  <c:v>16</c:v>
                </c:pt>
                <c:pt idx="338">
                  <c:v>16</c:v>
                </c:pt>
                <c:pt idx="339">
                  <c:v>16</c:v>
                </c:pt>
                <c:pt idx="340">
                  <c:v>16</c:v>
                </c:pt>
                <c:pt idx="341">
                  <c:v>16</c:v>
                </c:pt>
                <c:pt idx="342">
                  <c:v>16</c:v>
                </c:pt>
                <c:pt idx="343">
                  <c:v>16</c:v>
                </c:pt>
                <c:pt idx="344">
                  <c:v>16</c:v>
                </c:pt>
                <c:pt idx="345">
                  <c:v>16</c:v>
                </c:pt>
                <c:pt idx="346">
                  <c:v>16</c:v>
                </c:pt>
                <c:pt idx="347">
                  <c:v>16</c:v>
                </c:pt>
                <c:pt idx="348">
                  <c:v>16</c:v>
                </c:pt>
                <c:pt idx="349">
                  <c:v>16</c:v>
                </c:pt>
                <c:pt idx="350">
                  <c:v>16</c:v>
                </c:pt>
                <c:pt idx="351">
                  <c:v>16</c:v>
                </c:pt>
                <c:pt idx="352">
                  <c:v>16</c:v>
                </c:pt>
                <c:pt idx="353">
                  <c:v>16</c:v>
                </c:pt>
                <c:pt idx="354">
                  <c:v>16</c:v>
                </c:pt>
                <c:pt idx="355">
                  <c:v>16</c:v>
                </c:pt>
                <c:pt idx="356">
                  <c:v>16</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c:v>
                </c:pt>
                <c:pt idx="377">
                  <c:v>16</c:v>
                </c:pt>
                <c:pt idx="378">
                  <c:v>16</c:v>
                </c:pt>
                <c:pt idx="379">
                  <c:v>16</c:v>
                </c:pt>
                <c:pt idx="380">
                  <c:v>16</c:v>
                </c:pt>
                <c:pt idx="381">
                  <c:v>16</c:v>
                </c:pt>
                <c:pt idx="382">
                  <c:v>16</c:v>
                </c:pt>
                <c:pt idx="383">
                  <c:v>16</c:v>
                </c:pt>
                <c:pt idx="384">
                  <c:v>16</c:v>
                </c:pt>
                <c:pt idx="385">
                  <c:v>16</c:v>
                </c:pt>
                <c:pt idx="386">
                  <c:v>16</c:v>
                </c:pt>
                <c:pt idx="387">
                  <c:v>16</c:v>
                </c:pt>
                <c:pt idx="388">
                  <c:v>10.199999999999999</c:v>
                </c:pt>
                <c:pt idx="389">
                  <c:v>10</c:v>
                </c:pt>
                <c:pt idx="390">
                  <c:v>10</c:v>
                </c:pt>
                <c:pt idx="391">
                  <c:v>16</c:v>
                </c:pt>
                <c:pt idx="392">
                  <c:v>16</c:v>
                </c:pt>
                <c:pt idx="393">
                  <c:v>16</c:v>
                </c:pt>
                <c:pt idx="394">
                  <c:v>16</c:v>
                </c:pt>
                <c:pt idx="395">
                  <c:v>16</c:v>
                </c:pt>
                <c:pt idx="396">
                  <c:v>16</c:v>
                </c:pt>
                <c:pt idx="397">
                  <c:v>16</c:v>
                </c:pt>
                <c:pt idx="398">
                  <c:v>19.899999999999999</c:v>
                </c:pt>
                <c:pt idx="399">
                  <c:v>19.899999999999999</c:v>
                </c:pt>
                <c:pt idx="400">
                  <c:v>16</c:v>
                </c:pt>
                <c:pt idx="401">
                  <c:v>14</c:v>
                </c:pt>
                <c:pt idx="402">
                  <c:v>16</c:v>
                </c:pt>
                <c:pt idx="403">
                  <c:v>16</c:v>
                </c:pt>
                <c:pt idx="404">
                  <c:v>16</c:v>
                </c:pt>
                <c:pt idx="405">
                  <c:v>16</c:v>
                </c:pt>
                <c:pt idx="406">
                  <c:v>16</c:v>
                </c:pt>
                <c:pt idx="407">
                  <c:v>14</c:v>
                </c:pt>
                <c:pt idx="408">
                  <c:v>16</c:v>
                </c:pt>
                <c:pt idx="409">
                  <c:v>16</c:v>
                </c:pt>
                <c:pt idx="410">
                  <c:v>16</c:v>
                </c:pt>
                <c:pt idx="411">
                  <c:v>16</c:v>
                </c:pt>
                <c:pt idx="412">
                  <c:v>16</c:v>
                </c:pt>
                <c:pt idx="413">
                  <c:v>16</c:v>
                </c:pt>
                <c:pt idx="414">
                  <c:v>16</c:v>
                </c:pt>
                <c:pt idx="415">
                  <c:v>16</c:v>
                </c:pt>
                <c:pt idx="416">
                  <c:v>16</c:v>
                </c:pt>
                <c:pt idx="417">
                  <c:v>16</c:v>
                </c:pt>
                <c:pt idx="418">
                  <c:v>16</c:v>
                </c:pt>
                <c:pt idx="419">
                  <c:v>16</c:v>
                </c:pt>
                <c:pt idx="420">
                  <c:v>16</c:v>
                </c:pt>
                <c:pt idx="421">
                  <c:v>21.04</c:v>
                </c:pt>
                <c:pt idx="422">
                  <c:v>21.04</c:v>
                </c:pt>
                <c:pt idx="423">
                  <c:v>21.04</c:v>
                </c:pt>
                <c:pt idx="424">
                  <c:v>21.04</c:v>
                </c:pt>
                <c:pt idx="425">
                  <c:v>21.04</c:v>
                </c:pt>
                <c:pt idx="426">
                  <c:v>21.04</c:v>
                </c:pt>
                <c:pt idx="427">
                  <c:v>21.04</c:v>
                </c:pt>
                <c:pt idx="428">
                  <c:v>12.1</c:v>
                </c:pt>
                <c:pt idx="429">
                  <c:v>16</c:v>
                </c:pt>
                <c:pt idx="430">
                  <c:v>16</c:v>
                </c:pt>
                <c:pt idx="431">
                  <c:v>16</c:v>
                </c:pt>
                <c:pt idx="432">
                  <c:v>16</c:v>
                </c:pt>
                <c:pt idx="433">
                  <c:v>16</c:v>
                </c:pt>
                <c:pt idx="434">
                  <c:v>16</c:v>
                </c:pt>
                <c:pt idx="435">
                  <c:v>16</c:v>
                </c:pt>
                <c:pt idx="436">
                  <c:v>16</c:v>
                </c:pt>
                <c:pt idx="437">
                  <c:v>16</c:v>
                </c:pt>
                <c:pt idx="438">
                  <c:v>19</c:v>
                </c:pt>
                <c:pt idx="439">
                  <c:v>17</c:v>
                </c:pt>
                <c:pt idx="440">
                  <c:v>16</c:v>
                </c:pt>
                <c:pt idx="441">
                  <c:v>16</c:v>
                </c:pt>
                <c:pt idx="442">
                  <c:v>16</c:v>
                </c:pt>
                <c:pt idx="443">
                  <c:v>16</c:v>
                </c:pt>
                <c:pt idx="444">
                  <c:v>16</c:v>
                </c:pt>
                <c:pt idx="445">
                  <c:v>16</c:v>
                </c:pt>
                <c:pt idx="446">
                  <c:v>16</c:v>
                </c:pt>
                <c:pt idx="447">
                  <c:v>16</c:v>
                </c:pt>
                <c:pt idx="448">
                  <c:v>16</c:v>
                </c:pt>
                <c:pt idx="449">
                  <c:v>16</c:v>
                </c:pt>
                <c:pt idx="450">
                  <c:v>18.489999999999998</c:v>
                </c:pt>
                <c:pt idx="451">
                  <c:v>18.489999999999998</c:v>
                </c:pt>
                <c:pt idx="452">
                  <c:v>18.489999999999998</c:v>
                </c:pt>
                <c:pt idx="453">
                  <c:v>16</c:v>
                </c:pt>
                <c:pt idx="454">
                  <c:v>16</c:v>
                </c:pt>
                <c:pt idx="455">
                  <c:v>16</c:v>
                </c:pt>
                <c:pt idx="456">
                  <c:v>16</c:v>
                </c:pt>
                <c:pt idx="457">
                  <c:v>16</c:v>
                </c:pt>
                <c:pt idx="458">
                  <c:v>16</c:v>
                </c:pt>
                <c:pt idx="459">
                  <c:v>16</c:v>
                </c:pt>
                <c:pt idx="460">
                  <c:v>16</c:v>
                </c:pt>
                <c:pt idx="461">
                  <c:v>11.5</c:v>
                </c:pt>
                <c:pt idx="462">
                  <c:v>8.1</c:v>
                </c:pt>
                <c:pt idx="463">
                  <c:v>9.4</c:v>
                </c:pt>
                <c:pt idx="464">
                  <c:v>11.5</c:v>
                </c:pt>
                <c:pt idx="465">
                  <c:v>11.5</c:v>
                </c:pt>
                <c:pt idx="466">
                  <c:v>11.5</c:v>
                </c:pt>
                <c:pt idx="467">
                  <c:v>11.5</c:v>
                </c:pt>
                <c:pt idx="468">
                  <c:v>11.5</c:v>
                </c:pt>
                <c:pt idx="469">
                  <c:v>11.5</c:v>
                </c:pt>
                <c:pt idx="470">
                  <c:v>18</c:v>
                </c:pt>
                <c:pt idx="471">
                  <c:v>12</c:v>
                </c:pt>
                <c:pt idx="472">
                  <c:v>18</c:v>
                </c:pt>
                <c:pt idx="473">
                  <c:v>12</c:v>
                </c:pt>
                <c:pt idx="474">
                  <c:v>16</c:v>
                </c:pt>
                <c:pt idx="475">
                  <c:v>16</c:v>
                </c:pt>
                <c:pt idx="476">
                  <c:v>16</c:v>
                </c:pt>
                <c:pt idx="477">
                  <c:v>16</c:v>
                </c:pt>
                <c:pt idx="478">
                  <c:v>16</c:v>
                </c:pt>
                <c:pt idx="479">
                  <c:v>16</c:v>
                </c:pt>
                <c:pt idx="480">
                  <c:v>16</c:v>
                </c:pt>
                <c:pt idx="481">
                  <c:v>16</c:v>
                </c:pt>
                <c:pt idx="482">
                  <c:v>16</c:v>
                </c:pt>
                <c:pt idx="483">
                  <c:v>16</c:v>
                </c:pt>
                <c:pt idx="484">
                  <c:v>16</c:v>
                </c:pt>
                <c:pt idx="485">
                  <c:v>16</c:v>
                </c:pt>
                <c:pt idx="486">
                  <c:v>16</c:v>
                </c:pt>
                <c:pt idx="487">
                  <c:v>16</c:v>
                </c:pt>
                <c:pt idx="488">
                  <c:v>16</c:v>
                </c:pt>
                <c:pt idx="489">
                  <c:v>16</c:v>
                </c:pt>
                <c:pt idx="490">
                  <c:v>16</c:v>
                </c:pt>
                <c:pt idx="491">
                  <c:v>16</c:v>
                </c:pt>
                <c:pt idx="492">
                  <c:v>16</c:v>
                </c:pt>
                <c:pt idx="493">
                  <c:v>16</c:v>
                </c:pt>
                <c:pt idx="494">
                  <c:v>16</c:v>
                </c:pt>
                <c:pt idx="495">
                  <c:v>11</c:v>
                </c:pt>
                <c:pt idx="496">
                  <c:v>11</c:v>
                </c:pt>
                <c:pt idx="497">
                  <c:v>11</c:v>
                </c:pt>
                <c:pt idx="498">
                  <c:v>14</c:v>
                </c:pt>
                <c:pt idx="499">
                  <c:v>14</c:v>
                </c:pt>
                <c:pt idx="500">
                  <c:v>14</c:v>
                </c:pt>
                <c:pt idx="501">
                  <c:v>14</c:v>
                </c:pt>
                <c:pt idx="502">
                  <c:v>14</c:v>
                </c:pt>
                <c:pt idx="503">
                  <c:v>14</c:v>
                </c:pt>
                <c:pt idx="504">
                  <c:v>14</c:v>
                </c:pt>
                <c:pt idx="505">
                  <c:v>12</c:v>
                </c:pt>
                <c:pt idx="506">
                  <c:v>12</c:v>
                </c:pt>
                <c:pt idx="507">
                  <c:v>12</c:v>
                </c:pt>
                <c:pt idx="508">
                  <c:v>12</c:v>
                </c:pt>
                <c:pt idx="509">
                  <c:v>12</c:v>
                </c:pt>
                <c:pt idx="510">
                  <c:v>11.2</c:v>
                </c:pt>
                <c:pt idx="511">
                  <c:v>11.2</c:v>
                </c:pt>
                <c:pt idx="512">
                  <c:v>11.2</c:v>
                </c:pt>
                <c:pt idx="513">
                  <c:v>11.2</c:v>
                </c:pt>
                <c:pt idx="514">
                  <c:v>11.2</c:v>
                </c:pt>
                <c:pt idx="515">
                  <c:v>11.2</c:v>
                </c:pt>
                <c:pt idx="516">
                  <c:v>12</c:v>
                </c:pt>
                <c:pt idx="517">
                  <c:v>11.2</c:v>
                </c:pt>
                <c:pt idx="518">
                  <c:v>11.2</c:v>
                </c:pt>
                <c:pt idx="519">
                  <c:v>12</c:v>
                </c:pt>
                <c:pt idx="520">
                  <c:v>12</c:v>
                </c:pt>
                <c:pt idx="521">
                  <c:v>9.5</c:v>
                </c:pt>
                <c:pt idx="522">
                  <c:v>9.5</c:v>
                </c:pt>
                <c:pt idx="523">
                  <c:v>9.5</c:v>
                </c:pt>
                <c:pt idx="524">
                  <c:v>18.2</c:v>
                </c:pt>
                <c:pt idx="525">
                  <c:v>18.399999999999999</c:v>
                </c:pt>
                <c:pt idx="526">
                  <c:v>9.5</c:v>
                </c:pt>
                <c:pt idx="527">
                  <c:v>10.6</c:v>
                </c:pt>
                <c:pt idx="528">
                  <c:v>10.1</c:v>
                </c:pt>
                <c:pt idx="529">
                  <c:v>11.3</c:v>
                </c:pt>
                <c:pt idx="530">
                  <c:v>15.1</c:v>
                </c:pt>
                <c:pt idx="531">
                  <c:v>15.1</c:v>
                </c:pt>
                <c:pt idx="532">
                  <c:v>10.1</c:v>
                </c:pt>
                <c:pt idx="533">
                  <c:v>15.1</c:v>
                </c:pt>
                <c:pt idx="534">
                  <c:v>12.55</c:v>
                </c:pt>
                <c:pt idx="535">
                  <c:v>12.55</c:v>
                </c:pt>
                <c:pt idx="536">
                  <c:v>12.55</c:v>
                </c:pt>
                <c:pt idx="537">
                  <c:v>12.55</c:v>
                </c:pt>
                <c:pt idx="538">
                  <c:v>7.8</c:v>
                </c:pt>
                <c:pt idx="539">
                  <c:v>7.8</c:v>
                </c:pt>
                <c:pt idx="540">
                  <c:v>12.55</c:v>
                </c:pt>
                <c:pt idx="541">
                  <c:v>7.7</c:v>
                </c:pt>
                <c:pt idx="542">
                  <c:v>9.3000000000000007</c:v>
                </c:pt>
                <c:pt idx="543">
                  <c:v>9.3000000000000007</c:v>
                </c:pt>
                <c:pt idx="544">
                  <c:v>16</c:v>
                </c:pt>
                <c:pt idx="545">
                  <c:v>18</c:v>
                </c:pt>
                <c:pt idx="546">
                  <c:v>18</c:v>
                </c:pt>
                <c:pt idx="547">
                  <c:v>18</c:v>
                </c:pt>
                <c:pt idx="548">
                  <c:v>16</c:v>
                </c:pt>
                <c:pt idx="549">
                  <c:v>15.71</c:v>
                </c:pt>
                <c:pt idx="550">
                  <c:v>16</c:v>
                </c:pt>
                <c:pt idx="551">
                  <c:v>16</c:v>
                </c:pt>
                <c:pt idx="552">
                  <c:v>16</c:v>
                </c:pt>
                <c:pt idx="553">
                  <c:v>16</c:v>
                </c:pt>
                <c:pt idx="554">
                  <c:v>16</c:v>
                </c:pt>
                <c:pt idx="555">
                  <c:v>16</c:v>
                </c:pt>
                <c:pt idx="556">
                  <c:v>16</c:v>
                </c:pt>
                <c:pt idx="557">
                  <c:v>16</c:v>
                </c:pt>
                <c:pt idx="558">
                  <c:v>5.3</c:v>
                </c:pt>
                <c:pt idx="559">
                  <c:v>13</c:v>
                </c:pt>
                <c:pt idx="560">
                  <c:v>13</c:v>
                </c:pt>
                <c:pt idx="561">
                  <c:v>16</c:v>
                </c:pt>
                <c:pt idx="562">
                  <c:v>17</c:v>
                </c:pt>
                <c:pt idx="563">
                  <c:v>16</c:v>
                </c:pt>
                <c:pt idx="564">
                  <c:v>16</c:v>
                </c:pt>
                <c:pt idx="565">
                  <c:v>16</c:v>
                </c:pt>
                <c:pt idx="566">
                  <c:v>16</c:v>
                </c:pt>
                <c:pt idx="567">
                  <c:v>27.39</c:v>
                </c:pt>
                <c:pt idx="568">
                  <c:v>27.39</c:v>
                </c:pt>
                <c:pt idx="569">
                  <c:v>27.39</c:v>
                </c:pt>
                <c:pt idx="570">
                  <c:v>27.39</c:v>
                </c:pt>
                <c:pt idx="571">
                  <c:v>21.4</c:v>
                </c:pt>
                <c:pt idx="572">
                  <c:v>21.4</c:v>
                </c:pt>
                <c:pt idx="573">
                  <c:v>21.4</c:v>
                </c:pt>
                <c:pt idx="574">
                  <c:v>21.4</c:v>
                </c:pt>
                <c:pt idx="575">
                  <c:v>21.4</c:v>
                </c:pt>
                <c:pt idx="576">
                  <c:v>21.4</c:v>
                </c:pt>
                <c:pt idx="577">
                  <c:v>21.4</c:v>
                </c:pt>
                <c:pt idx="578">
                  <c:v>21.4</c:v>
                </c:pt>
                <c:pt idx="579">
                  <c:v>21.4</c:v>
                </c:pt>
                <c:pt idx="580">
                  <c:v>18.899999999999999</c:v>
                </c:pt>
                <c:pt idx="581">
                  <c:v>18.899999999999999</c:v>
                </c:pt>
                <c:pt idx="582">
                  <c:v>18.899999999999999</c:v>
                </c:pt>
                <c:pt idx="583">
                  <c:v>18.899999999999999</c:v>
                </c:pt>
                <c:pt idx="584">
                  <c:v>18.899999999999999</c:v>
                </c:pt>
                <c:pt idx="585">
                  <c:v>16</c:v>
                </c:pt>
                <c:pt idx="586">
                  <c:v>16</c:v>
                </c:pt>
                <c:pt idx="587">
                  <c:v>16</c:v>
                </c:pt>
                <c:pt idx="588">
                  <c:v>16</c:v>
                </c:pt>
                <c:pt idx="589">
                  <c:v>16</c:v>
                </c:pt>
                <c:pt idx="590">
                  <c:v>16</c:v>
                </c:pt>
                <c:pt idx="591">
                  <c:v>16</c:v>
                </c:pt>
                <c:pt idx="592">
                  <c:v>16</c:v>
                </c:pt>
                <c:pt idx="593">
                  <c:v>16</c:v>
                </c:pt>
                <c:pt idx="594">
                  <c:v>16</c:v>
                </c:pt>
                <c:pt idx="595">
                  <c:v>16</c:v>
                </c:pt>
                <c:pt idx="596">
                  <c:v>21.4</c:v>
                </c:pt>
                <c:pt idx="597">
                  <c:v>18.489999999999998</c:v>
                </c:pt>
                <c:pt idx="598">
                  <c:v>18.489999999999998</c:v>
                </c:pt>
                <c:pt idx="599">
                  <c:v>18.489999999999998</c:v>
                </c:pt>
                <c:pt idx="600">
                  <c:v>18.489999999999998</c:v>
                </c:pt>
                <c:pt idx="601">
                  <c:v>18.489999999999998</c:v>
                </c:pt>
                <c:pt idx="602">
                  <c:v>18.489999999999998</c:v>
                </c:pt>
                <c:pt idx="603">
                  <c:v>18.489999999999998</c:v>
                </c:pt>
                <c:pt idx="604">
                  <c:v>23.65</c:v>
                </c:pt>
                <c:pt idx="605">
                  <c:v>23.65</c:v>
                </c:pt>
                <c:pt idx="606">
                  <c:v>23.65</c:v>
                </c:pt>
                <c:pt idx="607">
                  <c:v>23.65</c:v>
                </c:pt>
                <c:pt idx="608">
                  <c:v>16</c:v>
                </c:pt>
                <c:pt idx="609">
                  <c:v>16</c:v>
                </c:pt>
                <c:pt idx="610">
                  <c:v>16</c:v>
                </c:pt>
                <c:pt idx="611">
                  <c:v>16</c:v>
                </c:pt>
                <c:pt idx="612">
                  <c:v>10.7</c:v>
                </c:pt>
                <c:pt idx="613">
                  <c:v>10.3</c:v>
                </c:pt>
                <c:pt idx="614">
                  <c:v>11.4</c:v>
                </c:pt>
                <c:pt idx="615">
                  <c:v>11.4</c:v>
                </c:pt>
                <c:pt idx="616">
                  <c:v>11.4</c:v>
                </c:pt>
                <c:pt idx="617">
                  <c:v>10.8</c:v>
                </c:pt>
                <c:pt idx="618">
                  <c:v>10.8</c:v>
                </c:pt>
                <c:pt idx="619">
                  <c:v>10.8</c:v>
                </c:pt>
                <c:pt idx="620">
                  <c:v>13.93</c:v>
                </c:pt>
                <c:pt idx="621">
                  <c:v>16</c:v>
                </c:pt>
                <c:pt idx="622">
                  <c:v>16</c:v>
                </c:pt>
                <c:pt idx="623">
                  <c:v>16</c:v>
                </c:pt>
                <c:pt idx="624">
                  <c:v>13.1</c:v>
                </c:pt>
                <c:pt idx="625">
                  <c:v>13.1</c:v>
                </c:pt>
                <c:pt idx="626">
                  <c:v>13.1</c:v>
                </c:pt>
                <c:pt idx="627">
                  <c:v>13.1</c:v>
                </c:pt>
                <c:pt idx="628">
                  <c:v>16.38</c:v>
                </c:pt>
                <c:pt idx="629">
                  <c:v>13.3</c:v>
                </c:pt>
                <c:pt idx="630">
                  <c:v>16.38</c:v>
                </c:pt>
                <c:pt idx="631">
                  <c:v>13.3</c:v>
                </c:pt>
                <c:pt idx="632">
                  <c:v>16.38</c:v>
                </c:pt>
                <c:pt idx="633">
                  <c:v>13.3</c:v>
                </c:pt>
                <c:pt idx="634">
                  <c:v>13.3</c:v>
                </c:pt>
                <c:pt idx="635">
                  <c:v>16.38</c:v>
                </c:pt>
                <c:pt idx="636">
                  <c:v>16</c:v>
                </c:pt>
                <c:pt idx="637">
                  <c:v>16</c:v>
                </c:pt>
                <c:pt idx="638">
                  <c:v>16</c:v>
                </c:pt>
                <c:pt idx="639">
                  <c:v>16</c:v>
                </c:pt>
                <c:pt idx="640">
                  <c:v>15.1</c:v>
                </c:pt>
                <c:pt idx="641">
                  <c:v>16</c:v>
                </c:pt>
                <c:pt idx="642">
                  <c:v>16</c:v>
                </c:pt>
                <c:pt idx="643">
                  <c:v>7.32</c:v>
                </c:pt>
                <c:pt idx="644">
                  <c:v>18</c:v>
                </c:pt>
                <c:pt idx="645">
                  <c:v>18</c:v>
                </c:pt>
                <c:pt idx="646">
                  <c:v>20.7</c:v>
                </c:pt>
                <c:pt idx="647">
                  <c:v>16</c:v>
                </c:pt>
                <c:pt idx="648">
                  <c:v>16</c:v>
                </c:pt>
                <c:pt idx="649">
                  <c:v>16</c:v>
                </c:pt>
                <c:pt idx="650">
                  <c:v>16</c:v>
                </c:pt>
                <c:pt idx="651">
                  <c:v>16</c:v>
                </c:pt>
                <c:pt idx="652">
                  <c:v>16</c:v>
                </c:pt>
                <c:pt idx="653">
                  <c:v>16</c:v>
                </c:pt>
                <c:pt idx="654">
                  <c:v>16</c:v>
                </c:pt>
                <c:pt idx="655">
                  <c:v>16</c:v>
                </c:pt>
                <c:pt idx="656">
                  <c:v>15.7</c:v>
                </c:pt>
                <c:pt idx="657">
                  <c:v>15.7</c:v>
                </c:pt>
                <c:pt idx="658">
                  <c:v>15.7</c:v>
                </c:pt>
                <c:pt idx="659">
                  <c:v>15.7</c:v>
                </c:pt>
                <c:pt idx="660">
                  <c:v>19</c:v>
                </c:pt>
                <c:pt idx="661">
                  <c:v>15.7</c:v>
                </c:pt>
                <c:pt idx="662">
                  <c:v>19</c:v>
                </c:pt>
                <c:pt idx="663">
                  <c:v>19</c:v>
                </c:pt>
                <c:pt idx="664">
                  <c:v>19</c:v>
                </c:pt>
                <c:pt idx="665">
                  <c:v>9.4</c:v>
                </c:pt>
                <c:pt idx="666">
                  <c:v>12.3</c:v>
                </c:pt>
                <c:pt idx="667">
                  <c:v>12.3</c:v>
                </c:pt>
                <c:pt idx="668">
                  <c:v>9.4</c:v>
                </c:pt>
                <c:pt idx="669">
                  <c:v>9.4</c:v>
                </c:pt>
                <c:pt idx="670">
                  <c:v>28.09</c:v>
                </c:pt>
                <c:pt idx="671">
                  <c:v>28.09</c:v>
                </c:pt>
                <c:pt idx="672">
                  <c:v>28.09</c:v>
                </c:pt>
                <c:pt idx="673">
                  <c:v>28.09</c:v>
                </c:pt>
                <c:pt idx="674">
                  <c:v>16</c:v>
                </c:pt>
                <c:pt idx="675">
                  <c:v>16</c:v>
                </c:pt>
                <c:pt idx="676">
                  <c:v>21.56</c:v>
                </c:pt>
                <c:pt idx="677">
                  <c:v>16</c:v>
                </c:pt>
                <c:pt idx="678">
                  <c:v>16</c:v>
                </c:pt>
                <c:pt idx="679">
                  <c:v>16</c:v>
                </c:pt>
                <c:pt idx="680">
                  <c:v>16</c:v>
                </c:pt>
                <c:pt idx="681">
                  <c:v>26.82</c:v>
                </c:pt>
                <c:pt idx="682">
                  <c:v>26.32</c:v>
                </c:pt>
                <c:pt idx="683">
                  <c:v>26.32</c:v>
                </c:pt>
                <c:pt idx="684">
                  <c:v>12</c:v>
                </c:pt>
                <c:pt idx="685">
                  <c:v>14.5</c:v>
                </c:pt>
                <c:pt idx="686">
                  <c:v>12</c:v>
                </c:pt>
                <c:pt idx="687">
                  <c:v>14.5</c:v>
                </c:pt>
                <c:pt idx="688">
                  <c:v>14.5</c:v>
                </c:pt>
                <c:pt idx="689">
                  <c:v>12</c:v>
                </c:pt>
                <c:pt idx="690">
                  <c:v>18</c:v>
                </c:pt>
                <c:pt idx="691">
                  <c:v>18</c:v>
                </c:pt>
                <c:pt idx="692">
                  <c:v>12</c:v>
                </c:pt>
                <c:pt idx="693">
                  <c:v>12</c:v>
                </c:pt>
                <c:pt idx="694">
                  <c:v>12</c:v>
                </c:pt>
                <c:pt idx="695">
                  <c:v>12</c:v>
                </c:pt>
                <c:pt idx="696">
                  <c:v>18</c:v>
                </c:pt>
                <c:pt idx="697">
                  <c:v>18</c:v>
                </c:pt>
                <c:pt idx="698">
                  <c:v>21.38</c:v>
                </c:pt>
                <c:pt idx="699">
                  <c:v>15.29</c:v>
                </c:pt>
                <c:pt idx="700">
                  <c:v>15.29</c:v>
                </c:pt>
                <c:pt idx="701">
                  <c:v>15.29</c:v>
                </c:pt>
                <c:pt idx="702">
                  <c:v>15.29</c:v>
                </c:pt>
                <c:pt idx="703">
                  <c:v>15.29</c:v>
                </c:pt>
                <c:pt idx="704">
                  <c:v>21.38</c:v>
                </c:pt>
                <c:pt idx="705">
                  <c:v>17.010000000000002</c:v>
                </c:pt>
                <c:pt idx="706">
                  <c:v>17.010000000000002</c:v>
                </c:pt>
                <c:pt idx="707">
                  <c:v>17.010000000000002</c:v>
                </c:pt>
                <c:pt idx="708">
                  <c:v>17.010000000000002</c:v>
                </c:pt>
                <c:pt idx="709">
                  <c:v>17.010000000000002</c:v>
                </c:pt>
                <c:pt idx="710">
                  <c:v>15.29</c:v>
                </c:pt>
                <c:pt idx="711">
                  <c:v>17.010000000000002</c:v>
                </c:pt>
                <c:pt idx="712">
                  <c:v>21.38</c:v>
                </c:pt>
                <c:pt idx="713">
                  <c:v>15.29</c:v>
                </c:pt>
                <c:pt idx="714">
                  <c:v>15.29</c:v>
                </c:pt>
                <c:pt idx="715">
                  <c:v>16</c:v>
                </c:pt>
                <c:pt idx="716">
                  <c:v>16</c:v>
                </c:pt>
                <c:pt idx="717">
                  <c:v>16</c:v>
                </c:pt>
                <c:pt idx="718">
                  <c:v>16</c:v>
                </c:pt>
                <c:pt idx="719">
                  <c:v>16</c:v>
                </c:pt>
                <c:pt idx="720">
                  <c:v>16</c:v>
                </c:pt>
                <c:pt idx="721">
                  <c:v>16</c:v>
                </c:pt>
                <c:pt idx="722">
                  <c:v>8.4</c:v>
                </c:pt>
                <c:pt idx="723">
                  <c:v>13.1</c:v>
                </c:pt>
                <c:pt idx="724">
                  <c:v>15.01</c:v>
                </c:pt>
                <c:pt idx="725">
                  <c:v>16</c:v>
                </c:pt>
                <c:pt idx="726">
                  <c:v>16</c:v>
                </c:pt>
                <c:pt idx="727">
                  <c:v>4.45</c:v>
                </c:pt>
                <c:pt idx="728">
                  <c:v>16</c:v>
                </c:pt>
                <c:pt idx="729">
                  <c:v>16</c:v>
                </c:pt>
                <c:pt idx="730">
                  <c:v>16</c:v>
                </c:pt>
                <c:pt idx="731">
                  <c:v>16</c:v>
                </c:pt>
                <c:pt idx="732">
                  <c:v>16</c:v>
                </c:pt>
                <c:pt idx="733">
                  <c:v>16</c:v>
                </c:pt>
                <c:pt idx="734">
                  <c:v>16</c:v>
                </c:pt>
                <c:pt idx="735">
                  <c:v>16</c:v>
                </c:pt>
                <c:pt idx="736">
                  <c:v>16</c:v>
                </c:pt>
                <c:pt idx="737">
                  <c:v>16</c:v>
                </c:pt>
                <c:pt idx="738">
                  <c:v>16</c:v>
                </c:pt>
                <c:pt idx="739">
                  <c:v>16</c:v>
                </c:pt>
                <c:pt idx="740">
                  <c:v>16</c:v>
                </c:pt>
                <c:pt idx="741">
                  <c:v>16</c:v>
                </c:pt>
                <c:pt idx="742">
                  <c:v>16</c:v>
                </c:pt>
                <c:pt idx="743">
                  <c:v>16</c:v>
                </c:pt>
                <c:pt idx="744">
                  <c:v>16</c:v>
                </c:pt>
                <c:pt idx="745">
                  <c:v>16</c:v>
                </c:pt>
                <c:pt idx="746">
                  <c:v>16</c:v>
                </c:pt>
                <c:pt idx="747">
                  <c:v>13.8</c:v>
                </c:pt>
                <c:pt idx="748">
                  <c:v>13.8</c:v>
                </c:pt>
                <c:pt idx="749">
                  <c:v>13.8</c:v>
                </c:pt>
                <c:pt idx="750">
                  <c:v>13.8</c:v>
                </c:pt>
                <c:pt idx="751">
                  <c:v>12.8</c:v>
                </c:pt>
                <c:pt idx="752">
                  <c:v>12.8</c:v>
                </c:pt>
                <c:pt idx="753">
                  <c:v>16</c:v>
                </c:pt>
                <c:pt idx="754">
                  <c:v>16</c:v>
                </c:pt>
                <c:pt idx="755">
                  <c:v>16</c:v>
                </c:pt>
                <c:pt idx="756">
                  <c:v>16</c:v>
                </c:pt>
                <c:pt idx="757">
                  <c:v>16</c:v>
                </c:pt>
                <c:pt idx="758">
                  <c:v>16</c:v>
                </c:pt>
                <c:pt idx="759">
                  <c:v>16</c:v>
                </c:pt>
                <c:pt idx="760">
                  <c:v>16</c:v>
                </c:pt>
                <c:pt idx="761">
                  <c:v>16</c:v>
                </c:pt>
                <c:pt idx="762">
                  <c:v>16</c:v>
                </c:pt>
                <c:pt idx="763">
                  <c:v>16</c:v>
                </c:pt>
                <c:pt idx="764">
                  <c:v>16</c:v>
                </c:pt>
                <c:pt idx="765">
                  <c:v>16</c:v>
                </c:pt>
                <c:pt idx="766">
                  <c:v>16</c:v>
                </c:pt>
                <c:pt idx="767">
                  <c:v>16</c:v>
                </c:pt>
                <c:pt idx="768">
                  <c:v>16</c:v>
                </c:pt>
                <c:pt idx="769">
                  <c:v>16</c:v>
                </c:pt>
                <c:pt idx="770">
                  <c:v>16</c:v>
                </c:pt>
                <c:pt idx="771">
                  <c:v>16</c:v>
                </c:pt>
                <c:pt idx="772">
                  <c:v>16</c:v>
                </c:pt>
                <c:pt idx="773">
                  <c:v>16</c:v>
                </c:pt>
                <c:pt idx="774">
                  <c:v>16</c:v>
                </c:pt>
                <c:pt idx="775">
                  <c:v>16</c:v>
                </c:pt>
                <c:pt idx="776">
                  <c:v>16</c:v>
                </c:pt>
                <c:pt idx="777">
                  <c:v>16</c:v>
                </c:pt>
                <c:pt idx="778">
                  <c:v>16</c:v>
                </c:pt>
                <c:pt idx="779">
                  <c:v>16</c:v>
                </c:pt>
                <c:pt idx="780">
                  <c:v>16</c:v>
                </c:pt>
                <c:pt idx="781">
                  <c:v>16</c:v>
                </c:pt>
                <c:pt idx="782">
                  <c:v>18</c:v>
                </c:pt>
                <c:pt idx="783">
                  <c:v>18</c:v>
                </c:pt>
                <c:pt idx="784">
                  <c:v>18</c:v>
                </c:pt>
              </c:numCache>
            </c:numRef>
          </c:yVal>
          <c:smooth val="0"/>
          <c:extLst>
            <c:ext xmlns:c16="http://schemas.microsoft.com/office/drawing/2014/chart" uri="{C3380CC4-5D6E-409C-BE32-E72D297353CC}">
              <c16:uniqueId val="{00000000-6E84-437D-9CD7-30E9C5E1C9A7}"/>
            </c:ext>
          </c:extLst>
        </c:ser>
        <c:dLbls>
          <c:showLegendKey val="0"/>
          <c:showVal val="0"/>
          <c:showCatName val="0"/>
          <c:showSerName val="0"/>
          <c:showPercent val="0"/>
          <c:showBubbleSize val="0"/>
        </c:dLbls>
        <c:axId val="1432669696"/>
        <c:axId val="1432668256"/>
      </c:scatterChart>
      <c:valAx>
        <c:axId val="1432669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fuel tank capacity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668256"/>
        <c:crosses val="autoZero"/>
        <c:crossBetween val="midCat"/>
      </c:valAx>
      <c:valAx>
        <c:axId val="143266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 mileage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669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Displacement vs fuel tank</a:t>
            </a:r>
            <a:r>
              <a:rPr lang="en-IN" baseline="0"/>
              <a:t> capacity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'3a and 3b'!$U$2:$U$788</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1396.5</c:v>
                </c:pt>
                <c:pt idx="441">
                  <c:v>1396.5</c:v>
                </c:pt>
                <c:pt idx="442">
                  <c:v>1396.5</c:v>
                </c:pt>
                <c:pt idx="443">
                  <c:v>1396.5</c:v>
                </c:pt>
                <c:pt idx="444">
                  <c:v>1396.5</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1396.5</c:v>
                </c:pt>
                <c:pt idx="624">
                  <c:v>1396.5</c:v>
                </c:pt>
                <c:pt idx="625">
                  <c:v>1396.5</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1396.5</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xVal>
          <c:yVal>
            <c:numRef>
              <c:f>'3a and 3b'!$V$2:$V$788</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F353-42CE-ADB9-27C0C15D3953}"/>
            </c:ext>
          </c:extLst>
        </c:ser>
        <c:dLbls>
          <c:showLegendKey val="0"/>
          <c:showVal val="0"/>
          <c:showCatName val="0"/>
          <c:showSerName val="0"/>
          <c:showPercent val="0"/>
          <c:showBubbleSize val="0"/>
        </c:dLbls>
        <c:axId val="1462645776"/>
        <c:axId val="1462646736"/>
      </c:scatterChart>
      <c:valAx>
        <c:axId val="1462645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Displacement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646736"/>
        <c:crosses val="autoZero"/>
        <c:crossBetween val="midCat"/>
      </c:valAx>
      <c:valAx>
        <c:axId val="1462646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fuel tank capacity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645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[Sprint_7_project_part_2.xlsx]5A!PivotTable1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Fuel efficiency vs manufacturers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'5A'!$J$2</c:f>
              <c:strCache>
                <c:ptCount val="1"/>
                <c:pt idx="0">
                  <c:v>Total</c:v>
                </c:pt>
              </c:strCache>
            </c:strRef>
          </c:tx>
          <c:spPr>
            <a:solidFill>
              <a:schemeClr val="accent1"/>
            </a:solidFill>
            <a:ln>
              <a:noFill/>
            </a:ln>
            <a:effectLst/>
          </c:spPr>
          <c:invertIfNegative val="0"/>
          <c:cat>
            <c:strRef>
              <c:f>'5A'!$I$3:$I$13</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'5A'!$J$3:$J$13</c:f>
              <c:numCache>
                <c:formatCode>General</c:formatCode>
                <c:ptCount val="10"/>
                <c:pt idx="0">
                  <c:v>16.090270270270274</c:v>
                </c:pt>
                <c:pt idx="1">
                  <c:v>16.423837209302327</c:v>
                </c:pt>
                <c:pt idx="2">
                  <c:v>17.224192307692306</c:v>
                </c:pt>
                <c:pt idx="3">
                  <c:v>17.3501680672269</c:v>
                </c:pt>
                <c:pt idx="4">
                  <c:v>18.732361111111111</c:v>
                </c:pt>
                <c:pt idx="5">
                  <c:v>15.99686046511628</c:v>
                </c:pt>
                <c:pt idx="6">
                  <c:v>18.789386503067472</c:v>
                </c:pt>
                <c:pt idx="7">
                  <c:v>18.289049999999996</c:v>
                </c:pt>
                <c:pt idx="8">
                  <c:v>16.464146341463415</c:v>
                </c:pt>
                <c:pt idx="9">
                  <c:v>17.324117647058824</c:v>
                </c:pt>
              </c:numCache>
            </c:numRef>
          </c:val>
          <c:extLst>
            <c:ext xmlns:c16="http://schemas.microsoft.com/office/drawing/2014/chart" uri="{C3380CC4-5D6E-409C-BE32-E72D297353CC}">
              <c16:uniqueId val="{00000000-0552-4233-8DB4-7EC377014307}"/>
            </c:ext>
          </c:extLst>
        </c:ser>
        <c:dLbls>
          <c:showLegendKey val="0"/>
          <c:showVal val="0"/>
          <c:showCatName val="0"/>
          <c:showSerName val="0"/>
          <c:showPercent val="0"/>
          <c:showBubbleSize val="0"/>
        </c:dLbls>
        <c:gapWidth val="219"/>
        <c:overlap val="-27"/>
        <c:axId val="1589368943"/>
        <c:axId val="1589345423"/>
      </c:barChart>
      <c:catAx>
        <c:axId val="158936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89345423"/>
        <c:crosses val="autoZero"/>
        <c:auto val="1"/>
        <c:lblAlgn val="ctr"/>
        <c:lblOffset val="100"/>
        <c:noMultiLvlLbl val="0"/>
      </c:catAx>
      <c:valAx>
        <c:axId val="158934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68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[Sprint_7_project_part_2.xlsx]5A!PivotTable2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Fuel efficiency vs car model</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'5A'!$J$17</c:f>
              <c:strCache>
                <c:ptCount val="1"/>
                <c:pt idx="0">
                  <c:v>Total</c:v>
                </c:pt>
              </c:strCache>
            </c:strRef>
          </c:tx>
          <c:spPr>
            <a:solidFill>
              <a:schemeClr val="accent1"/>
            </a:solidFill>
            <a:ln>
              <a:noFill/>
            </a:ln>
            <a:effectLst/>
          </c:spPr>
          <c:invertIfNegative val="0"/>
          <c:cat>
            <c:strRef>
              <c:f>'5A'!$I$18:$I$134</c:f>
              <c:strCache>
                <c:ptCount val="116"/>
                <c:pt idx="0">
                  <c:v>3-Series</c:v>
                </c:pt>
                <c:pt idx="1">
                  <c:v>5-Series</c:v>
                </c:pt>
                <c:pt idx="2">
                  <c:v>6-Series</c:v>
                </c:pt>
                <c:pt idx="3">
                  <c:v>7-Series</c:v>
                </c:pt>
                <c:pt idx="4">
                  <c:v>Alto</c:v>
                </c:pt>
                <c:pt idx="5">
                  <c:v>Alto 800 Tour</c:v>
                </c:pt>
                <c:pt idx="6">
                  <c:v>Alto K10</c:v>
                </c:pt>
                <c:pt idx="7">
                  <c:v>Altroz</c:v>
                </c:pt>
                <c:pt idx="8">
                  <c:v>Alturas G4</c:v>
                </c:pt>
                <c:pt idx="9">
                  <c:v>Ameo</c:v>
                </c:pt>
                <c:pt idx="10">
                  <c:v>Aspire</c:v>
                </c:pt>
                <c:pt idx="11">
                  <c:v>Aura</c:v>
                </c:pt>
                <c:pt idx="12">
                  <c:v>Baleno</c:v>
                </c:pt>
                <c:pt idx="13">
                  <c:v>Baleno Rs</c:v>
                </c:pt>
                <c:pt idx="14">
                  <c:v>Bolero</c:v>
                </c:pt>
                <c:pt idx="15">
                  <c:v>Bolero Power Plus</c:v>
                </c:pt>
                <c:pt idx="16">
                  <c:v>Bolt</c:v>
                </c:pt>
                <c:pt idx="17">
                  <c:v>Camry</c:v>
                </c:pt>
                <c:pt idx="18">
                  <c:v>Captur</c:v>
                </c:pt>
                <c:pt idx="19">
                  <c:v>Celerio</c:v>
                </c:pt>
                <c:pt idx="20">
                  <c:v>Celerio Tour</c:v>
                </c:pt>
                <c:pt idx="21">
                  <c:v>Celerio X</c:v>
                </c:pt>
                <c:pt idx="22">
                  <c:v>Ciaz</c:v>
                </c:pt>
                <c:pt idx="23">
                  <c:v>Corolla Altis</c:v>
                </c:pt>
                <c:pt idx="24">
                  <c:v>Creta</c:v>
                </c:pt>
                <c:pt idx="25">
                  <c:v>Duster</c:v>
                </c:pt>
                <c:pt idx="26">
                  <c:v>Dzire</c:v>
                </c:pt>
                <c:pt idx="27">
                  <c:v>Dzire Tour</c:v>
                </c:pt>
                <c:pt idx="28">
                  <c:v>E Verito</c:v>
                </c:pt>
                <c:pt idx="29">
                  <c:v>E2O Plus</c:v>
                </c:pt>
                <c:pt idx="30">
                  <c:v>Ecosport</c:v>
                </c:pt>
                <c:pt idx="31">
                  <c:v>Eeco</c:v>
                </c:pt>
                <c:pt idx="32">
                  <c:v>Elantra</c:v>
                </c:pt>
                <c:pt idx="33">
                  <c:v>Elite I20</c:v>
                </c:pt>
                <c:pt idx="34">
                  <c:v>Endeavour</c:v>
                </c:pt>
                <c:pt idx="35">
                  <c:v>Ertiga</c:v>
                </c:pt>
                <c:pt idx="36">
                  <c:v>Etios Cross</c:v>
                </c:pt>
                <c:pt idx="37">
                  <c:v>Etios Liva</c:v>
                </c:pt>
                <c:pt idx="38">
                  <c:v>Figo</c:v>
                </c:pt>
                <c:pt idx="39">
                  <c:v>Fortuner</c:v>
                </c:pt>
                <c:pt idx="40">
                  <c:v>Freestyle</c:v>
                </c:pt>
                <c:pt idx="41">
                  <c:v>Glanza</c:v>
                </c:pt>
                <c:pt idx="42">
                  <c:v>Grand I10</c:v>
                </c:pt>
                <c:pt idx="43">
                  <c:v>Grand I10 Nios</c:v>
                </c:pt>
                <c:pt idx="44">
                  <c:v>Grand I10 Prime</c:v>
                </c:pt>
                <c:pt idx="45">
                  <c:v>Gypsy</c:v>
                </c:pt>
                <c:pt idx="46">
                  <c:v>Harrier</c:v>
                </c:pt>
                <c:pt idx="47">
                  <c:v>Hexa</c:v>
                </c:pt>
                <c:pt idx="48">
                  <c:v>I20 Active</c:v>
                </c:pt>
                <c:pt idx="49">
                  <c:v>Ignis</c:v>
                </c:pt>
                <c:pt idx="50">
                  <c:v>Innova Crysta</c:v>
                </c:pt>
                <c:pt idx="51">
                  <c:v>Kodiaq</c:v>
                </c:pt>
                <c:pt idx="52">
                  <c:v>Kodiaq Scout</c:v>
                </c:pt>
                <c:pt idx="53">
                  <c:v>Kona Electric</c:v>
                </c:pt>
                <c:pt idx="54">
                  <c:v>Kuv100 Nxt</c:v>
                </c:pt>
                <c:pt idx="55">
                  <c:v>Kwid</c:v>
                </c:pt>
                <c:pt idx="56">
                  <c:v>Land Cruiser</c:v>
                </c:pt>
                <c:pt idx="57">
                  <c:v>Land Cruiser Prado</c:v>
                </c:pt>
                <c:pt idx="58">
                  <c:v>Lodgy</c:v>
                </c:pt>
                <c:pt idx="59">
                  <c:v>M2 Competition</c:v>
                </c:pt>
                <c:pt idx="60">
                  <c:v>M4</c:v>
                </c:pt>
                <c:pt idx="61">
                  <c:v>M5</c:v>
                </c:pt>
                <c:pt idx="62">
                  <c:v>Marazzo</c:v>
                </c:pt>
                <c:pt idx="63">
                  <c:v>Monte Carlo</c:v>
                </c:pt>
                <c:pt idx="64">
                  <c:v>Mustang</c:v>
                </c:pt>
                <c:pt idx="65">
                  <c:v>Nano Genx</c:v>
                </c:pt>
                <c:pt idx="66">
                  <c:v>Nexon</c:v>
                </c:pt>
                <c:pt idx="67">
                  <c:v>Nexon Ev</c:v>
                </c:pt>
                <c:pt idx="68">
                  <c:v>Nuvosport</c:v>
                </c:pt>
                <c:pt idx="69">
                  <c:v>Octavia</c:v>
                </c:pt>
                <c:pt idx="70">
                  <c:v>Omni</c:v>
                </c:pt>
                <c:pt idx="71">
                  <c:v>Passat</c:v>
                </c:pt>
                <c:pt idx="72">
                  <c:v>Platinum Etios</c:v>
                </c:pt>
                <c:pt idx="73">
                  <c:v>Polo</c:v>
                </c:pt>
                <c:pt idx="74">
                  <c:v>Prius</c:v>
                </c:pt>
                <c:pt idx="75">
                  <c:v>Rapid</c:v>
                </c:pt>
                <c:pt idx="76">
                  <c:v>Safari Storme</c:v>
                </c:pt>
                <c:pt idx="77">
                  <c:v>Santro</c:v>
                </c:pt>
                <c:pt idx="78">
                  <c:v>Scorpio</c:v>
                </c:pt>
                <c:pt idx="79">
                  <c:v>S-Cross</c:v>
                </c:pt>
                <c:pt idx="80">
                  <c:v>S-Presso</c:v>
                </c:pt>
                <c:pt idx="81">
                  <c:v>Superb</c:v>
                </c:pt>
                <c:pt idx="82">
                  <c:v>Superb Sportline</c:v>
                </c:pt>
                <c:pt idx="83">
                  <c:v>Swift</c:v>
                </c:pt>
                <c:pt idx="84">
                  <c:v>Thar</c:v>
                </c:pt>
                <c:pt idx="85">
                  <c:v>Tiago</c:v>
                </c:pt>
                <c:pt idx="86">
                  <c:v>Tiago Nrg</c:v>
                </c:pt>
                <c:pt idx="87">
                  <c:v>Tigor</c:v>
                </c:pt>
                <c:pt idx="88">
                  <c:v>Tigor Ev</c:v>
                </c:pt>
                <c:pt idx="89">
                  <c:v>Tiguan</c:v>
                </c:pt>
                <c:pt idx="90">
                  <c:v>Triber</c:v>
                </c:pt>
                <c:pt idx="91">
                  <c:v>Tucson</c:v>
                </c:pt>
                <c:pt idx="92">
                  <c:v>Tuv300</c:v>
                </c:pt>
                <c:pt idx="93">
                  <c:v>Tuv300 Plus</c:v>
                </c:pt>
                <c:pt idx="94">
                  <c:v>Vento</c:v>
                </c:pt>
                <c:pt idx="95">
                  <c:v>Venue</c:v>
                </c:pt>
                <c:pt idx="96">
                  <c:v>Verito</c:v>
                </c:pt>
                <c:pt idx="97">
                  <c:v>Verito Vibe</c:v>
                </c:pt>
                <c:pt idx="98">
                  <c:v>Verna</c:v>
                </c:pt>
                <c:pt idx="99">
                  <c:v>Vitara Brezza</c:v>
                </c:pt>
                <c:pt idx="100">
                  <c:v>Wagon</c:v>
                </c:pt>
                <c:pt idx="101">
                  <c:v>Winger</c:v>
                </c:pt>
                <c:pt idx="102">
                  <c:v>X1</c:v>
                </c:pt>
                <c:pt idx="103">
                  <c:v>X3</c:v>
                </c:pt>
                <c:pt idx="104">
                  <c:v>X4</c:v>
                </c:pt>
                <c:pt idx="105">
                  <c:v>X5</c:v>
                </c:pt>
                <c:pt idx="106">
                  <c:v>X7</c:v>
                </c:pt>
                <c:pt idx="107">
                  <c:v>Xcent</c:v>
                </c:pt>
                <c:pt idx="108">
                  <c:v>Xcent Prime</c:v>
                </c:pt>
                <c:pt idx="109">
                  <c:v>Xl6</c:v>
                </c:pt>
                <c:pt idx="110">
                  <c:v>Xuv300</c:v>
                </c:pt>
                <c:pt idx="111">
                  <c:v>Xuv500</c:v>
                </c:pt>
                <c:pt idx="112">
                  <c:v>Xylo</c:v>
                </c:pt>
                <c:pt idx="113">
                  <c:v>Yaris</c:v>
                </c:pt>
                <c:pt idx="114">
                  <c:v>Z4 Roadster</c:v>
                </c:pt>
                <c:pt idx="115">
                  <c:v>Zest</c:v>
                </c:pt>
              </c:strCache>
            </c:strRef>
          </c:cat>
          <c:val>
            <c:numRef>
              <c:f>'5A'!$J$18:$J$134</c:f>
              <c:numCache>
                <c:formatCode>General</c:formatCode>
                <c:ptCount val="116"/>
                <c:pt idx="0">
                  <c:v>17</c:v>
                </c:pt>
                <c:pt idx="1">
                  <c:v>13.685</c:v>
                </c:pt>
                <c:pt idx="2">
                  <c:v>14.29875</c:v>
                </c:pt>
                <c:pt idx="3">
                  <c:v>15.99</c:v>
                </c:pt>
                <c:pt idx="4">
                  <c:v>17</c:v>
                </c:pt>
                <c:pt idx="5">
                  <c:v>20.5</c:v>
                </c:pt>
                <c:pt idx="6">
                  <c:v>16.755833333333332</c:v>
                </c:pt>
                <c:pt idx="7">
                  <c:v>18.399999999999999</c:v>
                </c:pt>
                <c:pt idx="8">
                  <c:v>17</c:v>
                </c:pt>
                <c:pt idx="9">
                  <c:v>17.93375</c:v>
                </c:pt>
                <c:pt idx="10">
                  <c:v>17</c:v>
                </c:pt>
                <c:pt idx="11">
                  <c:v>17.104166666666668</c:v>
                </c:pt>
                <c:pt idx="12">
                  <c:v>20.621538461538456</c:v>
                </c:pt>
                <c:pt idx="13">
                  <c:v>19.7</c:v>
                </c:pt>
                <c:pt idx="14">
                  <c:v>12.459999999999999</c:v>
                </c:pt>
                <c:pt idx="15">
                  <c:v>14.413333333333332</c:v>
                </c:pt>
                <c:pt idx="16">
                  <c:v>19.13</c:v>
                </c:pt>
                <c:pt idx="17">
                  <c:v>17</c:v>
                </c:pt>
                <c:pt idx="18">
                  <c:v>17</c:v>
                </c:pt>
                <c:pt idx="19">
                  <c:v>21.636363636363637</c:v>
                </c:pt>
                <c:pt idx="20">
                  <c:v>18.75</c:v>
                </c:pt>
                <c:pt idx="21">
                  <c:v>22.5</c:v>
                </c:pt>
                <c:pt idx="22">
                  <c:v>20.04928571428572</c:v>
                </c:pt>
                <c:pt idx="23">
                  <c:v>15.716666666666667</c:v>
                </c:pt>
                <c:pt idx="24">
                  <c:v>17.458888888888886</c:v>
                </c:pt>
                <c:pt idx="25">
                  <c:v>15.85611111111111</c:v>
                </c:pt>
                <c:pt idx="26">
                  <c:v>20.175000000000001</c:v>
                </c:pt>
                <c:pt idx="27">
                  <c:v>17.3</c:v>
                </c:pt>
                <c:pt idx="28">
                  <c:v>14.5</c:v>
                </c:pt>
                <c:pt idx="29">
                  <c:v>49</c:v>
                </c:pt>
                <c:pt idx="30">
                  <c:v>17</c:v>
                </c:pt>
                <c:pt idx="31">
                  <c:v>14.8</c:v>
                </c:pt>
                <c:pt idx="32">
                  <c:v>13.85</c:v>
                </c:pt>
                <c:pt idx="33">
                  <c:v>17.810833333333331</c:v>
                </c:pt>
                <c:pt idx="34">
                  <c:v>10.408333333333333</c:v>
                </c:pt>
                <c:pt idx="35">
                  <c:v>17</c:v>
                </c:pt>
                <c:pt idx="36">
                  <c:v>18.529999999999998</c:v>
                </c:pt>
                <c:pt idx="37">
                  <c:v>19.116071428571427</c:v>
                </c:pt>
                <c:pt idx="38">
                  <c:v>17.083333333333332</c:v>
                </c:pt>
                <c:pt idx="39">
                  <c:v>11.842857142857143</c:v>
                </c:pt>
                <c:pt idx="40">
                  <c:v>17</c:v>
                </c:pt>
                <c:pt idx="41">
                  <c:v>17</c:v>
                </c:pt>
                <c:pt idx="42">
                  <c:v>18.493333333333336</c:v>
                </c:pt>
                <c:pt idx="43">
                  <c:v>17.234999999999999</c:v>
                </c:pt>
                <c:pt idx="44">
                  <c:v>20.111666666666668</c:v>
                </c:pt>
                <c:pt idx="45">
                  <c:v>12.5</c:v>
                </c:pt>
                <c:pt idx="46">
                  <c:v>17</c:v>
                </c:pt>
                <c:pt idx="47">
                  <c:v>15.799999999999999</c:v>
                </c:pt>
                <c:pt idx="48">
                  <c:v>17.071249999999999</c:v>
                </c:pt>
                <c:pt idx="49">
                  <c:v>19.380714285714284</c:v>
                </c:pt>
                <c:pt idx="50">
                  <c:v>14.799999999999997</c:v>
                </c:pt>
                <c:pt idx="51">
                  <c:v>16.645</c:v>
                </c:pt>
                <c:pt idx="52">
                  <c:v>17</c:v>
                </c:pt>
                <c:pt idx="53">
                  <c:v>17</c:v>
                </c:pt>
                <c:pt idx="54">
                  <c:v>20.305000000000003</c:v>
                </c:pt>
                <c:pt idx="55">
                  <c:v>21.585000000000004</c:v>
                </c:pt>
                <c:pt idx="56">
                  <c:v>7.15</c:v>
                </c:pt>
                <c:pt idx="57">
                  <c:v>9</c:v>
                </c:pt>
                <c:pt idx="58">
                  <c:v>19.52</c:v>
                </c:pt>
                <c:pt idx="59">
                  <c:v>10.4</c:v>
                </c:pt>
                <c:pt idx="60">
                  <c:v>9.0350000000000001</c:v>
                </c:pt>
                <c:pt idx="61">
                  <c:v>17</c:v>
                </c:pt>
                <c:pt idx="62">
                  <c:v>17</c:v>
                </c:pt>
                <c:pt idx="63">
                  <c:v>16.637499999999999</c:v>
                </c:pt>
                <c:pt idx="64">
                  <c:v>11.5</c:v>
                </c:pt>
                <c:pt idx="65">
                  <c:v>20.166666666666668</c:v>
                </c:pt>
                <c:pt idx="66">
                  <c:v>17</c:v>
                </c:pt>
                <c:pt idx="67">
                  <c:v>17</c:v>
                </c:pt>
                <c:pt idx="68">
                  <c:v>15.171666666666667</c:v>
                </c:pt>
                <c:pt idx="69">
                  <c:v>16.5</c:v>
                </c:pt>
                <c:pt idx="70">
                  <c:v>13.85</c:v>
                </c:pt>
                <c:pt idx="71">
                  <c:v>17</c:v>
                </c:pt>
                <c:pt idx="72">
                  <c:v>18.420499999999997</c:v>
                </c:pt>
                <c:pt idx="73">
                  <c:v>17.4375</c:v>
                </c:pt>
                <c:pt idx="74">
                  <c:v>16.899999999999999</c:v>
                </c:pt>
                <c:pt idx="75">
                  <c:v>16.262142857142859</c:v>
                </c:pt>
                <c:pt idx="76">
                  <c:v>13.166250000000002</c:v>
                </c:pt>
                <c:pt idx="77">
                  <c:v>17</c:v>
                </c:pt>
                <c:pt idx="78">
                  <c:v>12.751111111111113</c:v>
                </c:pt>
                <c:pt idx="79">
                  <c:v>20.824999999999999</c:v>
                </c:pt>
                <c:pt idx="80">
                  <c:v>17</c:v>
                </c:pt>
                <c:pt idx="81">
                  <c:v>14.223571428571429</c:v>
                </c:pt>
                <c:pt idx="82">
                  <c:v>14.5725</c:v>
                </c:pt>
                <c:pt idx="83">
                  <c:v>16.842857142857145</c:v>
                </c:pt>
                <c:pt idx="84">
                  <c:v>17</c:v>
                </c:pt>
                <c:pt idx="85">
                  <c:v>22.805000000000007</c:v>
                </c:pt>
                <c:pt idx="86">
                  <c:v>17</c:v>
                </c:pt>
                <c:pt idx="87">
                  <c:v>23.560000000000002</c:v>
                </c:pt>
                <c:pt idx="88">
                  <c:v>17</c:v>
                </c:pt>
                <c:pt idx="89">
                  <c:v>17</c:v>
                </c:pt>
                <c:pt idx="90">
                  <c:v>17</c:v>
                </c:pt>
                <c:pt idx="91">
                  <c:v>14.884999999999998</c:v>
                </c:pt>
                <c:pt idx="92">
                  <c:v>18.245000000000001</c:v>
                </c:pt>
                <c:pt idx="93">
                  <c:v>18.244999999999997</c:v>
                </c:pt>
                <c:pt idx="94">
                  <c:v>17.004166666666666</c:v>
                </c:pt>
                <c:pt idx="95">
                  <c:v>17</c:v>
                </c:pt>
                <c:pt idx="96">
                  <c:v>19.04</c:v>
                </c:pt>
                <c:pt idx="97">
                  <c:v>19.04</c:v>
                </c:pt>
                <c:pt idx="98">
                  <c:v>17.389230769230771</c:v>
                </c:pt>
                <c:pt idx="99">
                  <c:v>22.150000000000002</c:v>
                </c:pt>
                <c:pt idx="100">
                  <c:v>17</c:v>
                </c:pt>
                <c:pt idx="101">
                  <c:v>17</c:v>
                </c:pt>
                <c:pt idx="102">
                  <c:v>18.375</c:v>
                </c:pt>
                <c:pt idx="103">
                  <c:v>17.28</c:v>
                </c:pt>
                <c:pt idx="104">
                  <c:v>17</c:v>
                </c:pt>
                <c:pt idx="105">
                  <c:v>17</c:v>
                </c:pt>
                <c:pt idx="106">
                  <c:v>17</c:v>
                </c:pt>
                <c:pt idx="107">
                  <c:v>17.583333333333332</c:v>
                </c:pt>
                <c:pt idx="108">
                  <c:v>16.808333333333334</c:v>
                </c:pt>
                <c:pt idx="109">
                  <c:v>17</c:v>
                </c:pt>
                <c:pt idx="110">
                  <c:v>17</c:v>
                </c:pt>
                <c:pt idx="111">
                  <c:v>16.861904761904764</c:v>
                </c:pt>
                <c:pt idx="112">
                  <c:v>12.62</c:v>
                </c:pt>
                <c:pt idx="113">
                  <c:v>17</c:v>
                </c:pt>
                <c:pt idx="114">
                  <c:v>17</c:v>
                </c:pt>
                <c:pt idx="115">
                  <c:v>18.527272727272727</c:v>
                </c:pt>
              </c:numCache>
            </c:numRef>
          </c:val>
          <c:extLst>
            <c:ext xmlns:c16="http://schemas.microsoft.com/office/drawing/2014/chart" uri="{C3380CC4-5D6E-409C-BE32-E72D297353CC}">
              <c16:uniqueId val="{00000000-D87B-49CA-8C42-B39DEF2E17DA}"/>
            </c:ext>
          </c:extLst>
        </c:ser>
        <c:dLbls>
          <c:showLegendKey val="0"/>
          <c:showVal val="0"/>
          <c:showCatName val="0"/>
          <c:showSerName val="0"/>
          <c:showPercent val="0"/>
          <c:showBubbleSize val="0"/>
        </c:dLbls>
        <c:gapWidth val="219"/>
        <c:overlap val="-27"/>
        <c:axId val="1589343503"/>
        <c:axId val="1589347823"/>
      </c:barChart>
      <c:catAx>
        <c:axId val="158934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89347823"/>
        <c:crosses val="autoZero"/>
        <c:auto val="1"/>
        <c:lblAlgn val="ctr"/>
        <c:lblOffset val="100"/>
        <c:noMultiLvlLbl val="0"/>
      </c:catAx>
      <c:valAx>
        <c:axId val="158934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43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[Sprint_7_project_part_2.xlsx]5A!PivotTable3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Fuel efficiency vs fuel type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'5A'!$U$2</c:f>
              <c:strCache>
                <c:ptCount val="1"/>
                <c:pt idx="0">
                  <c:v>Total</c:v>
                </c:pt>
              </c:strCache>
            </c:strRef>
          </c:tx>
          <c:spPr>
            <a:solidFill>
              <a:schemeClr val="accent1"/>
            </a:solidFill>
            <a:ln>
              <a:noFill/>
            </a:ln>
            <a:effectLst/>
          </c:spPr>
          <c:invertIfNegative val="0"/>
          <c:cat>
            <c:strRef>
              <c:f>'5A'!$T$3:$T$9</c:f>
              <c:strCache>
                <c:ptCount val="6"/>
                <c:pt idx="0">
                  <c:v>CNG</c:v>
                </c:pt>
                <c:pt idx="1">
                  <c:v>CNG + Petrol</c:v>
                </c:pt>
                <c:pt idx="2">
                  <c:v>Diesel</c:v>
                </c:pt>
                <c:pt idx="3">
                  <c:v>Electric</c:v>
                </c:pt>
                <c:pt idx="4">
                  <c:v>Hybrid</c:v>
                </c:pt>
                <c:pt idx="5">
                  <c:v>Petrol</c:v>
                </c:pt>
              </c:strCache>
            </c:strRef>
          </c:cat>
          <c:val>
            <c:numRef>
              <c:f>'5A'!$U$3:$U$9</c:f>
              <c:numCache>
                <c:formatCode>General</c:formatCode>
                <c:ptCount val="6"/>
                <c:pt idx="0">
                  <c:v>17</c:v>
                </c:pt>
                <c:pt idx="1">
                  <c:v>17.208333333333332</c:v>
                </c:pt>
                <c:pt idx="2">
                  <c:v>17.789672131147533</c:v>
                </c:pt>
                <c:pt idx="3">
                  <c:v>21.708333333333332</c:v>
                </c:pt>
                <c:pt idx="4">
                  <c:v>16.966666666666665</c:v>
                </c:pt>
                <c:pt idx="5">
                  <c:v>17.188558441558452</c:v>
                </c:pt>
              </c:numCache>
            </c:numRef>
          </c:val>
          <c:extLst>
            <c:ext xmlns:c16="http://schemas.microsoft.com/office/drawing/2014/chart" uri="{C3380CC4-5D6E-409C-BE32-E72D297353CC}">
              <c16:uniqueId val="{00000000-689C-4C61-818B-24B01A5512CA}"/>
            </c:ext>
          </c:extLst>
        </c:ser>
        <c:dLbls>
          <c:showLegendKey val="0"/>
          <c:showVal val="0"/>
          <c:showCatName val="0"/>
          <c:showSerName val="0"/>
          <c:showPercent val="0"/>
          <c:showBubbleSize val="0"/>
        </c:dLbls>
        <c:gapWidth val="219"/>
        <c:overlap val="-27"/>
        <c:axId val="1594540879"/>
        <c:axId val="1594515439"/>
      </c:barChart>
      <c:catAx>
        <c:axId val="159454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4515439"/>
        <c:crosses val="autoZero"/>
        <c:auto val="1"/>
        <c:lblAlgn val="ctr"/>
        <c:lblOffset val="100"/>
        <c:noMultiLvlLbl val="0"/>
      </c:catAx>
      <c:valAx>
        <c:axId val="1594515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54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[Sprint_7_project_part_2.xlsx]5A!PivotTable4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Fuel efficiency vs body type</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'5A'!$U$19</c:f>
              <c:strCache>
                <c:ptCount val="1"/>
                <c:pt idx="0">
                  <c:v>Total</c:v>
                </c:pt>
              </c:strCache>
            </c:strRef>
          </c:tx>
          <c:spPr>
            <a:solidFill>
              <a:schemeClr val="accent1"/>
            </a:solidFill>
            <a:ln>
              <a:noFill/>
            </a:ln>
            <a:effectLst/>
          </c:spPr>
          <c:invertIfNegative val="0"/>
          <c:cat>
            <c:strRef>
              <c:f>'5A'!$T$20:$T$31</c:f>
              <c:strCache>
                <c:ptCount val="11"/>
                <c:pt idx="0">
                  <c:v>Coupe</c:v>
                </c:pt>
                <c:pt idx="1">
                  <c:v>Crossover</c:v>
                </c:pt>
                <c:pt idx="2">
                  <c:v>Crossover, SUV</c:v>
                </c:pt>
                <c:pt idx="3">
                  <c:v>Hatchback</c:v>
                </c:pt>
                <c:pt idx="4">
                  <c:v>MPV</c:v>
                </c:pt>
                <c:pt idx="5">
                  <c:v>MUV</c:v>
                </c:pt>
                <c:pt idx="6">
                  <c:v>Sedan</c:v>
                </c:pt>
                <c:pt idx="7">
                  <c:v>Sedan, Coupe</c:v>
                </c:pt>
                <c:pt idx="8">
                  <c:v>Sports, Convertible</c:v>
                </c:pt>
                <c:pt idx="9">
                  <c:v>suv</c:v>
                </c:pt>
                <c:pt idx="10">
                  <c:v>SUV, Crossover</c:v>
                </c:pt>
              </c:strCache>
            </c:strRef>
          </c:cat>
          <c:val>
            <c:numRef>
              <c:f>'5A'!$U$20:$U$31</c:f>
              <c:numCache>
                <c:formatCode>General</c:formatCode>
                <c:ptCount val="11"/>
                <c:pt idx="0">
                  <c:v>8.5433333333333348</c:v>
                </c:pt>
                <c:pt idx="1">
                  <c:v>18.53</c:v>
                </c:pt>
                <c:pt idx="2">
                  <c:v>18.0975</c:v>
                </c:pt>
                <c:pt idx="3">
                  <c:v>19.081406844106436</c:v>
                </c:pt>
                <c:pt idx="4">
                  <c:v>16.308000000000003</c:v>
                </c:pt>
                <c:pt idx="5">
                  <c:v>16.451250000000005</c:v>
                </c:pt>
                <c:pt idx="6">
                  <c:v>17.42367713004484</c:v>
                </c:pt>
                <c:pt idx="7">
                  <c:v>11.5</c:v>
                </c:pt>
                <c:pt idx="8">
                  <c:v>17</c:v>
                </c:pt>
                <c:pt idx="9">
                  <c:v>16.200580357142872</c:v>
                </c:pt>
                <c:pt idx="10">
                  <c:v>19.34</c:v>
                </c:pt>
              </c:numCache>
            </c:numRef>
          </c:val>
          <c:extLst>
            <c:ext xmlns:c16="http://schemas.microsoft.com/office/drawing/2014/chart" uri="{C3380CC4-5D6E-409C-BE32-E72D297353CC}">
              <c16:uniqueId val="{00000000-8522-405F-B48B-B82E4EC99DCC}"/>
            </c:ext>
          </c:extLst>
        </c:ser>
        <c:dLbls>
          <c:showLegendKey val="0"/>
          <c:showVal val="0"/>
          <c:showCatName val="0"/>
          <c:showSerName val="0"/>
          <c:showPercent val="0"/>
          <c:showBubbleSize val="0"/>
        </c:dLbls>
        <c:gapWidth val="219"/>
        <c:overlap val="-27"/>
        <c:axId val="1594530799"/>
        <c:axId val="1594516399"/>
      </c:barChart>
      <c:catAx>
        <c:axId val="159453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4516399"/>
        <c:crosses val="autoZero"/>
        <c:auto val="1"/>
        <c:lblAlgn val="ctr"/>
        <c:lblOffset val="100"/>
        <c:noMultiLvlLbl val="0"/>
      </c:catAx>
      <c:valAx>
        <c:axId val="1594516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53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[Sprint_7_project_part_2.xlsx]5A!PivotTable5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Fuel efficiaency vs transmission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'5A'!$U$39</c:f>
              <c:strCache>
                <c:ptCount val="1"/>
                <c:pt idx="0">
                  <c:v>Total</c:v>
                </c:pt>
              </c:strCache>
            </c:strRef>
          </c:tx>
          <c:spPr>
            <a:solidFill>
              <a:schemeClr val="accent1"/>
            </a:solidFill>
            <a:ln>
              <a:noFill/>
            </a:ln>
            <a:effectLst/>
          </c:spPr>
          <c:invertIfNegative val="0"/>
          <c:cat>
            <c:strRef>
              <c:f>'5A'!$T$40:$T$45</c:f>
              <c:strCache>
                <c:ptCount val="5"/>
                <c:pt idx="0">
                  <c:v>AMT</c:v>
                </c:pt>
                <c:pt idx="1">
                  <c:v>Automatic</c:v>
                </c:pt>
                <c:pt idx="2">
                  <c:v>CVT</c:v>
                </c:pt>
                <c:pt idx="3">
                  <c:v>DCT</c:v>
                </c:pt>
                <c:pt idx="4">
                  <c:v>Manual</c:v>
                </c:pt>
              </c:strCache>
            </c:strRef>
          </c:cat>
          <c:val>
            <c:numRef>
              <c:f>'5A'!$U$40:$U$45</c:f>
              <c:numCache>
                <c:formatCode>General</c:formatCode>
                <c:ptCount val="5"/>
                <c:pt idx="0">
                  <c:v>18.948055555555563</c:v>
                </c:pt>
                <c:pt idx="1">
                  <c:v>17.084018264840186</c:v>
                </c:pt>
                <c:pt idx="2">
                  <c:v>15.311666666666667</c:v>
                </c:pt>
                <c:pt idx="3">
                  <c:v>17</c:v>
                </c:pt>
                <c:pt idx="4">
                  <c:v>17.680486238532108</c:v>
                </c:pt>
              </c:numCache>
            </c:numRef>
          </c:val>
          <c:extLst>
            <c:ext xmlns:c16="http://schemas.microsoft.com/office/drawing/2014/chart" uri="{C3380CC4-5D6E-409C-BE32-E72D297353CC}">
              <c16:uniqueId val="{00000000-5EF7-4732-A6A1-F64F9EEF15D4}"/>
            </c:ext>
          </c:extLst>
        </c:ser>
        <c:dLbls>
          <c:showLegendKey val="0"/>
          <c:showVal val="0"/>
          <c:showCatName val="0"/>
          <c:showSerName val="0"/>
          <c:showPercent val="0"/>
          <c:showBubbleSize val="0"/>
        </c:dLbls>
        <c:gapWidth val="219"/>
        <c:overlap val="-27"/>
        <c:axId val="1594556719"/>
        <c:axId val="1594565839"/>
      </c:barChart>
      <c:catAx>
        <c:axId val="1594556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4565839"/>
        <c:crosses val="autoZero"/>
        <c:auto val="1"/>
        <c:lblAlgn val="ctr"/>
        <c:lblOffset val="100"/>
        <c:noMultiLvlLbl val="0"/>
      </c:catAx>
      <c:valAx>
        <c:axId val="1594565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556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speed vs fuel</a:t>
            </a:r>
            <a:r>
              <a:rPr lang="en-IN" baseline="0"/>
              <a:t> efficiency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'5B_b'!$L$1</c:f>
              <c:strCache>
                <c:ptCount val="1"/>
                <c:pt idx="0">
                  <c:v>Average speed</c:v>
                </c:pt>
              </c:strCache>
            </c:strRef>
          </c:tx>
          <c:spPr>
            <a:ln w="19050" cap="rnd">
              <a:noFill/>
              <a:round/>
            </a:ln>
            <a:effectLst/>
          </c:spPr>
          <c:marker>
            <c:symbol val="circle"/>
            <c:size val="5"/>
            <c:spPr>
              <a:solidFill>
                <a:schemeClr val="accent1"/>
              </a:solidFill>
              <a:ln w="9525">
                <a:solidFill>
                  <a:schemeClr val="accent1"/>
                </a:solidFill>
              </a:ln>
              <a:effectLst/>
            </c:spPr>
          </c:marker>
          <c:xVal>
            <c:numRef>
              <c:f>'5B_b'!$G$2:$G$788</c:f>
              <c:numCache>
                <c:formatCode>General</c:formatCode>
                <c:ptCount val="787"/>
                <c:pt idx="0">
                  <c:v>20.8</c:v>
                </c:pt>
                <c:pt idx="1">
                  <c:v>20.8</c:v>
                </c:pt>
                <c:pt idx="2">
                  <c:v>17</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c:v>
                </c:pt>
                <c:pt idx="22">
                  <c:v>17</c:v>
                </c:pt>
                <c:pt idx="23">
                  <c:v>15.5</c:v>
                </c:pt>
                <c:pt idx="24">
                  <c:v>15.5</c:v>
                </c:pt>
                <c:pt idx="25">
                  <c:v>21.535</c:v>
                </c:pt>
                <c:pt idx="26">
                  <c:v>15.5</c:v>
                </c:pt>
                <c:pt idx="27">
                  <c:v>17</c:v>
                </c:pt>
                <c:pt idx="28">
                  <c:v>15.5</c:v>
                </c:pt>
                <c:pt idx="29">
                  <c:v>20.5</c:v>
                </c:pt>
                <c:pt idx="30">
                  <c:v>17</c:v>
                </c:pt>
                <c:pt idx="31">
                  <c:v>17</c:v>
                </c:pt>
                <c:pt idx="32">
                  <c:v>17</c:v>
                </c:pt>
                <c:pt idx="33">
                  <c:v>17</c:v>
                </c:pt>
                <c:pt idx="34">
                  <c:v>17</c:v>
                </c:pt>
                <c:pt idx="35">
                  <c:v>17</c:v>
                </c:pt>
                <c:pt idx="36">
                  <c:v>17</c:v>
                </c:pt>
                <c:pt idx="37">
                  <c:v>17</c:v>
                </c:pt>
                <c:pt idx="38">
                  <c:v>17</c:v>
                </c:pt>
                <c:pt idx="39">
                  <c:v>17</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c:v>
                </c:pt>
                <c:pt idx="63">
                  <c:v>17</c:v>
                </c:pt>
                <c:pt idx="64">
                  <c:v>17</c:v>
                </c:pt>
                <c:pt idx="65">
                  <c:v>17</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c:v>
                </c:pt>
                <c:pt idx="89">
                  <c:v>17</c:v>
                </c:pt>
                <c:pt idx="90">
                  <c:v>15.85</c:v>
                </c:pt>
                <c:pt idx="91">
                  <c:v>17</c:v>
                </c:pt>
                <c:pt idx="92">
                  <c:v>17</c:v>
                </c:pt>
                <c:pt idx="93">
                  <c:v>17</c:v>
                </c:pt>
                <c:pt idx="94">
                  <c:v>17.2</c:v>
                </c:pt>
                <c:pt idx="95">
                  <c:v>17.700000000000003</c:v>
                </c:pt>
                <c:pt idx="96">
                  <c:v>17</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c:v>
                </c:pt>
                <c:pt idx="110">
                  <c:v>17</c:v>
                </c:pt>
                <c:pt idx="111">
                  <c:v>17</c:v>
                </c:pt>
                <c:pt idx="112">
                  <c:v>17</c:v>
                </c:pt>
                <c:pt idx="113">
                  <c:v>17</c:v>
                </c:pt>
                <c:pt idx="114">
                  <c:v>17</c:v>
                </c:pt>
                <c:pt idx="115">
                  <c:v>18.25</c:v>
                </c:pt>
                <c:pt idx="116">
                  <c:v>17</c:v>
                </c:pt>
                <c:pt idx="117">
                  <c:v>17</c:v>
                </c:pt>
                <c:pt idx="118">
                  <c:v>17</c:v>
                </c:pt>
                <c:pt idx="119">
                  <c:v>17</c:v>
                </c:pt>
                <c:pt idx="120">
                  <c:v>17</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c:v>
                </c:pt>
                <c:pt idx="144">
                  <c:v>17</c:v>
                </c:pt>
                <c:pt idx="145">
                  <c:v>17</c:v>
                </c:pt>
                <c:pt idx="146">
                  <c:v>17</c:v>
                </c:pt>
                <c:pt idx="147">
                  <c:v>17</c:v>
                </c:pt>
                <c:pt idx="148">
                  <c:v>17</c:v>
                </c:pt>
                <c:pt idx="149">
                  <c:v>17</c:v>
                </c:pt>
                <c:pt idx="150">
                  <c:v>17</c:v>
                </c:pt>
                <c:pt idx="151">
                  <c:v>18.48</c:v>
                </c:pt>
                <c:pt idx="152">
                  <c:v>18.48</c:v>
                </c:pt>
                <c:pt idx="153">
                  <c:v>18.515000000000001</c:v>
                </c:pt>
                <c:pt idx="154">
                  <c:v>18.48</c:v>
                </c:pt>
                <c:pt idx="155">
                  <c:v>17</c:v>
                </c:pt>
                <c:pt idx="156">
                  <c:v>17</c:v>
                </c:pt>
                <c:pt idx="157">
                  <c:v>17</c:v>
                </c:pt>
                <c:pt idx="158">
                  <c:v>18.515000000000001</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c:v>
                </c:pt>
                <c:pt idx="192">
                  <c:v>17</c:v>
                </c:pt>
                <c:pt idx="193">
                  <c:v>17</c:v>
                </c:pt>
                <c:pt idx="194">
                  <c:v>17</c:v>
                </c:pt>
                <c:pt idx="195">
                  <c:v>17</c:v>
                </c:pt>
                <c:pt idx="196">
                  <c:v>17</c:v>
                </c:pt>
                <c:pt idx="197">
                  <c:v>17</c:v>
                </c:pt>
                <c:pt idx="198">
                  <c:v>17</c:v>
                </c:pt>
                <c:pt idx="199">
                  <c:v>17</c:v>
                </c:pt>
                <c:pt idx="200">
                  <c:v>12.5</c:v>
                </c:pt>
                <c:pt idx="201">
                  <c:v>16.645</c:v>
                </c:pt>
                <c:pt idx="202">
                  <c:v>16.645</c:v>
                </c:pt>
                <c:pt idx="203">
                  <c:v>16.645</c:v>
                </c:pt>
                <c:pt idx="204">
                  <c:v>16.645</c:v>
                </c:pt>
                <c:pt idx="205">
                  <c:v>17.28</c:v>
                </c:pt>
                <c:pt idx="206">
                  <c:v>17.28</c:v>
                </c:pt>
                <c:pt idx="207">
                  <c:v>17.28</c:v>
                </c:pt>
                <c:pt idx="208">
                  <c:v>17</c:v>
                </c:pt>
                <c:pt idx="209">
                  <c:v>17</c:v>
                </c:pt>
                <c:pt idx="210">
                  <c:v>17</c:v>
                </c:pt>
                <c:pt idx="211">
                  <c:v>11.5</c:v>
                </c:pt>
                <c:pt idx="212">
                  <c:v>10.4</c:v>
                </c:pt>
                <c:pt idx="213">
                  <c:v>9</c:v>
                </c:pt>
                <c:pt idx="214">
                  <c:v>14.98</c:v>
                </c:pt>
                <c:pt idx="215">
                  <c:v>14.98</c:v>
                </c:pt>
                <c:pt idx="216">
                  <c:v>14.98</c:v>
                </c:pt>
                <c:pt idx="217">
                  <c:v>17</c:v>
                </c:pt>
                <c:pt idx="218">
                  <c:v>17</c:v>
                </c:pt>
                <c:pt idx="219">
                  <c:v>17</c:v>
                </c:pt>
                <c:pt idx="220">
                  <c:v>17</c:v>
                </c:pt>
                <c:pt idx="221">
                  <c:v>17</c:v>
                </c:pt>
                <c:pt idx="222">
                  <c:v>17</c:v>
                </c:pt>
                <c:pt idx="223">
                  <c:v>17</c:v>
                </c:pt>
                <c:pt idx="224">
                  <c:v>17</c:v>
                </c:pt>
                <c:pt idx="225">
                  <c:v>17</c:v>
                </c:pt>
                <c:pt idx="226">
                  <c:v>17</c:v>
                </c:pt>
                <c:pt idx="227">
                  <c:v>17</c:v>
                </c:pt>
                <c:pt idx="228">
                  <c:v>17</c:v>
                </c:pt>
                <c:pt idx="229">
                  <c:v>17</c:v>
                </c:pt>
                <c:pt idx="230">
                  <c:v>17</c:v>
                </c:pt>
                <c:pt idx="231">
                  <c:v>17</c:v>
                </c:pt>
                <c:pt idx="232">
                  <c:v>17</c:v>
                </c:pt>
                <c:pt idx="233">
                  <c:v>17</c:v>
                </c:pt>
                <c:pt idx="234">
                  <c:v>17</c:v>
                </c:pt>
                <c:pt idx="235">
                  <c:v>17</c:v>
                </c:pt>
                <c:pt idx="236">
                  <c:v>17</c:v>
                </c:pt>
                <c:pt idx="237">
                  <c:v>17</c:v>
                </c:pt>
                <c:pt idx="238">
                  <c:v>20.5</c:v>
                </c:pt>
                <c:pt idx="239">
                  <c:v>22.5</c:v>
                </c:pt>
                <c:pt idx="240">
                  <c:v>22.5</c:v>
                </c:pt>
                <c:pt idx="241">
                  <c:v>22.5</c:v>
                </c:pt>
                <c:pt idx="242">
                  <c:v>22.5</c:v>
                </c:pt>
                <c:pt idx="243">
                  <c:v>17</c:v>
                </c:pt>
                <c:pt idx="244">
                  <c:v>22.5</c:v>
                </c:pt>
                <c:pt idx="245">
                  <c:v>20.5</c:v>
                </c:pt>
                <c:pt idx="246">
                  <c:v>22.5</c:v>
                </c:pt>
                <c:pt idx="247">
                  <c:v>22.5</c:v>
                </c:pt>
                <c:pt idx="248">
                  <c:v>22.5</c:v>
                </c:pt>
                <c:pt idx="249">
                  <c:v>24</c:v>
                </c:pt>
                <c:pt idx="250">
                  <c:v>24</c:v>
                </c:pt>
                <c:pt idx="251">
                  <c:v>19.335000000000001</c:v>
                </c:pt>
                <c:pt idx="252">
                  <c:v>19.335000000000001</c:v>
                </c:pt>
                <c:pt idx="253">
                  <c:v>17</c:v>
                </c:pt>
                <c:pt idx="254">
                  <c:v>17</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c:v>
                </c:pt>
                <c:pt idx="279">
                  <c:v>17</c:v>
                </c:pt>
                <c:pt idx="280">
                  <c:v>17</c:v>
                </c:pt>
                <c:pt idx="281">
                  <c:v>17</c:v>
                </c:pt>
                <c:pt idx="282">
                  <c:v>17</c:v>
                </c:pt>
                <c:pt idx="283">
                  <c:v>17</c:v>
                </c:pt>
                <c:pt idx="284">
                  <c:v>17</c:v>
                </c:pt>
                <c:pt idx="285">
                  <c:v>17</c:v>
                </c:pt>
                <c:pt idx="286">
                  <c:v>17</c:v>
                </c:pt>
                <c:pt idx="287">
                  <c:v>17</c:v>
                </c:pt>
                <c:pt idx="288">
                  <c:v>17</c:v>
                </c:pt>
                <c:pt idx="289">
                  <c:v>17</c:v>
                </c:pt>
                <c:pt idx="290">
                  <c:v>17</c:v>
                </c:pt>
                <c:pt idx="291">
                  <c:v>17</c:v>
                </c:pt>
                <c:pt idx="292">
                  <c:v>17</c:v>
                </c:pt>
                <c:pt idx="293">
                  <c:v>17</c:v>
                </c:pt>
                <c:pt idx="294">
                  <c:v>17</c:v>
                </c:pt>
                <c:pt idx="295">
                  <c:v>17</c:v>
                </c:pt>
                <c:pt idx="296">
                  <c:v>17</c:v>
                </c:pt>
                <c:pt idx="297">
                  <c:v>20.5</c:v>
                </c:pt>
                <c:pt idx="298">
                  <c:v>20.5</c:v>
                </c:pt>
                <c:pt idx="299">
                  <c:v>20.5</c:v>
                </c:pt>
                <c:pt idx="300">
                  <c:v>20.5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c:v>
                </c:pt>
                <c:pt idx="321">
                  <c:v>17</c:v>
                </c:pt>
                <c:pt idx="322">
                  <c:v>17</c:v>
                </c:pt>
                <c:pt idx="323">
                  <c:v>17</c:v>
                </c:pt>
                <c:pt idx="324">
                  <c:v>17</c:v>
                </c:pt>
                <c:pt idx="325">
                  <c:v>17</c:v>
                </c:pt>
                <c:pt idx="326">
                  <c:v>17</c:v>
                </c:pt>
                <c:pt idx="327">
                  <c:v>17</c:v>
                </c:pt>
                <c:pt idx="328">
                  <c:v>17</c:v>
                </c:pt>
                <c:pt idx="329">
                  <c:v>17</c:v>
                </c:pt>
                <c:pt idx="330">
                  <c:v>17</c:v>
                </c:pt>
                <c:pt idx="331">
                  <c:v>17</c:v>
                </c:pt>
                <c:pt idx="332">
                  <c:v>17</c:v>
                </c:pt>
                <c:pt idx="333">
                  <c:v>17</c:v>
                </c:pt>
                <c:pt idx="334">
                  <c:v>17</c:v>
                </c:pt>
                <c:pt idx="335">
                  <c:v>17</c:v>
                </c:pt>
                <c:pt idx="336">
                  <c:v>17</c:v>
                </c:pt>
                <c:pt idx="337">
                  <c:v>17</c:v>
                </c:pt>
                <c:pt idx="338">
                  <c:v>17</c:v>
                </c:pt>
                <c:pt idx="339">
                  <c:v>17</c:v>
                </c:pt>
                <c:pt idx="340">
                  <c:v>17</c:v>
                </c:pt>
                <c:pt idx="341">
                  <c:v>17</c:v>
                </c:pt>
                <c:pt idx="342">
                  <c:v>17</c:v>
                </c:pt>
                <c:pt idx="343">
                  <c:v>17</c:v>
                </c:pt>
                <c:pt idx="344">
                  <c:v>17</c:v>
                </c:pt>
                <c:pt idx="345">
                  <c:v>17</c:v>
                </c:pt>
                <c:pt idx="346">
                  <c:v>17</c:v>
                </c:pt>
                <c:pt idx="347">
                  <c:v>17</c:v>
                </c:pt>
                <c:pt idx="348">
                  <c:v>17</c:v>
                </c:pt>
                <c:pt idx="349">
                  <c:v>17</c:v>
                </c:pt>
                <c:pt idx="350">
                  <c:v>17</c:v>
                </c:pt>
                <c:pt idx="351">
                  <c:v>17</c:v>
                </c:pt>
                <c:pt idx="352">
                  <c:v>17</c:v>
                </c:pt>
                <c:pt idx="353">
                  <c:v>17</c:v>
                </c:pt>
                <c:pt idx="354">
                  <c:v>17</c:v>
                </c:pt>
                <c:pt idx="355">
                  <c:v>17</c:v>
                </c:pt>
                <c:pt idx="356">
                  <c:v>17</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c:v>
                </c:pt>
                <c:pt idx="377">
                  <c:v>17</c:v>
                </c:pt>
                <c:pt idx="378">
                  <c:v>17</c:v>
                </c:pt>
                <c:pt idx="379">
                  <c:v>17</c:v>
                </c:pt>
                <c:pt idx="380">
                  <c:v>17</c:v>
                </c:pt>
                <c:pt idx="381">
                  <c:v>17</c:v>
                </c:pt>
                <c:pt idx="382">
                  <c:v>17</c:v>
                </c:pt>
                <c:pt idx="383">
                  <c:v>17</c:v>
                </c:pt>
                <c:pt idx="384">
                  <c:v>17</c:v>
                </c:pt>
                <c:pt idx="385">
                  <c:v>17</c:v>
                </c:pt>
                <c:pt idx="386">
                  <c:v>17</c:v>
                </c:pt>
                <c:pt idx="387">
                  <c:v>17</c:v>
                </c:pt>
                <c:pt idx="388">
                  <c:v>12.035</c:v>
                </c:pt>
                <c:pt idx="389">
                  <c:v>11.934999999999999</c:v>
                </c:pt>
                <c:pt idx="390">
                  <c:v>11.934999999999999</c:v>
                </c:pt>
                <c:pt idx="391">
                  <c:v>17.8</c:v>
                </c:pt>
                <c:pt idx="392">
                  <c:v>17.8</c:v>
                </c:pt>
                <c:pt idx="393">
                  <c:v>17.8</c:v>
                </c:pt>
                <c:pt idx="394">
                  <c:v>17.8</c:v>
                </c:pt>
                <c:pt idx="395">
                  <c:v>17.8</c:v>
                </c:pt>
                <c:pt idx="396">
                  <c:v>17.8</c:v>
                </c:pt>
                <c:pt idx="397">
                  <c:v>17</c:v>
                </c:pt>
                <c:pt idx="398">
                  <c:v>21.11</c:v>
                </c:pt>
                <c:pt idx="399">
                  <c:v>20.95</c:v>
                </c:pt>
                <c:pt idx="400">
                  <c:v>17</c:v>
                </c:pt>
                <c:pt idx="401">
                  <c:v>15.5</c:v>
                </c:pt>
                <c:pt idx="402">
                  <c:v>17</c:v>
                </c:pt>
                <c:pt idx="403">
                  <c:v>17</c:v>
                </c:pt>
                <c:pt idx="404">
                  <c:v>17</c:v>
                </c:pt>
                <c:pt idx="405">
                  <c:v>17</c:v>
                </c:pt>
                <c:pt idx="406">
                  <c:v>17</c:v>
                </c:pt>
                <c:pt idx="407">
                  <c:v>15.5</c:v>
                </c:pt>
                <c:pt idx="408">
                  <c:v>17</c:v>
                </c:pt>
                <c:pt idx="409">
                  <c:v>17</c:v>
                </c:pt>
                <c:pt idx="410">
                  <c:v>17</c:v>
                </c:pt>
                <c:pt idx="411">
                  <c:v>17</c:v>
                </c:pt>
                <c:pt idx="412">
                  <c:v>17</c:v>
                </c:pt>
                <c:pt idx="413">
                  <c:v>17</c:v>
                </c:pt>
                <c:pt idx="414">
                  <c:v>17</c:v>
                </c:pt>
                <c:pt idx="415">
                  <c:v>17</c:v>
                </c:pt>
                <c:pt idx="416">
                  <c:v>17</c:v>
                </c:pt>
                <c:pt idx="417">
                  <c:v>17</c:v>
                </c:pt>
                <c:pt idx="418">
                  <c:v>17</c:v>
                </c:pt>
                <c:pt idx="419">
                  <c:v>17</c:v>
                </c:pt>
                <c:pt idx="420">
                  <c:v>17</c:v>
                </c:pt>
                <c:pt idx="421">
                  <c:v>19.52</c:v>
                </c:pt>
                <c:pt idx="422">
                  <c:v>19.52</c:v>
                </c:pt>
                <c:pt idx="423">
                  <c:v>19.52</c:v>
                </c:pt>
                <c:pt idx="424">
                  <c:v>19.52</c:v>
                </c:pt>
                <c:pt idx="425">
                  <c:v>19.52</c:v>
                </c:pt>
                <c:pt idx="426">
                  <c:v>19.52</c:v>
                </c:pt>
                <c:pt idx="427">
                  <c:v>19.52</c:v>
                </c:pt>
                <c:pt idx="428">
                  <c:v>15.05</c:v>
                </c:pt>
                <c:pt idx="429">
                  <c:v>17</c:v>
                </c:pt>
                <c:pt idx="430">
                  <c:v>17</c:v>
                </c:pt>
                <c:pt idx="431">
                  <c:v>17</c:v>
                </c:pt>
                <c:pt idx="432">
                  <c:v>17</c:v>
                </c:pt>
                <c:pt idx="433">
                  <c:v>17</c:v>
                </c:pt>
                <c:pt idx="434">
                  <c:v>17</c:v>
                </c:pt>
                <c:pt idx="435">
                  <c:v>17</c:v>
                </c:pt>
                <c:pt idx="436">
                  <c:v>17</c:v>
                </c:pt>
                <c:pt idx="437">
                  <c:v>17</c:v>
                </c:pt>
                <c:pt idx="438">
                  <c:v>19</c:v>
                </c:pt>
                <c:pt idx="439">
                  <c:v>17</c:v>
                </c:pt>
                <c:pt idx="440">
                  <c:v>49</c:v>
                </c:pt>
                <c:pt idx="441">
                  <c:v>49</c:v>
                </c:pt>
                <c:pt idx="442">
                  <c:v>17</c:v>
                </c:pt>
                <c:pt idx="443">
                  <c:v>17</c:v>
                </c:pt>
                <c:pt idx="444">
                  <c:v>17</c:v>
                </c:pt>
                <c:pt idx="445">
                  <c:v>17</c:v>
                </c:pt>
                <c:pt idx="446">
                  <c:v>17</c:v>
                </c:pt>
                <c:pt idx="447">
                  <c:v>17</c:v>
                </c:pt>
                <c:pt idx="448">
                  <c:v>17</c:v>
                </c:pt>
                <c:pt idx="449">
                  <c:v>17</c:v>
                </c:pt>
                <c:pt idx="450">
                  <c:v>17</c:v>
                </c:pt>
                <c:pt idx="451">
                  <c:v>17</c:v>
                </c:pt>
                <c:pt idx="452">
                  <c:v>18.244999999999997</c:v>
                </c:pt>
                <c:pt idx="453">
                  <c:v>18.244999999999997</c:v>
                </c:pt>
                <c:pt idx="454">
                  <c:v>18.244999999999997</c:v>
                </c:pt>
                <c:pt idx="455">
                  <c:v>17</c:v>
                </c:pt>
                <c:pt idx="456">
                  <c:v>17</c:v>
                </c:pt>
                <c:pt idx="457">
                  <c:v>17</c:v>
                </c:pt>
                <c:pt idx="458">
                  <c:v>17</c:v>
                </c:pt>
                <c:pt idx="459">
                  <c:v>17</c:v>
                </c:pt>
                <c:pt idx="460">
                  <c:v>17</c:v>
                </c:pt>
                <c:pt idx="461">
                  <c:v>17</c:v>
                </c:pt>
                <c:pt idx="462">
                  <c:v>17</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c:v>
                </c:pt>
                <c:pt idx="477">
                  <c:v>15.55</c:v>
                </c:pt>
                <c:pt idx="478">
                  <c:v>17</c:v>
                </c:pt>
                <c:pt idx="479">
                  <c:v>17</c:v>
                </c:pt>
                <c:pt idx="480">
                  <c:v>17</c:v>
                </c:pt>
                <c:pt idx="481">
                  <c:v>17</c:v>
                </c:pt>
                <c:pt idx="482">
                  <c:v>17</c:v>
                </c:pt>
                <c:pt idx="483">
                  <c:v>17</c:v>
                </c:pt>
                <c:pt idx="484">
                  <c:v>17</c:v>
                </c:pt>
                <c:pt idx="485">
                  <c:v>17</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c:v>
                </c:pt>
                <c:pt idx="547">
                  <c:v>19.34</c:v>
                </c:pt>
                <c:pt idx="548">
                  <c:v>19.34</c:v>
                </c:pt>
                <c:pt idx="549">
                  <c:v>19.34</c:v>
                </c:pt>
                <c:pt idx="550">
                  <c:v>17</c:v>
                </c:pt>
                <c:pt idx="551">
                  <c:v>16.855</c:v>
                </c:pt>
                <c:pt idx="552">
                  <c:v>17</c:v>
                </c:pt>
                <c:pt idx="553">
                  <c:v>17</c:v>
                </c:pt>
                <c:pt idx="554">
                  <c:v>17</c:v>
                </c:pt>
                <c:pt idx="555">
                  <c:v>17</c:v>
                </c:pt>
                <c:pt idx="556">
                  <c:v>17</c:v>
                </c:pt>
                <c:pt idx="557">
                  <c:v>17</c:v>
                </c:pt>
                <c:pt idx="558">
                  <c:v>17</c:v>
                </c:pt>
                <c:pt idx="559">
                  <c:v>17</c:v>
                </c:pt>
                <c:pt idx="560">
                  <c:v>7.15</c:v>
                </c:pt>
                <c:pt idx="561">
                  <c:v>13.85</c:v>
                </c:pt>
                <c:pt idx="562">
                  <c:v>13.85</c:v>
                </c:pt>
                <c:pt idx="563">
                  <c:v>17</c:v>
                </c:pt>
                <c:pt idx="564">
                  <c:v>17.5</c:v>
                </c:pt>
                <c:pt idx="565">
                  <c:v>17</c:v>
                </c:pt>
                <c:pt idx="566">
                  <c:v>17</c:v>
                </c:pt>
                <c:pt idx="567">
                  <c:v>17</c:v>
                </c:pt>
                <c:pt idx="568">
                  <c:v>17</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c:v>
                </c:pt>
                <c:pt idx="588">
                  <c:v>17</c:v>
                </c:pt>
                <c:pt idx="589">
                  <c:v>17</c:v>
                </c:pt>
                <c:pt idx="590">
                  <c:v>17</c:v>
                </c:pt>
                <c:pt idx="591">
                  <c:v>17</c:v>
                </c:pt>
                <c:pt idx="592">
                  <c:v>17</c:v>
                </c:pt>
                <c:pt idx="593">
                  <c:v>17</c:v>
                </c:pt>
                <c:pt idx="594">
                  <c:v>17</c:v>
                </c:pt>
                <c:pt idx="595">
                  <c:v>17</c:v>
                </c:pt>
                <c:pt idx="596">
                  <c:v>17</c:v>
                </c:pt>
                <c:pt idx="597">
                  <c:v>17</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c:v>
                </c:pt>
                <c:pt idx="611">
                  <c:v>17</c:v>
                </c:pt>
                <c:pt idx="612">
                  <c:v>17</c:v>
                </c:pt>
                <c:pt idx="613">
                  <c:v>17</c:v>
                </c:pt>
                <c:pt idx="614">
                  <c:v>12.149999999999999</c:v>
                </c:pt>
                <c:pt idx="615">
                  <c:v>11.95</c:v>
                </c:pt>
                <c:pt idx="616">
                  <c:v>13</c:v>
                </c:pt>
                <c:pt idx="617">
                  <c:v>13</c:v>
                </c:pt>
                <c:pt idx="618">
                  <c:v>13</c:v>
                </c:pt>
                <c:pt idx="619">
                  <c:v>12.4</c:v>
                </c:pt>
                <c:pt idx="620">
                  <c:v>12.4</c:v>
                </c:pt>
                <c:pt idx="621">
                  <c:v>11.9</c:v>
                </c:pt>
                <c:pt idx="622">
                  <c:v>15.965</c:v>
                </c:pt>
                <c:pt idx="623">
                  <c:v>17</c:v>
                </c:pt>
                <c:pt idx="624">
                  <c:v>17</c:v>
                </c:pt>
                <c:pt idx="625">
                  <c:v>17</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c:v>
                </c:pt>
                <c:pt idx="639">
                  <c:v>17</c:v>
                </c:pt>
                <c:pt idx="640">
                  <c:v>17</c:v>
                </c:pt>
                <c:pt idx="641">
                  <c:v>17</c:v>
                </c:pt>
                <c:pt idx="642">
                  <c:v>16.899999999999999</c:v>
                </c:pt>
                <c:pt idx="643">
                  <c:v>17</c:v>
                </c:pt>
                <c:pt idx="644">
                  <c:v>17</c:v>
                </c:pt>
                <c:pt idx="645">
                  <c:v>9.0350000000000001</c:v>
                </c:pt>
                <c:pt idx="646">
                  <c:v>20.5</c:v>
                </c:pt>
                <c:pt idx="647">
                  <c:v>20.5</c:v>
                </c:pt>
                <c:pt idx="648">
                  <c:v>19.350000000000001</c:v>
                </c:pt>
                <c:pt idx="649">
                  <c:v>17</c:v>
                </c:pt>
                <c:pt idx="650">
                  <c:v>17</c:v>
                </c:pt>
                <c:pt idx="651">
                  <c:v>17</c:v>
                </c:pt>
                <c:pt idx="652">
                  <c:v>17</c:v>
                </c:pt>
                <c:pt idx="653">
                  <c:v>17</c:v>
                </c:pt>
                <c:pt idx="654">
                  <c:v>17</c:v>
                </c:pt>
                <c:pt idx="655">
                  <c:v>17</c:v>
                </c:pt>
                <c:pt idx="656">
                  <c:v>17</c:v>
                </c:pt>
                <c:pt idx="657">
                  <c:v>17</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c:v>
                </c:pt>
                <c:pt idx="677">
                  <c:v>17</c:v>
                </c:pt>
                <c:pt idx="678">
                  <c:v>19.78</c:v>
                </c:pt>
                <c:pt idx="679">
                  <c:v>17</c:v>
                </c:pt>
                <c:pt idx="680">
                  <c:v>17</c:v>
                </c:pt>
                <c:pt idx="681">
                  <c:v>17</c:v>
                </c:pt>
                <c:pt idx="682">
                  <c:v>17</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c:v>
                </c:pt>
                <c:pt idx="718">
                  <c:v>17</c:v>
                </c:pt>
                <c:pt idx="719">
                  <c:v>17</c:v>
                </c:pt>
                <c:pt idx="720">
                  <c:v>17</c:v>
                </c:pt>
                <c:pt idx="721">
                  <c:v>17</c:v>
                </c:pt>
                <c:pt idx="722">
                  <c:v>17</c:v>
                </c:pt>
                <c:pt idx="723">
                  <c:v>17</c:v>
                </c:pt>
                <c:pt idx="724">
                  <c:v>9.9499999999999993</c:v>
                </c:pt>
                <c:pt idx="725">
                  <c:v>14.600000000000001</c:v>
                </c:pt>
                <c:pt idx="726">
                  <c:v>16.504999999999999</c:v>
                </c:pt>
                <c:pt idx="727">
                  <c:v>17</c:v>
                </c:pt>
                <c:pt idx="728">
                  <c:v>17</c:v>
                </c:pt>
                <c:pt idx="729">
                  <c:v>6.1950000000000003</c:v>
                </c:pt>
                <c:pt idx="730">
                  <c:v>17</c:v>
                </c:pt>
                <c:pt idx="731">
                  <c:v>17</c:v>
                </c:pt>
                <c:pt idx="732">
                  <c:v>17</c:v>
                </c:pt>
                <c:pt idx="733">
                  <c:v>17</c:v>
                </c:pt>
                <c:pt idx="734">
                  <c:v>17</c:v>
                </c:pt>
                <c:pt idx="735">
                  <c:v>17</c:v>
                </c:pt>
                <c:pt idx="736">
                  <c:v>17</c:v>
                </c:pt>
                <c:pt idx="737">
                  <c:v>17</c:v>
                </c:pt>
                <c:pt idx="738">
                  <c:v>17</c:v>
                </c:pt>
                <c:pt idx="739">
                  <c:v>17</c:v>
                </c:pt>
                <c:pt idx="740">
                  <c:v>17</c:v>
                </c:pt>
                <c:pt idx="741">
                  <c:v>17</c:v>
                </c:pt>
                <c:pt idx="742">
                  <c:v>17</c:v>
                </c:pt>
                <c:pt idx="743">
                  <c:v>17</c:v>
                </c:pt>
                <c:pt idx="744">
                  <c:v>17</c:v>
                </c:pt>
                <c:pt idx="745">
                  <c:v>17</c:v>
                </c:pt>
                <c:pt idx="746">
                  <c:v>17</c:v>
                </c:pt>
                <c:pt idx="747">
                  <c:v>17</c:v>
                </c:pt>
                <c:pt idx="748">
                  <c:v>17</c:v>
                </c:pt>
                <c:pt idx="749">
                  <c:v>15.505000000000001</c:v>
                </c:pt>
                <c:pt idx="750">
                  <c:v>15.505000000000001</c:v>
                </c:pt>
                <c:pt idx="751">
                  <c:v>15.505000000000001</c:v>
                </c:pt>
                <c:pt idx="752">
                  <c:v>15.505000000000001</c:v>
                </c:pt>
                <c:pt idx="753">
                  <c:v>14.505000000000001</c:v>
                </c:pt>
                <c:pt idx="754">
                  <c:v>14.505000000000001</c:v>
                </c:pt>
                <c:pt idx="755">
                  <c:v>17</c:v>
                </c:pt>
                <c:pt idx="756">
                  <c:v>17</c:v>
                </c:pt>
                <c:pt idx="757">
                  <c:v>17</c:v>
                </c:pt>
                <c:pt idx="758">
                  <c:v>17</c:v>
                </c:pt>
                <c:pt idx="759">
                  <c:v>17</c:v>
                </c:pt>
                <c:pt idx="760">
                  <c:v>17</c:v>
                </c:pt>
                <c:pt idx="761">
                  <c:v>17</c:v>
                </c:pt>
                <c:pt idx="762">
                  <c:v>17</c:v>
                </c:pt>
                <c:pt idx="763">
                  <c:v>17</c:v>
                </c:pt>
                <c:pt idx="764">
                  <c:v>17</c:v>
                </c:pt>
                <c:pt idx="765">
                  <c:v>17</c:v>
                </c:pt>
                <c:pt idx="766">
                  <c:v>17</c:v>
                </c:pt>
                <c:pt idx="767">
                  <c:v>17</c:v>
                </c:pt>
                <c:pt idx="768">
                  <c:v>17</c:v>
                </c:pt>
                <c:pt idx="769">
                  <c:v>17</c:v>
                </c:pt>
                <c:pt idx="770">
                  <c:v>17</c:v>
                </c:pt>
                <c:pt idx="771">
                  <c:v>17</c:v>
                </c:pt>
                <c:pt idx="772">
                  <c:v>17</c:v>
                </c:pt>
                <c:pt idx="773">
                  <c:v>17</c:v>
                </c:pt>
                <c:pt idx="774">
                  <c:v>16</c:v>
                </c:pt>
                <c:pt idx="775">
                  <c:v>15</c:v>
                </c:pt>
                <c:pt idx="776">
                  <c:v>17</c:v>
                </c:pt>
                <c:pt idx="777">
                  <c:v>17</c:v>
                </c:pt>
                <c:pt idx="778">
                  <c:v>15</c:v>
                </c:pt>
                <c:pt idx="779">
                  <c:v>17</c:v>
                </c:pt>
                <c:pt idx="780">
                  <c:v>16</c:v>
                </c:pt>
                <c:pt idx="781">
                  <c:v>17</c:v>
                </c:pt>
                <c:pt idx="782">
                  <c:v>17</c:v>
                </c:pt>
                <c:pt idx="783">
                  <c:v>17</c:v>
                </c:pt>
                <c:pt idx="784">
                  <c:v>19.04</c:v>
                </c:pt>
                <c:pt idx="785">
                  <c:v>19.04</c:v>
                </c:pt>
                <c:pt idx="786">
                  <c:v>19.04</c:v>
                </c:pt>
              </c:numCache>
            </c:numRef>
          </c:xVal>
          <c:yVal>
            <c:numRef>
              <c:f>'5B_b'!$L$2:$L$788</c:f>
              <c:numCache>
                <c:formatCode>General</c:formatCode>
                <c:ptCount val="787"/>
                <c:pt idx="0">
                  <c:v>75</c:v>
                </c:pt>
                <c:pt idx="1">
                  <c:v>75</c:v>
                </c:pt>
                <c:pt idx="2">
                  <c:v>75</c:v>
                </c:pt>
                <c:pt idx="3">
                  <c:v>75</c:v>
                </c:pt>
                <c:pt idx="4">
                  <c:v>75</c:v>
                </c:pt>
                <c:pt idx="5">
                  <c:v>75</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60</c:v>
                </c:pt>
                <c:pt idx="31">
                  <c:v>70</c:v>
                </c:pt>
                <c:pt idx="32">
                  <c:v>70</c:v>
                </c:pt>
                <c:pt idx="33">
                  <c:v>70</c:v>
                </c:pt>
                <c:pt idx="34">
                  <c:v>70</c:v>
                </c:pt>
                <c:pt idx="35">
                  <c:v>70</c:v>
                </c:pt>
                <c:pt idx="36">
                  <c:v>60</c:v>
                </c:pt>
                <c:pt idx="37">
                  <c:v>70</c:v>
                </c:pt>
                <c:pt idx="38">
                  <c:v>70</c:v>
                </c:pt>
                <c:pt idx="39">
                  <c:v>70</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65</c:v>
                </c:pt>
                <c:pt idx="69">
                  <c:v>70</c:v>
                </c:pt>
                <c:pt idx="70">
                  <c:v>65</c:v>
                </c:pt>
                <c:pt idx="71">
                  <c:v>65</c:v>
                </c:pt>
                <c:pt idx="72">
                  <c:v>70</c:v>
                </c:pt>
                <c:pt idx="73">
                  <c:v>65</c:v>
                </c:pt>
                <c:pt idx="74">
                  <c:v>70</c:v>
                </c:pt>
                <c:pt idx="75">
                  <c:v>65</c:v>
                </c:pt>
                <c:pt idx="76">
                  <c:v>70</c:v>
                </c:pt>
                <c:pt idx="77">
                  <c:v>65</c:v>
                </c:pt>
                <c:pt idx="78">
                  <c:v>70</c:v>
                </c:pt>
                <c:pt idx="79">
                  <c:v>65</c:v>
                </c:pt>
                <c:pt idx="80">
                  <c:v>65</c:v>
                </c:pt>
                <c:pt idx="81">
                  <c:v>65</c:v>
                </c:pt>
                <c:pt idx="82">
                  <c:v>65</c:v>
                </c:pt>
                <c:pt idx="83">
                  <c:v>65</c:v>
                </c:pt>
                <c:pt idx="84">
                  <c:v>65</c:v>
                </c:pt>
                <c:pt idx="85">
                  <c:v>65</c:v>
                </c:pt>
                <c:pt idx="86">
                  <c:v>65</c:v>
                </c:pt>
                <c:pt idx="87">
                  <c:v>65</c:v>
                </c:pt>
                <c:pt idx="88">
                  <c:v>70</c:v>
                </c:pt>
                <c:pt idx="89">
                  <c:v>70</c:v>
                </c:pt>
                <c:pt idx="90">
                  <c:v>70</c:v>
                </c:pt>
                <c:pt idx="91">
                  <c:v>70</c:v>
                </c:pt>
                <c:pt idx="92">
                  <c:v>70</c:v>
                </c:pt>
                <c:pt idx="93">
                  <c:v>70</c:v>
                </c:pt>
                <c:pt idx="94">
                  <c:v>70</c:v>
                </c:pt>
                <c:pt idx="95">
                  <c:v>70</c:v>
                </c:pt>
                <c:pt idx="96">
                  <c:v>70</c:v>
                </c:pt>
                <c:pt idx="97">
                  <c:v>70</c:v>
                </c:pt>
                <c:pt idx="98">
                  <c:v>65</c:v>
                </c:pt>
                <c:pt idx="99">
                  <c:v>70</c:v>
                </c:pt>
                <c:pt idx="100">
                  <c:v>65</c:v>
                </c:pt>
                <c:pt idx="101">
                  <c:v>70</c:v>
                </c:pt>
                <c:pt idx="102">
                  <c:v>65</c:v>
                </c:pt>
                <c:pt idx="103">
                  <c:v>70</c:v>
                </c:pt>
                <c:pt idx="104">
                  <c:v>65</c:v>
                </c:pt>
                <c:pt idx="105">
                  <c:v>70</c:v>
                </c:pt>
                <c:pt idx="106">
                  <c:v>70</c:v>
                </c:pt>
                <c:pt idx="107">
                  <c:v>70</c:v>
                </c:pt>
                <c:pt idx="108">
                  <c:v>65</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65</c:v>
                </c:pt>
                <c:pt idx="125">
                  <c:v>65</c:v>
                </c:pt>
                <c:pt idx="126">
                  <c:v>65</c:v>
                </c:pt>
                <c:pt idx="127">
                  <c:v>65</c:v>
                </c:pt>
                <c:pt idx="128">
                  <c:v>65</c:v>
                </c:pt>
                <c:pt idx="129">
                  <c:v>70</c:v>
                </c:pt>
                <c:pt idx="130">
                  <c:v>70</c:v>
                </c:pt>
                <c:pt idx="131">
                  <c:v>65</c:v>
                </c:pt>
                <c:pt idx="132">
                  <c:v>70</c:v>
                </c:pt>
                <c:pt idx="133">
                  <c:v>65</c:v>
                </c:pt>
                <c:pt idx="134">
                  <c:v>70</c:v>
                </c:pt>
                <c:pt idx="135">
                  <c:v>65</c:v>
                </c:pt>
                <c:pt idx="136">
                  <c:v>65</c:v>
                </c:pt>
                <c:pt idx="137">
                  <c:v>70</c:v>
                </c:pt>
                <c:pt idx="138">
                  <c:v>70</c:v>
                </c:pt>
                <c:pt idx="139">
                  <c:v>70</c:v>
                </c:pt>
                <c:pt idx="140">
                  <c:v>65</c:v>
                </c:pt>
                <c:pt idx="141">
                  <c:v>65</c:v>
                </c:pt>
                <c:pt idx="142">
                  <c:v>65</c:v>
                </c:pt>
                <c:pt idx="143">
                  <c:v>70</c:v>
                </c:pt>
                <c:pt idx="144">
                  <c:v>70</c:v>
                </c:pt>
                <c:pt idx="145">
                  <c:v>70</c:v>
                </c:pt>
                <c:pt idx="146">
                  <c:v>70</c:v>
                </c:pt>
                <c:pt idx="147">
                  <c:v>70</c:v>
                </c:pt>
                <c:pt idx="148">
                  <c:v>70</c:v>
                </c:pt>
                <c:pt idx="149">
                  <c:v>70</c:v>
                </c:pt>
                <c:pt idx="150">
                  <c:v>70</c:v>
                </c:pt>
                <c:pt idx="151">
                  <c:v>65</c:v>
                </c:pt>
                <c:pt idx="152">
                  <c:v>65</c:v>
                </c:pt>
                <c:pt idx="153">
                  <c:v>65</c:v>
                </c:pt>
                <c:pt idx="154">
                  <c:v>65</c:v>
                </c:pt>
                <c:pt idx="155">
                  <c:v>65</c:v>
                </c:pt>
                <c:pt idx="156">
                  <c:v>65</c:v>
                </c:pt>
                <c:pt idx="157">
                  <c:v>65</c:v>
                </c:pt>
                <c:pt idx="158">
                  <c:v>65</c:v>
                </c:pt>
                <c:pt idx="159">
                  <c:v>70</c:v>
                </c:pt>
                <c:pt idx="160">
                  <c:v>70</c:v>
                </c:pt>
                <c:pt idx="161">
                  <c:v>70</c:v>
                </c:pt>
                <c:pt idx="162">
                  <c:v>70</c:v>
                </c:pt>
                <c:pt idx="163">
                  <c:v>70</c:v>
                </c:pt>
                <c:pt idx="164">
                  <c:v>70</c:v>
                </c:pt>
                <c:pt idx="165">
                  <c:v>70</c:v>
                </c:pt>
                <c:pt idx="166">
                  <c:v>70</c:v>
                </c:pt>
                <c:pt idx="167">
                  <c:v>70</c:v>
                </c:pt>
                <c:pt idx="168">
                  <c:v>70</c:v>
                </c:pt>
                <c:pt idx="169">
                  <c:v>70</c:v>
                </c:pt>
                <c:pt idx="170">
                  <c:v>70</c:v>
                </c:pt>
                <c:pt idx="171">
                  <c:v>70</c:v>
                </c:pt>
                <c:pt idx="172">
                  <c:v>70</c:v>
                </c:pt>
                <c:pt idx="173">
                  <c:v>70</c:v>
                </c:pt>
                <c:pt idx="174">
                  <c:v>65</c:v>
                </c:pt>
                <c:pt idx="175">
                  <c:v>65</c:v>
                </c:pt>
                <c:pt idx="176">
                  <c:v>65</c:v>
                </c:pt>
                <c:pt idx="177">
                  <c:v>70</c:v>
                </c:pt>
                <c:pt idx="178">
                  <c:v>70</c:v>
                </c:pt>
                <c:pt idx="179">
                  <c:v>65</c:v>
                </c:pt>
                <c:pt idx="180">
                  <c:v>65</c:v>
                </c:pt>
                <c:pt idx="181">
                  <c:v>70</c:v>
                </c:pt>
                <c:pt idx="182">
                  <c:v>70</c:v>
                </c:pt>
                <c:pt idx="183">
                  <c:v>65</c:v>
                </c:pt>
                <c:pt idx="184">
                  <c:v>65</c:v>
                </c:pt>
                <c:pt idx="185">
                  <c:v>65</c:v>
                </c:pt>
                <c:pt idx="186">
                  <c:v>65</c:v>
                </c:pt>
                <c:pt idx="187">
                  <c:v>65</c:v>
                </c:pt>
                <c:pt idx="188">
                  <c:v>65</c:v>
                </c:pt>
                <c:pt idx="189">
                  <c:v>65</c:v>
                </c:pt>
                <c:pt idx="190">
                  <c:v>65</c:v>
                </c:pt>
                <c:pt idx="191">
                  <c:v>70</c:v>
                </c:pt>
                <c:pt idx="192">
                  <c:v>70</c:v>
                </c:pt>
                <c:pt idx="193">
                  <c:v>70</c:v>
                </c:pt>
                <c:pt idx="194">
                  <c:v>70</c:v>
                </c:pt>
                <c:pt idx="195">
                  <c:v>70</c:v>
                </c:pt>
                <c:pt idx="196">
                  <c:v>60</c:v>
                </c:pt>
                <c:pt idx="197">
                  <c:v>60</c:v>
                </c:pt>
                <c:pt idx="198">
                  <c:v>60</c:v>
                </c:pt>
                <c:pt idx="199">
                  <c:v>60</c:v>
                </c:pt>
                <c:pt idx="200">
                  <c:v>65</c:v>
                </c:pt>
                <c:pt idx="201">
                  <c:v>60</c:v>
                </c:pt>
                <c:pt idx="202">
                  <c:v>60</c:v>
                </c:pt>
                <c:pt idx="203">
                  <c:v>60</c:v>
                </c:pt>
                <c:pt idx="204">
                  <c:v>60</c:v>
                </c:pt>
                <c:pt idx="205">
                  <c:v>60</c:v>
                </c:pt>
                <c:pt idx="206">
                  <c:v>60</c:v>
                </c:pt>
                <c:pt idx="207">
                  <c:v>60</c:v>
                </c:pt>
                <c:pt idx="208">
                  <c:v>65</c:v>
                </c:pt>
                <c:pt idx="209">
                  <c:v>65</c:v>
                </c:pt>
                <c:pt idx="210">
                  <c:v>65</c:v>
                </c:pt>
                <c:pt idx="211">
                  <c:v>70</c:v>
                </c:pt>
                <c:pt idx="212">
                  <c:v>70</c:v>
                </c:pt>
                <c:pt idx="213">
                  <c:v>65</c:v>
                </c:pt>
                <c:pt idx="214">
                  <c:v>60</c:v>
                </c:pt>
                <c:pt idx="215">
                  <c:v>60</c:v>
                </c:pt>
                <c:pt idx="216">
                  <c:v>60</c:v>
                </c:pt>
                <c:pt idx="217">
                  <c:v>55</c:v>
                </c:pt>
                <c:pt idx="218">
                  <c:v>65</c:v>
                </c:pt>
                <c:pt idx="219">
                  <c:v>55</c:v>
                </c:pt>
                <c:pt idx="220">
                  <c:v>70</c:v>
                </c:pt>
                <c:pt idx="221">
                  <c:v>70</c:v>
                </c:pt>
                <c:pt idx="222">
                  <c:v>70</c:v>
                </c:pt>
                <c:pt idx="223">
                  <c:v>70</c:v>
                </c:pt>
                <c:pt idx="224">
                  <c:v>70</c:v>
                </c:pt>
                <c:pt idx="225">
                  <c:v>70</c:v>
                </c:pt>
                <c:pt idx="226">
                  <c:v>70</c:v>
                </c:pt>
                <c:pt idx="227">
                  <c:v>70</c:v>
                </c:pt>
                <c:pt idx="228">
                  <c:v>75</c:v>
                </c:pt>
                <c:pt idx="229">
                  <c:v>75</c:v>
                </c:pt>
                <c:pt idx="230">
                  <c:v>75</c:v>
                </c:pt>
                <c:pt idx="231">
                  <c:v>75</c:v>
                </c:pt>
                <c:pt idx="232">
                  <c:v>75</c:v>
                </c:pt>
                <c:pt idx="233">
                  <c:v>75</c:v>
                </c:pt>
                <c:pt idx="234">
                  <c:v>75</c:v>
                </c:pt>
                <c:pt idx="235">
                  <c:v>75</c:v>
                </c:pt>
                <c:pt idx="236">
                  <c:v>75</c:v>
                </c:pt>
                <c:pt idx="237">
                  <c:v>75</c:v>
                </c:pt>
                <c:pt idx="238">
                  <c:v>70</c:v>
                </c:pt>
                <c:pt idx="239">
                  <c:v>65</c:v>
                </c:pt>
                <c:pt idx="240">
                  <c:v>65</c:v>
                </c:pt>
                <c:pt idx="241">
                  <c:v>65</c:v>
                </c:pt>
                <c:pt idx="242">
                  <c:v>65</c:v>
                </c:pt>
                <c:pt idx="243">
                  <c:v>70</c:v>
                </c:pt>
                <c:pt idx="244">
                  <c:v>65</c:v>
                </c:pt>
                <c:pt idx="245">
                  <c:v>70</c:v>
                </c:pt>
                <c:pt idx="246">
                  <c:v>65</c:v>
                </c:pt>
                <c:pt idx="247">
                  <c:v>65</c:v>
                </c:pt>
                <c:pt idx="248">
                  <c:v>65</c:v>
                </c:pt>
                <c:pt idx="249">
                  <c:v>60</c:v>
                </c:pt>
                <c:pt idx="250">
                  <c:v>60</c:v>
                </c:pt>
                <c:pt idx="251">
                  <c:v>65</c:v>
                </c:pt>
                <c:pt idx="252">
                  <c:v>65</c:v>
                </c:pt>
                <c:pt idx="253">
                  <c:v>70</c:v>
                </c:pt>
                <c:pt idx="254">
                  <c:v>70</c:v>
                </c:pt>
                <c:pt idx="255">
                  <c:v>70</c:v>
                </c:pt>
                <c:pt idx="256">
                  <c:v>70</c:v>
                </c:pt>
                <c:pt idx="257">
                  <c:v>65</c:v>
                </c:pt>
                <c:pt idx="258">
                  <c:v>65</c:v>
                </c:pt>
                <c:pt idx="259">
                  <c:v>65</c:v>
                </c:pt>
                <c:pt idx="260">
                  <c:v>70</c:v>
                </c:pt>
                <c:pt idx="261">
                  <c:v>70</c:v>
                </c:pt>
                <c:pt idx="262">
                  <c:v>65</c:v>
                </c:pt>
                <c:pt idx="263">
                  <c:v>70</c:v>
                </c:pt>
                <c:pt idx="264">
                  <c:v>65</c:v>
                </c:pt>
                <c:pt idx="265">
                  <c:v>70</c:v>
                </c:pt>
                <c:pt idx="266">
                  <c:v>65</c:v>
                </c:pt>
                <c:pt idx="267">
                  <c:v>70</c:v>
                </c:pt>
                <c:pt idx="268">
                  <c:v>70</c:v>
                </c:pt>
                <c:pt idx="269">
                  <c:v>70</c:v>
                </c:pt>
                <c:pt idx="270">
                  <c:v>65</c:v>
                </c:pt>
                <c:pt idx="271">
                  <c:v>65</c:v>
                </c:pt>
                <c:pt idx="272">
                  <c:v>65</c:v>
                </c:pt>
                <c:pt idx="273">
                  <c:v>65</c:v>
                </c:pt>
                <c:pt idx="274">
                  <c:v>65</c:v>
                </c:pt>
                <c:pt idx="275">
                  <c:v>70</c:v>
                </c:pt>
                <c:pt idx="276">
                  <c:v>70</c:v>
                </c:pt>
                <c:pt idx="277">
                  <c:v>70</c:v>
                </c:pt>
                <c:pt idx="278">
                  <c:v>70</c:v>
                </c:pt>
                <c:pt idx="279">
                  <c:v>70</c:v>
                </c:pt>
                <c:pt idx="280">
                  <c:v>70</c:v>
                </c:pt>
                <c:pt idx="281">
                  <c:v>70</c:v>
                </c:pt>
                <c:pt idx="282">
                  <c:v>70</c:v>
                </c:pt>
                <c:pt idx="283">
                  <c:v>70</c:v>
                </c:pt>
                <c:pt idx="284">
                  <c:v>70</c:v>
                </c:pt>
                <c:pt idx="285">
                  <c:v>70</c:v>
                </c:pt>
                <c:pt idx="286">
                  <c:v>70</c:v>
                </c:pt>
                <c:pt idx="287">
                  <c:v>70</c:v>
                </c:pt>
                <c:pt idx="288">
                  <c:v>70</c:v>
                </c:pt>
                <c:pt idx="289">
                  <c:v>70</c:v>
                </c:pt>
                <c:pt idx="290">
                  <c:v>70</c:v>
                </c:pt>
                <c:pt idx="291">
                  <c:v>70</c:v>
                </c:pt>
                <c:pt idx="292">
                  <c:v>70</c:v>
                </c:pt>
                <c:pt idx="293">
                  <c:v>70</c:v>
                </c:pt>
                <c:pt idx="294">
                  <c:v>70</c:v>
                </c:pt>
                <c:pt idx="295">
                  <c:v>70</c:v>
                </c:pt>
                <c:pt idx="296">
                  <c:v>70</c:v>
                </c:pt>
                <c:pt idx="297">
                  <c:v>65</c:v>
                </c:pt>
                <c:pt idx="298">
                  <c:v>65</c:v>
                </c:pt>
                <c:pt idx="299">
                  <c:v>65</c:v>
                </c:pt>
                <c:pt idx="300">
                  <c:v>65</c:v>
                </c:pt>
                <c:pt idx="301">
                  <c:v>65</c:v>
                </c:pt>
                <c:pt idx="302">
                  <c:v>65</c:v>
                </c:pt>
                <c:pt idx="303">
                  <c:v>65</c:v>
                </c:pt>
                <c:pt idx="304">
                  <c:v>65</c:v>
                </c:pt>
                <c:pt idx="305">
                  <c:v>65</c:v>
                </c:pt>
                <c:pt idx="306">
                  <c:v>65</c:v>
                </c:pt>
                <c:pt idx="307">
                  <c:v>70</c:v>
                </c:pt>
                <c:pt idx="308">
                  <c:v>65</c:v>
                </c:pt>
                <c:pt idx="309">
                  <c:v>70</c:v>
                </c:pt>
                <c:pt idx="310">
                  <c:v>70</c:v>
                </c:pt>
                <c:pt idx="311">
                  <c:v>70</c:v>
                </c:pt>
                <c:pt idx="312">
                  <c:v>65</c:v>
                </c:pt>
                <c:pt idx="313">
                  <c:v>65</c:v>
                </c:pt>
                <c:pt idx="314">
                  <c:v>65</c:v>
                </c:pt>
                <c:pt idx="315">
                  <c:v>65</c:v>
                </c:pt>
                <c:pt idx="316">
                  <c:v>65</c:v>
                </c:pt>
                <c:pt idx="317">
                  <c:v>65</c:v>
                </c:pt>
                <c:pt idx="318">
                  <c:v>75</c:v>
                </c:pt>
                <c:pt idx="319">
                  <c:v>75</c:v>
                </c:pt>
                <c:pt idx="320">
                  <c:v>65</c:v>
                </c:pt>
                <c:pt idx="321">
                  <c:v>65</c:v>
                </c:pt>
                <c:pt idx="322">
                  <c:v>65</c:v>
                </c:pt>
                <c:pt idx="323">
                  <c:v>65</c:v>
                </c:pt>
                <c:pt idx="324">
                  <c:v>65</c:v>
                </c:pt>
                <c:pt idx="325">
                  <c:v>65</c:v>
                </c:pt>
                <c:pt idx="326">
                  <c:v>65</c:v>
                </c:pt>
                <c:pt idx="327">
                  <c:v>65</c:v>
                </c:pt>
                <c:pt idx="328">
                  <c:v>65</c:v>
                </c:pt>
                <c:pt idx="329">
                  <c:v>65</c:v>
                </c:pt>
                <c:pt idx="330">
                  <c:v>65</c:v>
                </c:pt>
                <c:pt idx="331">
                  <c:v>65</c:v>
                </c:pt>
                <c:pt idx="332">
                  <c:v>65</c:v>
                </c:pt>
                <c:pt idx="333">
                  <c:v>70</c:v>
                </c:pt>
                <c:pt idx="334">
                  <c:v>70</c:v>
                </c:pt>
                <c:pt idx="335">
                  <c:v>70</c:v>
                </c:pt>
                <c:pt idx="336">
                  <c:v>70</c:v>
                </c:pt>
                <c:pt idx="337">
                  <c:v>70</c:v>
                </c:pt>
                <c:pt idx="338">
                  <c:v>70</c:v>
                </c:pt>
                <c:pt idx="339">
                  <c:v>70</c:v>
                </c:pt>
                <c:pt idx="340">
                  <c:v>70</c:v>
                </c:pt>
                <c:pt idx="341">
                  <c:v>70</c:v>
                </c:pt>
                <c:pt idx="342">
                  <c:v>70</c:v>
                </c:pt>
                <c:pt idx="343">
                  <c:v>70</c:v>
                </c:pt>
                <c:pt idx="344">
                  <c:v>70</c:v>
                </c:pt>
                <c:pt idx="345">
                  <c:v>70</c:v>
                </c:pt>
                <c:pt idx="346">
                  <c:v>70</c:v>
                </c:pt>
                <c:pt idx="347">
                  <c:v>70</c:v>
                </c:pt>
                <c:pt idx="348">
                  <c:v>70</c:v>
                </c:pt>
                <c:pt idx="349">
                  <c:v>70</c:v>
                </c:pt>
                <c:pt idx="350">
                  <c:v>70</c:v>
                </c:pt>
                <c:pt idx="351">
                  <c:v>70</c:v>
                </c:pt>
                <c:pt idx="352">
                  <c:v>70</c:v>
                </c:pt>
                <c:pt idx="353">
                  <c:v>70</c:v>
                </c:pt>
                <c:pt idx="354">
                  <c:v>70</c:v>
                </c:pt>
                <c:pt idx="355">
                  <c:v>70</c:v>
                </c:pt>
                <c:pt idx="356">
                  <c:v>70</c:v>
                </c:pt>
                <c:pt idx="357">
                  <c:v>65</c:v>
                </c:pt>
                <c:pt idx="358">
                  <c:v>65</c:v>
                </c:pt>
                <c:pt idx="359">
                  <c:v>65</c:v>
                </c:pt>
                <c:pt idx="360">
                  <c:v>65</c:v>
                </c:pt>
                <c:pt idx="361">
                  <c:v>70</c:v>
                </c:pt>
                <c:pt idx="362">
                  <c:v>65</c:v>
                </c:pt>
                <c:pt idx="363">
                  <c:v>60</c:v>
                </c:pt>
                <c:pt idx="364">
                  <c:v>60</c:v>
                </c:pt>
                <c:pt idx="365">
                  <c:v>60</c:v>
                </c:pt>
                <c:pt idx="366">
                  <c:v>60</c:v>
                </c:pt>
                <c:pt idx="367">
                  <c:v>60</c:v>
                </c:pt>
                <c:pt idx="368">
                  <c:v>60</c:v>
                </c:pt>
                <c:pt idx="369">
                  <c:v>60</c:v>
                </c:pt>
                <c:pt idx="370">
                  <c:v>60</c:v>
                </c:pt>
                <c:pt idx="371">
                  <c:v>60</c:v>
                </c:pt>
                <c:pt idx="372">
                  <c:v>70</c:v>
                </c:pt>
                <c:pt idx="373">
                  <c:v>70</c:v>
                </c:pt>
                <c:pt idx="374">
                  <c:v>70</c:v>
                </c:pt>
                <c:pt idx="375">
                  <c:v>65</c:v>
                </c:pt>
                <c:pt idx="376">
                  <c:v>65</c:v>
                </c:pt>
                <c:pt idx="377">
                  <c:v>65</c:v>
                </c:pt>
                <c:pt idx="378">
                  <c:v>65</c:v>
                </c:pt>
                <c:pt idx="379">
                  <c:v>65</c:v>
                </c:pt>
                <c:pt idx="380">
                  <c:v>65</c:v>
                </c:pt>
                <c:pt idx="381">
                  <c:v>65</c:v>
                </c:pt>
                <c:pt idx="382">
                  <c:v>65</c:v>
                </c:pt>
                <c:pt idx="383">
                  <c:v>65</c:v>
                </c:pt>
                <c:pt idx="384">
                  <c:v>65</c:v>
                </c:pt>
                <c:pt idx="385">
                  <c:v>65</c:v>
                </c:pt>
                <c:pt idx="386">
                  <c:v>65</c:v>
                </c:pt>
                <c:pt idx="387">
                  <c:v>65</c:v>
                </c:pt>
                <c:pt idx="388">
                  <c:v>70</c:v>
                </c:pt>
                <c:pt idx="389">
                  <c:v>70</c:v>
                </c:pt>
                <c:pt idx="390">
                  <c:v>70</c:v>
                </c:pt>
                <c:pt idx="391">
                  <c:v>65</c:v>
                </c:pt>
                <c:pt idx="392">
                  <c:v>65</c:v>
                </c:pt>
                <c:pt idx="393">
                  <c:v>65</c:v>
                </c:pt>
                <c:pt idx="394">
                  <c:v>65</c:v>
                </c:pt>
                <c:pt idx="395">
                  <c:v>65</c:v>
                </c:pt>
                <c:pt idx="396">
                  <c:v>65</c:v>
                </c:pt>
                <c:pt idx="397">
                  <c:v>65</c:v>
                </c:pt>
                <c:pt idx="398">
                  <c:v>65</c:v>
                </c:pt>
                <c:pt idx="399">
                  <c:v>65</c:v>
                </c:pt>
                <c:pt idx="400">
                  <c:v>65</c:v>
                </c:pt>
                <c:pt idx="401">
                  <c:v>70</c:v>
                </c:pt>
                <c:pt idx="402">
                  <c:v>65</c:v>
                </c:pt>
                <c:pt idx="403">
                  <c:v>65</c:v>
                </c:pt>
                <c:pt idx="404">
                  <c:v>65</c:v>
                </c:pt>
                <c:pt idx="405">
                  <c:v>65</c:v>
                </c:pt>
                <c:pt idx="406">
                  <c:v>65</c:v>
                </c:pt>
                <c:pt idx="407">
                  <c:v>70</c:v>
                </c:pt>
                <c:pt idx="408">
                  <c:v>65</c:v>
                </c:pt>
                <c:pt idx="409">
                  <c:v>65</c:v>
                </c:pt>
                <c:pt idx="410">
                  <c:v>70</c:v>
                </c:pt>
                <c:pt idx="411">
                  <c:v>70</c:v>
                </c:pt>
                <c:pt idx="412">
                  <c:v>70</c:v>
                </c:pt>
                <c:pt idx="413">
                  <c:v>70</c:v>
                </c:pt>
                <c:pt idx="414">
                  <c:v>70</c:v>
                </c:pt>
                <c:pt idx="415">
                  <c:v>70</c:v>
                </c:pt>
                <c:pt idx="416">
                  <c:v>70</c:v>
                </c:pt>
                <c:pt idx="417">
                  <c:v>70</c:v>
                </c:pt>
                <c:pt idx="418">
                  <c:v>70</c:v>
                </c:pt>
                <c:pt idx="419">
                  <c:v>70</c:v>
                </c:pt>
                <c:pt idx="420">
                  <c:v>70</c:v>
                </c:pt>
                <c:pt idx="421">
                  <c:v>65</c:v>
                </c:pt>
                <c:pt idx="422">
                  <c:v>65</c:v>
                </c:pt>
                <c:pt idx="423">
                  <c:v>65</c:v>
                </c:pt>
                <c:pt idx="424">
                  <c:v>65</c:v>
                </c:pt>
                <c:pt idx="425">
                  <c:v>65</c:v>
                </c:pt>
                <c:pt idx="426">
                  <c:v>65</c:v>
                </c:pt>
                <c:pt idx="427">
                  <c:v>65</c:v>
                </c:pt>
                <c:pt idx="428">
                  <c:v>65</c:v>
                </c:pt>
                <c:pt idx="429">
                  <c:v>65</c:v>
                </c:pt>
                <c:pt idx="430">
                  <c:v>65</c:v>
                </c:pt>
                <c:pt idx="431">
                  <c:v>65</c:v>
                </c:pt>
                <c:pt idx="432">
                  <c:v>65</c:v>
                </c:pt>
                <c:pt idx="433">
                  <c:v>65</c:v>
                </c:pt>
                <c:pt idx="434">
                  <c:v>65</c:v>
                </c:pt>
                <c:pt idx="435">
                  <c:v>65</c:v>
                </c:pt>
                <c:pt idx="436">
                  <c:v>65</c:v>
                </c:pt>
                <c:pt idx="437">
                  <c:v>65</c:v>
                </c:pt>
                <c:pt idx="438">
                  <c:v>65</c:v>
                </c:pt>
                <c:pt idx="439">
                  <c:v>65</c:v>
                </c:pt>
                <c:pt idx="440">
                  <c:v>50</c:v>
                </c:pt>
                <c:pt idx="441">
                  <c:v>50</c:v>
                </c:pt>
                <c:pt idx="442">
                  <c:v>70</c:v>
                </c:pt>
                <c:pt idx="443">
                  <c:v>70</c:v>
                </c:pt>
                <c:pt idx="444">
                  <c:v>70</c:v>
                </c:pt>
                <c:pt idx="445">
                  <c:v>60</c:v>
                </c:pt>
                <c:pt idx="446">
                  <c:v>60</c:v>
                </c:pt>
                <c:pt idx="447">
                  <c:v>60</c:v>
                </c:pt>
                <c:pt idx="448">
                  <c:v>65</c:v>
                </c:pt>
                <c:pt idx="449">
                  <c:v>65</c:v>
                </c:pt>
                <c:pt idx="450">
                  <c:v>65</c:v>
                </c:pt>
                <c:pt idx="451">
                  <c:v>65</c:v>
                </c:pt>
                <c:pt idx="452">
                  <c:v>60</c:v>
                </c:pt>
                <c:pt idx="453">
                  <c:v>60</c:v>
                </c:pt>
                <c:pt idx="454">
                  <c:v>60</c:v>
                </c:pt>
                <c:pt idx="455">
                  <c:v>65</c:v>
                </c:pt>
                <c:pt idx="456">
                  <c:v>65</c:v>
                </c:pt>
                <c:pt idx="457">
                  <c:v>65</c:v>
                </c:pt>
                <c:pt idx="458">
                  <c:v>65</c:v>
                </c:pt>
                <c:pt idx="459">
                  <c:v>65</c:v>
                </c:pt>
                <c:pt idx="460">
                  <c:v>65</c:v>
                </c:pt>
                <c:pt idx="461">
                  <c:v>65</c:v>
                </c:pt>
                <c:pt idx="462">
                  <c:v>65</c:v>
                </c:pt>
                <c:pt idx="463">
                  <c:v>65</c:v>
                </c:pt>
                <c:pt idx="464">
                  <c:v>70</c:v>
                </c:pt>
                <c:pt idx="465">
                  <c:v>65</c:v>
                </c:pt>
                <c:pt idx="466">
                  <c:v>65</c:v>
                </c:pt>
                <c:pt idx="467">
                  <c:v>65</c:v>
                </c:pt>
                <c:pt idx="468">
                  <c:v>65</c:v>
                </c:pt>
                <c:pt idx="469">
                  <c:v>65</c:v>
                </c:pt>
                <c:pt idx="470">
                  <c:v>65</c:v>
                </c:pt>
                <c:pt idx="471">
                  <c:v>65</c:v>
                </c:pt>
                <c:pt idx="472">
                  <c:v>60</c:v>
                </c:pt>
                <c:pt idx="473">
                  <c:v>70</c:v>
                </c:pt>
                <c:pt idx="474">
                  <c:v>60</c:v>
                </c:pt>
                <c:pt idx="475">
                  <c:v>70</c:v>
                </c:pt>
                <c:pt idx="476">
                  <c:v>60</c:v>
                </c:pt>
                <c:pt idx="477">
                  <c:v>60</c:v>
                </c:pt>
                <c:pt idx="478">
                  <c:v>60</c:v>
                </c:pt>
                <c:pt idx="479">
                  <c:v>60</c:v>
                </c:pt>
                <c:pt idx="480">
                  <c:v>60</c:v>
                </c:pt>
                <c:pt idx="481">
                  <c:v>60</c:v>
                </c:pt>
                <c:pt idx="482">
                  <c:v>60</c:v>
                </c:pt>
                <c:pt idx="483">
                  <c:v>60</c:v>
                </c:pt>
                <c:pt idx="484">
                  <c:v>60</c:v>
                </c:pt>
                <c:pt idx="485">
                  <c:v>60</c:v>
                </c:pt>
                <c:pt idx="486">
                  <c:v>60</c:v>
                </c:pt>
                <c:pt idx="487">
                  <c:v>60</c:v>
                </c:pt>
                <c:pt idx="488">
                  <c:v>60</c:v>
                </c:pt>
                <c:pt idx="489">
                  <c:v>60</c:v>
                </c:pt>
                <c:pt idx="490">
                  <c:v>60</c:v>
                </c:pt>
                <c:pt idx="491">
                  <c:v>60</c:v>
                </c:pt>
                <c:pt idx="492">
                  <c:v>60</c:v>
                </c:pt>
                <c:pt idx="493">
                  <c:v>60</c:v>
                </c:pt>
                <c:pt idx="494">
                  <c:v>60</c:v>
                </c:pt>
                <c:pt idx="495">
                  <c:v>60</c:v>
                </c:pt>
                <c:pt idx="496">
                  <c:v>60</c:v>
                </c:pt>
                <c:pt idx="497">
                  <c:v>70</c:v>
                </c:pt>
                <c:pt idx="498">
                  <c:v>70</c:v>
                </c:pt>
                <c:pt idx="499">
                  <c:v>70</c:v>
                </c:pt>
                <c:pt idx="500">
                  <c:v>65</c:v>
                </c:pt>
                <c:pt idx="501">
                  <c:v>65</c:v>
                </c:pt>
                <c:pt idx="502">
                  <c:v>65</c:v>
                </c:pt>
                <c:pt idx="503">
                  <c:v>70</c:v>
                </c:pt>
                <c:pt idx="504">
                  <c:v>65</c:v>
                </c:pt>
                <c:pt idx="505">
                  <c:v>65</c:v>
                </c:pt>
                <c:pt idx="506">
                  <c:v>70</c:v>
                </c:pt>
                <c:pt idx="507">
                  <c:v>65</c:v>
                </c:pt>
                <c:pt idx="508">
                  <c:v>65</c:v>
                </c:pt>
                <c:pt idx="509">
                  <c:v>65</c:v>
                </c:pt>
                <c:pt idx="510">
                  <c:v>65</c:v>
                </c:pt>
                <c:pt idx="511">
                  <c:v>65</c:v>
                </c:pt>
                <c:pt idx="512">
                  <c:v>65</c:v>
                </c:pt>
                <c:pt idx="513">
                  <c:v>65</c:v>
                </c:pt>
                <c:pt idx="514">
                  <c:v>65</c:v>
                </c:pt>
                <c:pt idx="515">
                  <c:v>65</c:v>
                </c:pt>
                <c:pt idx="516">
                  <c:v>65</c:v>
                </c:pt>
                <c:pt idx="517">
                  <c:v>65</c:v>
                </c:pt>
                <c:pt idx="518">
                  <c:v>65</c:v>
                </c:pt>
                <c:pt idx="519">
                  <c:v>65</c:v>
                </c:pt>
                <c:pt idx="520">
                  <c:v>65</c:v>
                </c:pt>
                <c:pt idx="521">
                  <c:v>65</c:v>
                </c:pt>
                <c:pt idx="522">
                  <c:v>65</c:v>
                </c:pt>
                <c:pt idx="523">
                  <c:v>65</c:v>
                </c:pt>
                <c:pt idx="524">
                  <c:v>65</c:v>
                </c:pt>
                <c:pt idx="525">
                  <c:v>65</c:v>
                </c:pt>
                <c:pt idx="526">
                  <c:v>65</c:v>
                </c:pt>
                <c:pt idx="527">
                  <c:v>65</c:v>
                </c:pt>
                <c:pt idx="528">
                  <c:v>65</c:v>
                </c:pt>
                <c:pt idx="529">
                  <c:v>65</c:v>
                </c:pt>
                <c:pt idx="530">
                  <c:v>65</c:v>
                </c:pt>
                <c:pt idx="531">
                  <c:v>65</c:v>
                </c:pt>
                <c:pt idx="532">
                  <c:v>60</c:v>
                </c:pt>
                <c:pt idx="533">
                  <c:v>60</c:v>
                </c:pt>
                <c:pt idx="534">
                  <c:v>65</c:v>
                </c:pt>
                <c:pt idx="535">
                  <c:v>60</c:v>
                </c:pt>
                <c:pt idx="536">
                  <c:v>60</c:v>
                </c:pt>
                <c:pt idx="537">
                  <c:v>60</c:v>
                </c:pt>
                <c:pt idx="538">
                  <c:v>60</c:v>
                </c:pt>
                <c:pt idx="539">
                  <c:v>60</c:v>
                </c:pt>
                <c:pt idx="540">
                  <c:v>70</c:v>
                </c:pt>
                <c:pt idx="541">
                  <c:v>70</c:v>
                </c:pt>
                <c:pt idx="542">
                  <c:v>60</c:v>
                </c:pt>
                <c:pt idx="543">
                  <c:v>70</c:v>
                </c:pt>
                <c:pt idx="544">
                  <c:v>65</c:v>
                </c:pt>
                <c:pt idx="545">
                  <c:v>65</c:v>
                </c:pt>
                <c:pt idx="546">
                  <c:v>60</c:v>
                </c:pt>
                <c:pt idx="547">
                  <c:v>65</c:v>
                </c:pt>
                <c:pt idx="548">
                  <c:v>65</c:v>
                </c:pt>
                <c:pt idx="549">
                  <c:v>65</c:v>
                </c:pt>
                <c:pt idx="550">
                  <c:v>60</c:v>
                </c:pt>
                <c:pt idx="551">
                  <c:v>65</c:v>
                </c:pt>
                <c:pt idx="552">
                  <c:v>70</c:v>
                </c:pt>
                <c:pt idx="553">
                  <c:v>70</c:v>
                </c:pt>
                <c:pt idx="554">
                  <c:v>65</c:v>
                </c:pt>
                <c:pt idx="555">
                  <c:v>60</c:v>
                </c:pt>
                <c:pt idx="556">
                  <c:v>60</c:v>
                </c:pt>
                <c:pt idx="557">
                  <c:v>60</c:v>
                </c:pt>
                <c:pt idx="558">
                  <c:v>65</c:v>
                </c:pt>
                <c:pt idx="559">
                  <c:v>65</c:v>
                </c:pt>
                <c:pt idx="560">
                  <c:v>70</c:v>
                </c:pt>
                <c:pt idx="561">
                  <c:v>75</c:v>
                </c:pt>
                <c:pt idx="562">
                  <c:v>75</c:v>
                </c:pt>
                <c:pt idx="563">
                  <c:v>70</c:v>
                </c:pt>
                <c:pt idx="564">
                  <c:v>70</c:v>
                </c:pt>
                <c:pt idx="565">
                  <c:v>70</c:v>
                </c:pt>
                <c:pt idx="566">
                  <c:v>70</c:v>
                </c:pt>
                <c:pt idx="567">
                  <c:v>70</c:v>
                </c:pt>
                <c:pt idx="568">
                  <c:v>70</c:v>
                </c:pt>
                <c:pt idx="569">
                  <c:v>65</c:v>
                </c:pt>
                <c:pt idx="570">
                  <c:v>65</c:v>
                </c:pt>
                <c:pt idx="571">
                  <c:v>65</c:v>
                </c:pt>
                <c:pt idx="572">
                  <c:v>65</c:v>
                </c:pt>
                <c:pt idx="573">
                  <c:v>70</c:v>
                </c:pt>
                <c:pt idx="574">
                  <c:v>70</c:v>
                </c:pt>
                <c:pt idx="575">
                  <c:v>70</c:v>
                </c:pt>
                <c:pt idx="576">
                  <c:v>70</c:v>
                </c:pt>
                <c:pt idx="577">
                  <c:v>70</c:v>
                </c:pt>
                <c:pt idx="578">
                  <c:v>70</c:v>
                </c:pt>
                <c:pt idx="579">
                  <c:v>70</c:v>
                </c:pt>
                <c:pt idx="580">
                  <c:v>70</c:v>
                </c:pt>
                <c:pt idx="581">
                  <c:v>70</c:v>
                </c:pt>
                <c:pt idx="582">
                  <c:v>65</c:v>
                </c:pt>
                <c:pt idx="583">
                  <c:v>65</c:v>
                </c:pt>
                <c:pt idx="584">
                  <c:v>65</c:v>
                </c:pt>
                <c:pt idx="585">
                  <c:v>65</c:v>
                </c:pt>
                <c:pt idx="586">
                  <c:v>65</c:v>
                </c:pt>
                <c:pt idx="587">
                  <c:v>70</c:v>
                </c:pt>
                <c:pt idx="588">
                  <c:v>65</c:v>
                </c:pt>
                <c:pt idx="589">
                  <c:v>65</c:v>
                </c:pt>
                <c:pt idx="590">
                  <c:v>65</c:v>
                </c:pt>
                <c:pt idx="591">
                  <c:v>65</c:v>
                </c:pt>
                <c:pt idx="592">
                  <c:v>65</c:v>
                </c:pt>
                <c:pt idx="593">
                  <c:v>65</c:v>
                </c:pt>
                <c:pt idx="594">
                  <c:v>65</c:v>
                </c:pt>
                <c:pt idx="595">
                  <c:v>65</c:v>
                </c:pt>
                <c:pt idx="596">
                  <c:v>65</c:v>
                </c:pt>
                <c:pt idx="597">
                  <c:v>65</c:v>
                </c:pt>
                <c:pt idx="598">
                  <c:v>70</c:v>
                </c:pt>
                <c:pt idx="599">
                  <c:v>60</c:v>
                </c:pt>
                <c:pt idx="600">
                  <c:v>60</c:v>
                </c:pt>
                <c:pt idx="601">
                  <c:v>60</c:v>
                </c:pt>
                <c:pt idx="602">
                  <c:v>60</c:v>
                </c:pt>
                <c:pt idx="603">
                  <c:v>60</c:v>
                </c:pt>
                <c:pt idx="604">
                  <c:v>60</c:v>
                </c:pt>
                <c:pt idx="605">
                  <c:v>60</c:v>
                </c:pt>
                <c:pt idx="606">
                  <c:v>65</c:v>
                </c:pt>
                <c:pt idx="607">
                  <c:v>65</c:v>
                </c:pt>
                <c:pt idx="608">
                  <c:v>65</c:v>
                </c:pt>
                <c:pt idx="609">
                  <c:v>65</c:v>
                </c:pt>
                <c:pt idx="610">
                  <c:v>65</c:v>
                </c:pt>
                <c:pt idx="611">
                  <c:v>65</c:v>
                </c:pt>
                <c:pt idx="612">
                  <c:v>65</c:v>
                </c:pt>
                <c:pt idx="613">
                  <c:v>65</c:v>
                </c:pt>
                <c:pt idx="614">
                  <c:v>70</c:v>
                </c:pt>
                <c:pt idx="615">
                  <c:v>70</c:v>
                </c:pt>
                <c:pt idx="616">
                  <c:v>70</c:v>
                </c:pt>
                <c:pt idx="617">
                  <c:v>70</c:v>
                </c:pt>
                <c:pt idx="618">
                  <c:v>70</c:v>
                </c:pt>
                <c:pt idx="619">
                  <c:v>65</c:v>
                </c:pt>
                <c:pt idx="620">
                  <c:v>65</c:v>
                </c:pt>
                <c:pt idx="621">
                  <c:v>70</c:v>
                </c:pt>
                <c:pt idx="622">
                  <c:v>60</c:v>
                </c:pt>
                <c:pt idx="623">
                  <c:v>65</c:v>
                </c:pt>
                <c:pt idx="624">
                  <c:v>65</c:v>
                </c:pt>
                <c:pt idx="625">
                  <c:v>65</c:v>
                </c:pt>
                <c:pt idx="626">
                  <c:v>70</c:v>
                </c:pt>
                <c:pt idx="627">
                  <c:v>70</c:v>
                </c:pt>
                <c:pt idx="628">
                  <c:v>70</c:v>
                </c:pt>
                <c:pt idx="629">
                  <c:v>70</c:v>
                </c:pt>
                <c:pt idx="630">
                  <c:v>60</c:v>
                </c:pt>
                <c:pt idx="631">
                  <c:v>65</c:v>
                </c:pt>
                <c:pt idx="632">
                  <c:v>60</c:v>
                </c:pt>
                <c:pt idx="633">
                  <c:v>65</c:v>
                </c:pt>
                <c:pt idx="634">
                  <c:v>60</c:v>
                </c:pt>
                <c:pt idx="635">
                  <c:v>65</c:v>
                </c:pt>
                <c:pt idx="636">
                  <c:v>65</c:v>
                </c:pt>
                <c:pt idx="637">
                  <c:v>60</c:v>
                </c:pt>
                <c:pt idx="638">
                  <c:v>65</c:v>
                </c:pt>
                <c:pt idx="639">
                  <c:v>60</c:v>
                </c:pt>
                <c:pt idx="640">
                  <c:v>65</c:v>
                </c:pt>
                <c:pt idx="641">
                  <c:v>60</c:v>
                </c:pt>
                <c:pt idx="642">
                  <c:v>70</c:v>
                </c:pt>
                <c:pt idx="643">
                  <c:v>55</c:v>
                </c:pt>
                <c:pt idx="644">
                  <c:v>55</c:v>
                </c:pt>
                <c:pt idx="645">
                  <c:v>70</c:v>
                </c:pt>
                <c:pt idx="646">
                  <c:v>70</c:v>
                </c:pt>
                <c:pt idx="647">
                  <c:v>70</c:v>
                </c:pt>
                <c:pt idx="648">
                  <c:v>70</c:v>
                </c:pt>
                <c:pt idx="649">
                  <c:v>70</c:v>
                </c:pt>
                <c:pt idx="650">
                  <c:v>70</c:v>
                </c:pt>
                <c:pt idx="651">
                  <c:v>70</c:v>
                </c:pt>
                <c:pt idx="652">
                  <c:v>70</c:v>
                </c:pt>
                <c:pt idx="653">
                  <c:v>70</c:v>
                </c:pt>
                <c:pt idx="654">
                  <c:v>70</c:v>
                </c:pt>
                <c:pt idx="655">
                  <c:v>70</c:v>
                </c:pt>
                <c:pt idx="656">
                  <c:v>70</c:v>
                </c:pt>
                <c:pt idx="657">
                  <c:v>70</c:v>
                </c:pt>
                <c:pt idx="658">
                  <c:v>70</c:v>
                </c:pt>
                <c:pt idx="659">
                  <c:v>70</c:v>
                </c:pt>
                <c:pt idx="660">
                  <c:v>70</c:v>
                </c:pt>
                <c:pt idx="661">
                  <c:v>70</c:v>
                </c:pt>
                <c:pt idx="662">
                  <c:v>65</c:v>
                </c:pt>
                <c:pt idx="663">
                  <c:v>70</c:v>
                </c:pt>
                <c:pt idx="664">
                  <c:v>65</c:v>
                </c:pt>
                <c:pt idx="665">
                  <c:v>65</c:v>
                </c:pt>
                <c:pt idx="666">
                  <c:v>65</c:v>
                </c:pt>
                <c:pt idx="667">
                  <c:v>70</c:v>
                </c:pt>
                <c:pt idx="668">
                  <c:v>65</c:v>
                </c:pt>
                <c:pt idx="669">
                  <c:v>65</c:v>
                </c:pt>
                <c:pt idx="670">
                  <c:v>70</c:v>
                </c:pt>
                <c:pt idx="671">
                  <c:v>70</c:v>
                </c:pt>
                <c:pt idx="672">
                  <c:v>65</c:v>
                </c:pt>
                <c:pt idx="673">
                  <c:v>65</c:v>
                </c:pt>
                <c:pt idx="674">
                  <c:v>65</c:v>
                </c:pt>
                <c:pt idx="675">
                  <c:v>65</c:v>
                </c:pt>
                <c:pt idx="676">
                  <c:v>70</c:v>
                </c:pt>
                <c:pt idx="677">
                  <c:v>70</c:v>
                </c:pt>
                <c:pt idx="678">
                  <c:v>65</c:v>
                </c:pt>
                <c:pt idx="679">
                  <c:v>70</c:v>
                </c:pt>
                <c:pt idx="680">
                  <c:v>70</c:v>
                </c:pt>
                <c:pt idx="681">
                  <c:v>70</c:v>
                </c:pt>
                <c:pt idx="682">
                  <c:v>70</c:v>
                </c:pt>
                <c:pt idx="683">
                  <c:v>65</c:v>
                </c:pt>
                <c:pt idx="684">
                  <c:v>65</c:v>
                </c:pt>
                <c:pt idx="685">
                  <c:v>65</c:v>
                </c:pt>
                <c:pt idx="686">
                  <c:v>70</c:v>
                </c:pt>
                <c:pt idx="687">
                  <c:v>65</c:v>
                </c:pt>
                <c:pt idx="688">
                  <c:v>70</c:v>
                </c:pt>
                <c:pt idx="689">
                  <c:v>65</c:v>
                </c:pt>
                <c:pt idx="690">
                  <c:v>65</c:v>
                </c:pt>
                <c:pt idx="691">
                  <c:v>70</c:v>
                </c:pt>
                <c:pt idx="692">
                  <c:v>60</c:v>
                </c:pt>
                <c:pt idx="693">
                  <c:v>60</c:v>
                </c:pt>
                <c:pt idx="694">
                  <c:v>70</c:v>
                </c:pt>
                <c:pt idx="695">
                  <c:v>70</c:v>
                </c:pt>
                <c:pt idx="696">
                  <c:v>70</c:v>
                </c:pt>
                <c:pt idx="697">
                  <c:v>70</c:v>
                </c:pt>
                <c:pt idx="698">
                  <c:v>60</c:v>
                </c:pt>
                <c:pt idx="699">
                  <c:v>60</c:v>
                </c:pt>
                <c:pt idx="700">
                  <c:v>60</c:v>
                </c:pt>
                <c:pt idx="701">
                  <c:v>65</c:v>
                </c:pt>
                <c:pt idx="702">
                  <c:v>65</c:v>
                </c:pt>
                <c:pt idx="703">
                  <c:v>65</c:v>
                </c:pt>
                <c:pt idx="704">
                  <c:v>65</c:v>
                </c:pt>
                <c:pt idx="705">
                  <c:v>65</c:v>
                </c:pt>
                <c:pt idx="706">
                  <c:v>60</c:v>
                </c:pt>
                <c:pt idx="707">
                  <c:v>65</c:v>
                </c:pt>
                <c:pt idx="708">
                  <c:v>65</c:v>
                </c:pt>
                <c:pt idx="709">
                  <c:v>65</c:v>
                </c:pt>
                <c:pt idx="710">
                  <c:v>65</c:v>
                </c:pt>
                <c:pt idx="711">
                  <c:v>65</c:v>
                </c:pt>
                <c:pt idx="712">
                  <c:v>65</c:v>
                </c:pt>
                <c:pt idx="713">
                  <c:v>65</c:v>
                </c:pt>
                <c:pt idx="714">
                  <c:v>60</c:v>
                </c:pt>
                <c:pt idx="715">
                  <c:v>65</c:v>
                </c:pt>
                <c:pt idx="716">
                  <c:v>65</c:v>
                </c:pt>
                <c:pt idx="717">
                  <c:v>65</c:v>
                </c:pt>
                <c:pt idx="718">
                  <c:v>65</c:v>
                </c:pt>
                <c:pt idx="719">
                  <c:v>65</c:v>
                </c:pt>
                <c:pt idx="720">
                  <c:v>65</c:v>
                </c:pt>
                <c:pt idx="721">
                  <c:v>65</c:v>
                </c:pt>
                <c:pt idx="722">
                  <c:v>65</c:v>
                </c:pt>
                <c:pt idx="723">
                  <c:v>65</c:v>
                </c:pt>
                <c:pt idx="724">
                  <c:v>70</c:v>
                </c:pt>
                <c:pt idx="725">
                  <c:v>60</c:v>
                </c:pt>
                <c:pt idx="726">
                  <c:v>60</c:v>
                </c:pt>
                <c:pt idx="727">
                  <c:v>55</c:v>
                </c:pt>
                <c:pt idx="728">
                  <c:v>55</c:v>
                </c:pt>
                <c:pt idx="729">
                  <c:v>75</c:v>
                </c:pt>
                <c:pt idx="730">
                  <c:v>60</c:v>
                </c:pt>
                <c:pt idx="731">
                  <c:v>60</c:v>
                </c:pt>
                <c:pt idx="732">
                  <c:v>70</c:v>
                </c:pt>
                <c:pt idx="733">
                  <c:v>70</c:v>
                </c:pt>
                <c:pt idx="734">
                  <c:v>70</c:v>
                </c:pt>
                <c:pt idx="735">
                  <c:v>70</c:v>
                </c:pt>
                <c:pt idx="736">
                  <c:v>70</c:v>
                </c:pt>
                <c:pt idx="737">
                  <c:v>70</c:v>
                </c:pt>
                <c:pt idx="738">
                  <c:v>70</c:v>
                </c:pt>
                <c:pt idx="739">
                  <c:v>70</c:v>
                </c:pt>
                <c:pt idx="740">
                  <c:v>70</c:v>
                </c:pt>
                <c:pt idx="741">
                  <c:v>70</c:v>
                </c:pt>
                <c:pt idx="742">
                  <c:v>70</c:v>
                </c:pt>
                <c:pt idx="743">
                  <c:v>70</c:v>
                </c:pt>
                <c:pt idx="744">
                  <c:v>70</c:v>
                </c:pt>
                <c:pt idx="745">
                  <c:v>70</c:v>
                </c:pt>
                <c:pt idx="746">
                  <c:v>70</c:v>
                </c:pt>
                <c:pt idx="747">
                  <c:v>70</c:v>
                </c:pt>
                <c:pt idx="748">
                  <c:v>70</c:v>
                </c:pt>
                <c:pt idx="749">
                  <c:v>65</c:v>
                </c:pt>
                <c:pt idx="750">
                  <c:v>65</c:v>
                </c:pt>
                <c:pt idx="751">
                  <c:v>65</c:v>
                </c:pt>
                <c:pt idx="752">
                  <c:v>70</c:v>
                </c:pt>
                <c:pt idx="753">
                  <c:v>65</c:v>
                </c:pt>
                <c:pt idx="754">
                  <c:v>65</c:v>
                </c:pt>
                <c:pt idx="755">
                  <c:v>60</c:v>
                </c:pt>
                <c:pt idx="756">
                  <c:v>65</c:v>
                </c:pt>
                <c:pt idx="757">
                  <c:v>65</c:v>
                </c:pt>
                <c:pt idx="758">
                  <c:v>70</c:v>
                </c:pt>
                <c:pt idx="759">
                  <c:v>70</c:v>
                </c:pt>
                <c:pt idx="760">
                  <c:v>70</c:v>
                </c:pt>
                <c:pt idx="761">
                  <c:v>70</c:v>
                </c:pt>
                <c:pt idx="762">
                  <c:v>70</c:v>
                </c:pt>
                <c:pt idx="763">
                  <c:v>70</c:v>
                </c:pt>
                <c:pt idx="764">
                  <c:v>70</c:v>
                </c:pt>
                <c:pt idx="765">
                  <c:v>70</c:v>
                </c:pt>
                <c:pt idx="766">
                  <c:v>70</c:v>
                </c:pt>
                <c:pt idx="767">
                  <c:v>70</c:v>
                </c:pt>
                <c:pt idx="768">
                  <c:v>70</c:v>
                </c:pt>
                <c:pt idx="769">
                  <c:v>70</c:v>
                </c:pt>
                <c:pt idx="770">
                  <c:v>70</c:v>
                </c:pt>
                <c:pt idx="771">
                  <c:v>70</c:v>
                </c:pt>
                <c:pt idx="772">
                  <c:v>65</c:v>
                </c:pt>
                <c:pt idx="773">
                  <c:v>65</c:v>
                </c:pt>
                <c:pt idx="774">
                  <c:v>65</c:v>
                </c:pt>
                <c:pt idx="775">
                  <c:v>70</c:v>
                </c:pt>
                <c:pt idx="776">
                  <c:v>65</c:v>
                </c:pt>
                <c:pt idx="777">
                  <c:v>65</c:v>
                </c:pt>
                <c:pt idx="778">
                  <c:v>70</c:v>
                </c:pt>
                <c:pt idx="779">
                  <c:v>65</c:v>
                </c:pt>
                <c:pt idx="780">
                  <c:v>65</c:v>
                </c:pt>
                <c:pt idx="781">
                  <c:v>65</c:v>
                </c:pt>
                <c:pt idx="782">
                  <c:v>65</c:v>
                </c:pt>
                <c:pt idx="783">
                  <c:v>65</c:v>
                </c:pt>
                <c:pt idx="784">
                  <c:v>65</c:v>
                </c:pt>
                <c:pt idx="785">
                  <c:v>65</c:v>
                </c:pt>
                <c:pt idx="786">
                  <c:v>65</c:v>
                </c:pt>
              </c:numCache>
            </c:numRef>
          </c:yVal>
          <c:smooth val="0"/>
          <c:extLst>
            <c:ext xmlns:c16="http://schemas.microsoft.com/office/drawing/2014/chart" uri="{C3380CC4-5D6E-409C-BE32-E72D297353CC}">
              <c16:uniqueId val="{00000000-285D-48CD-BBBC-14176927F105}"/>
            </c:ext>
          </c:extLst>
        </c:ser>
        <c:dLbls>
          <c:showLegendKey val="0"/>
          <c:showVal val="0"/>
          <c:showCatName val="0"/>
          <c:showSerName val="0"/>
          <c:showPercent val="0"/>
          <c:showBubbleSize val="0"/>
        </c:dLbls>
        <c:axId val="1474334480"/>
        <c:axId val="1474323440"/>
      </c:scatterChart>
      <c:valAx>
        <c:axId val="1474334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23440"/>
        <c:crosses val="autoZero"/>
        <c:crossBetween val="midCat"/>
      </c:valAx>
      <c:valAx>
        <c:axId val="147432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34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speed vs distance driven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'5B_b'!$L$1</c:f>
              <c:strCache>
                <c:ptCount val="1"/>
                <c:pt idx="0">
                  <c:v>Average speed</c:v>
                </c:pt>
              </c:strCache>
            </c:strRef>
          </c:tx>
          <c:spPr>
            <a:ln w="19050" cap="rnd">
              <a:noFill/>
              <a:round/>
            </a:ln>
            <a:effectLst/>
          </c:spPr>
          <c:marker>
            <c:symbol val="circle"/>
            <c:size val="5"/>
            <c:spPr>
              <a:solidFill>
                <a:schemeClr val="accent1"/>
              </a:solidFill>
              <a:ln w="9525">
                <a:solidFill>
                  <a:schemeClr val="accent1"/>
                </a:solidFill>
              </a:ln>
              <a:effectLst/>
            </c:spPr>
          </c:marker>
          <c:xVal>
            <c:numRef>
              <c:f>'5B_b'!$H$2:$H$788</c:f>
              <c:numCache>
                <c:formatCode>General</c:formatCode>
                <c:ptCount val="787"/>
                <c:pt idx="0">
                  <c:v>499.20000000000005</c:v>
                </c:pt>
                <c:pt idx="1">
                  <c:v>499.20000000000005</c:v>
                </c:pt>
                <c:pt idx="2">
                  <c:v>255</c:v>
                </c:pt>
                <c:pt idx="3">
                  <c:v>499.20000000000005</c:v>
                </c:pt>
                <c:pt idx="4">
                  <c:v>499.20000000000005</c:v>
                </c:pt>
                <c:pt idx="5">
                  <c:v>499.20000000000005</c:v>
                </c:pt>
                <c:pt idx="6">
                  <c:v>604.38</c:v>
                </c:pt>
                <c:pt idx="7">
                  <c:v>604.38</c:v>
                </c:pt>
                <c:pt idx="8">
                  <c:v>604.38</c:v>
                </c:pt>
                <c:pt idx="9">
                  <c:v>604.38</c:v>
                </c:pt>
                <c:pt idx="10">
                  <c:v>604.38</c:v>
                </c:pt>
                <c:pt idx="11">
                  <c:v>604.38</c:v>
                </c:pt>
                <c:pt idx="12">
                  <c:v>604.38</c:v>
                </c:pt>
                <c:pt idx="13">
                  <c:v>604.38</c:v>
                </c:pt>
                <c:pt idx="14">
                  <c:v>604.38</c:v>
                </c:pt>
                <c:pt idx="15">
                  <c:v>604.38</c:v>
                </c:pt>
                <c:pt idx="16">
                  <c:v>604.38</c:v>
                </c:pt>
                <c:pt idx="17">
                  <c:v>604.38</c:v>
                </c:pt>
                <c:pt idx="18">
                  <c:v>540</c:v>
                </c:pt>
                <c:pt idx="19">
                  <c:v>540</c:v>
                </c:pt>
                <c:pt idx="20">
                  <c:v>520</c:v>
                </c:pt>
                <c:pt idx="21">
                  <c:v>680</c:v>
                </c:pt>
                <c:pt idx="22">
                  <c:v>680</c:v>
                </c:pt>
                <c:pt idx="23">
                  <c:v>542.5</c:v>
                </c:pt>
                <c:pt idx="24">
                  <c:v>542.5</c:v>
                </c:pt>
                <c:pt idx="25">
                  <c:v>753.72500000000002</c:v>
                </c:pt>
                <c:pt idx="26">
                  <c:v>542.5</c:v>
                </c:pt>
                <c:pt idx="27">
                  <c:v>595</c:v>
                </c:pt>
                <c:pt idx="28">
                  <c:v>542.5</c:v>
                </c:pt>
                <c:pt idx="29">
                  <c:v>717.5</c:v>
                </c:pt>
                <c:pt idx="30">
                  <c:v>1020</c:v>
                </c:pt>
                <c:pt idx="31">
                  <c:v>595</c:v>
                </c:pt>
                <c:pt idx="32">
                  <c:v>595</c:v>
                </c:pt>
                <c:pt idx="33">
                  <c:v>595</c:v>
                </c:pt>
                <c:pt idx="34">
                  <c:v>595</c:v>
                </c:pt>
                <c:pt idx="35">
                  <c:v>595</c:v>
                </c:pt>
                <c:pt idx="36">
                  <c:v>1020</c:v>
                </c:pt>
                <c:pt idx="37">
                  <c:v>595</c:v>
                </c:pt>
                <c:pt idx="38">
                  <c:v>595</c:v>
                </c:pt>
                <c:pt idx="39">
                  <c:v>595</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622.24</c:v>
                </c:pt>
                <c:pt idx="56">
                  <c:v>622.24</c:v>
                </c:pt>
                <c:pt idx="57">
                  <c:v>668.48</c:v>
                </c:pt>
                <c:pt idx="58">
                  <c:v>654.24</c:v>
                </c:pt>
                <c:pt idx="59">
                  <c:v>622.24</c:v>
                </c:pt>
                <c:pt idx="60">
                  <c:v>529.6</c:v>
                </c:pt>
                <c:pt idx="61">
                  <c:v>622.24</c:v>
                </c:pt>
                <c:pt idx="62">
                  <c:v>680</c:v>
                </c:pt>
                <c:pt idx="63">
                  <c:v>680</c:v>
                </c:pt>
                <c:pt idx="64">
                  <c:v>680</c:v>
                </c:pt>
                <c:pt idx="65">
                  <c:v>680</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900.90000000000009</c:v>
                </c:pt>
                <c:pt idx="81">
                  <c:v>900.90000000000009</c:v>
                </c:pt>
                <c:pt idx="82">
                  <c:v>900.90000000000009</c:v>
                </c:pt>
                <c:pt idx="83">
                  <c:v>900.90000000000009</c:v>
                </c:pt>
                <c:pt idx="84">
                  <c:v>782.54</c:v>
                </c:pt>
                <c:pt idx="85">
                  <c:v>782.54</c:v>
                </c:pt>
                <c:pt idx="86">
                  <c:v>782.54</c:v>
                </c:pt>
                <c:pt idx="87">
                  <c:v>782.54</c:v>
                </c:pt>
                <c:pt idx="88">
                  <c:v>731</c:v>
                </c:pt>
                <c:pt idx="89">
                  <c:v>731</c:v>
                </c:pt>
                <c:pt idx="90">
                  <c:v>681.55</c:v>
                </c:pt>
                <c:pt idx="91">
                  <c:v>731</c:v>
                </c:pt>
                <c:pt idx="92">
                  <c:v>731</c:v>
                </c:pt>
                <c:pt idx="93">
                  <c:v>731</c:v>
                </c:pt>
                <c:pt idx="94">
                  <c:v>722.4</c:v>
                </c:pt>
                <c:pt idx="95">
                  <c:v>743.40000000000009</c:v>
                </c:pt>
                <c:pt idx="96">
                  <c:v>714</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629</c:v>
                </c:pt>
                <c:pt idx="110">
                  <c:v>629</c:v>
                </c:pt>
                <c:pt idx="111">
                  <c:v>629</c:v>
                </c:pt>
                <c:pt idx="112">
                  <c:v>629</c:v>
                </c:pt>
                <c:pt idx="113">
                  <c:v>629</c:v>
                </c:pt>
                <c:pt idx="114">
                  <c:v>629</c:v>
                </c:pt>
                <c:pt idx="115">
                  <c:v>675.25</c:v>
                </c:pt>
                <c:pt idx="116">
                  <c:v>629</c:v>
                </c:pt>
                <c:pt idx="117">
                  <c:v>629</c:v>
                </c:pt>
                <c:pt idx="118">
                  <c:v>629</c:v>
                </c:pt>
                <c:pt idx="119">
                  <c:v>629</c:v>
                </c:pt>
                <c:pt idx="120">
                  <c:v>629</c:v>
                </c:pt>
                <c:pt idx="121">
                  <c:v>675</c:v>
                </c:pt>
                <c:pt idx="122">
                  <c:v>675</c:v>
                </c:pt>
                <c:pt idx="123">
                  <c:v>675</c:v>
                </c:pt>
                <c:pt idx="124">
                  <c:v>877.5</c:v>
                </c:pt>
                <c:pt idx="125">
                  <c:v>877.5</c:v>
                </c:pt>
                <c:pt idx="126">
                  <c:v>877.5</c:v>
                </c:pt>
                <c:pt idx="127">
                  <c:v>765</c:v>
                </c:pt>
                <c:pt idx="128">
                  <c:v>855</c:v>
                </c:pt>
                <c:pt idx="129">
                  <c:v>634.54999999999995</c:v>
                </c:pt>
                <c:pt idx="130">
                  <c:v>634.54999999999995</c:v>
                </c:pt>
                <c:pt idx="131">
                  <c:v>858.4</c:v>
                </c:pt>
                <c:pt idx="132">
                  <c:v>634.54999999999995</c:v>
                </c:pt>
                <c:pt idx="133">
                  <c:v>858.4</c:v>
                </c:pt>
                <c:pt idx="134">
                  <c:v>634.54999999999995</c:v>
                </c:pt>
                <c:pt idx="135">
                  <c:v>858.4</c:v>
                </c:pt>
                <c:pt idx="136">
                  <c:v>858.4</c:v>
                </c:pt>
                <c:pt idx="137">
                  <c:v>634.54999999999995</c:v>
                </c:pt>
                <c:pt idx="138">
                  <c:v>634.54999999999995</c:v>
                </c:pt>
                <c:pt idx="139">
                  <c:v>634.54999999999995</c:v>
                </c:pt>
                <c:pt idx="140">
                  <c:v>858.4</c:v>
                </c:pt>
                <c:pt idx="141">
                  <c:v>858.4</c:v>
                </c:pt>
                <c:pt idx="142">
                  <c:v>858.4</c:v>
                </c:pt>
                <c:pt idx="143">
                  <c:v>680</c:v>
                </c:pt>
                <c:pt idx="144">
                  <c:v>680</c:v>
                </c:pt>
                <c:pt idx="145">
                  <c:v>680</c:v>
                </c:pt>
                <c:pt idx="146">
                  <c:v>714</c:v>
                </c:pt>
                <c:pt idx="147">
                  <c:v>714</c:v>
                </c:pt>
                <c:pt idx="148">
                  <c:v>714</c:v>
                </c:pt>
                <c:pt idx="149">
                  <c:v>714</c:v>
                </c:pt>
                <c:pt idx="150">
                  <c:v>714</c:v>
                </c:pt>
                <c:pt idx="151">
                  <c:v>831.6</c:v>
                </c:pt>
                <c:pt idx="152">
                  <c:v>831.6</c:v>
                </c:pt>
                <c:pt idx="153">
                  <c:v>833.17500000000007</c:v>
                </c:pt>
                <c:pt idx="154">
                  <c:v>831.6</c:v>
                </c:pt>
                <c:pt idx="155">
                  <c:v>765</c:v>
                </c:pt>
                <c:pt idx="156">
                  <c:v>765</c:v>
                </c:pt>
                <c:pt idx="157">
                  <c:v>765</c:v>
                </c:pt>
                <c:pt idx="158">
                  <c:v>833.17500000000007</c:v>
                </c:pt>
                <c:pt idx="159">
                  <c:v>714</c:v>
                </c:pt>
                <c:pt idx="160">
                  <c:v>714</c:v>
                </c:pt>
                <c:pt idx="161">
                  <c:v>714</c:v>
                </c:pt>
                <c:pt idx="162">
                  <c:v>680</c:v>
                </c:pt>
                <c:pt idx="163">
                  <c:v>680</c:v>
                </c:pt>
                <c:pt idx="164">
                  <c:v>680</c:v>
                </c:pt>
                <c:pt idx="165">
                  <c:v>680</c:v>
                </c:pt>
                <c:pt idx="166">
                  <c:v>680</c:v>
                </c:pt>
                <c:pt idx="167">
                  <c:v>714</c:v>
                </c:pt>
                <c:pt idx="168">
                  <c:v>714</c:v>
                </c:pt>
                <c:pt idx="169">
                  <c:v>714</c:v>
                </c:pt>
                <c:pt idx="170">
                  <c:v>714</c:v>
                </c:pt>
                <c:pt idx="171">
                  <c:v>680</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782.55000000000007</c:v>
                </c:pt>
                <c:pt idx="184">
                  <c:v>913.5</c:v>
                </c:pt>
                <c:pt idx="185">
                  <c:v>913.5</c:v>
                </c:pt>
                <c:pt idx="186">
                  <c:v>782.55000000000007</c:v>
                </c:pt>
                <c:pt idx="187">
                  <c:v>913.5</c:v>
                </c:pt>
                <c:pt idx="188">
                  <c:v>952</c:v>
                </c:pt>
                <c:pt idx="189">
                  <c:v>952</c:v>
                </c:pt>
                <c:pt idx="190">
                  <c:v>952</c:v>
                </c:pt>
                <c:pt idx="191">
                  <c:v>629</c:v>
                </c:pt>
                <c:pt idx="192">
                  <c:v>629</c:v>
                </c:pt>
                <c:pt idx="193">
                  <c:v>629</c:v>
                </c:pt>
                <c:pt idx="194">
                  <c:v>629</c:v>
                </c:pt>
                <c:pt idx="195">
                  <c:v>629</c:v>
                </c:pt>
                <c:pt idx="196">
                  <c:v>1190</c:v>
                </c:pt>
                <c:pt idx="197">
                  <c:v>1190</c:v>
                </c:pt>
                <c:pt idx="198">
                  <c:v>1207</c:v>
                </c:pt>
                <c:pt idx="199">
                  <c:v>1207</c:v>
                </c:pt>
                <c:pt idx="200">
                  <c:v>825</c:v>
                </c:pt>
                <c:pt idx="201">
                  <c:v>1098.57</c:v>
                </c:pt>
                <c:pt idx="202">
                  <c:v>1098.57</c:v>
                </c:pt>
                <c:pt idx="203">
                  <c:v>1098.57</c:v>
                </c:pt>
                <c:pt idx="204">
                  <c:v>1098.57</c:v>
                </c:pt>
                <c:pt idx="205">
                  <c:v>1157.76</c:v>
                </c:pt>
                <c:pt idx="206">
                  <c:v>1157.76</c:v>
                </c:pt>
                <c:pt idx="207">
                  <c:v>1157.76</c:v>
                </c:pt>
                <c:pt idx="208">
                  <c:v>765</c:v>
                </c:pt>
                <c:pt idx="209">
                  <c:v>765</c:v>
                </c:pt>
                <c:pt idx="210">
                  <c:v>765</c:v>
                </c:pt>
                <c:pt idx="211">
                  <c:v>700.35</c:v>
                </c:pt>
                <c:pt idx="212">
                  <c:v>540.80000000000007</c:v>
                </c:pt>
                <c:pt idx="213">
                  <c:v>783</c:v>
                </c:pt>
                <c:pt idx="214">
                  <c:v>1168.44</c:v>
                </c:pt>
                <c:pt idx="215">
                  <c:v>1168.44</c:v>
                </c:pt>
                <c:pt idx="216">
                  <c:v>1168.44</c:v>
                </c:pt>
                <c:pt idx="217">
                  <c:v>1326</c:v>
                </c:pt>
                <c:pt idx="218">
                  <c:v>782</c:v>
                </c:pt>
                <c:pt idx="219">
                  <c:v>1326</c:v>
                </c:pt>
                <c:pt idx="220">
                  <c:v>595</c:v>
                </c:pt>
                <c:pt idx="221">
                  <c:v>595</c:v>
                </c:pt>
                <c:pt idx="222">
                  <c:v>595</c:v>
                </c:pt>
                <c:pt idx="223">
                  <c:v>595</c:v>
                </c:pt>
                <c:pt idx="224">
                  <c:v>595</c:v>
                </c:pt>
                <c:pt idx="225">
                  <c:v>595</c:v>
                </c:pt>
                <c:pt idx="226">
                  <c:v>595</c:v>
                </c:pt>
                <c:pt idx="227">
                  <c:v>595</c:v>
                </c:pt>
                <c:pt idx="228">
                  <c:v>459</c:v>
                </c:pt>
                <c:pt idx="229">
                  <c:v>459</c:v>
                </c:pt>
                <c:pt idx="230">
                  <c:v>459</c:v>
                </c:pt>
                <c:pt idx="231">
                  <c:v>459</c:v>
                </c:pt>
                <c:pt idx="232">
                  <c:v>459</c:v>
                </c:pt>
                <c:pt idx="233">
                  <c:v>459</c:v>
                </c:pt>
                <c:pt idx="234">
                  <c:v>459</c:v>
                </c:pt>
                <c:pt idx="235">
                  <c:v>459</c:v>
                </c:pt>
                <c:pt idx="236">
                  <c:v>459</c:v>
                </c:pt>
                <c:pt idx="237">
                  <c:v>459</c:v>
                </c:pt>
                <c:pt idx="238">
                  <c:v>717.5</c:v>
                </c:pt>
                <c:pt idx="239">
                  <c:v>787.5</c:v>
                </c:pt>
                <c:pt idx="240">
                  <c:v>787.5</c:v>
                </c:pt>
                <c:pt idx="241">
                  <c:v>787.5</c:v>
                </c:pt>
                <c:pt idx="242">
                  <c:v>787.5</c:v>
                </c:pt>
                <c:pt idx="243">
                  <c:v>595</c:v>
                </c:pt>
                <c:pt idx="244">
                  <c:v>787.5</c:v>
                </c:pt>
                <c:pt idx="245">
                  <c:v>717.5</c:v>
                </c:pt>
                <c:pt idx="246">
                  <c:v>787.5</c:v>
                </c:pt>
                <c:pt idx="247">
                  <c:v>787.5</c:v>
                </c:pt>
                <c:pt idx="248">
                  <c:v>787.5</c:v>
                </c:pt>
                <c:pt idx="249">
                  <c:v>1032</c:v>
                </c:pt>
                <c:pt idx="250">
                  <c:v>1032</c:v>
                </c:pt>
                <c:pt idx="251">
                  <c:v>831.40500000000009</c:v>
                </c:pt>
                <c:pt idx="252">
                  <c:v>831.40500000000009</c:v>
                </c:pt>
                <c:pt idx="253">
                  <c:v>731</c:v>
                </c:pt>
                <c:pt idx="254">
                  <c:v>731</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629</c:v>
                </c:pt>
                <c:pt idx="279">
                  <c:v>629</c:v>
                </c:pt>
                <c:pt idx="280">
                  <c:v>629</c:v>
                </c:pt>
                <c:pt idx="281">
                  <c:v>629</c:v>
                </c:pt>
                <c:pt idx="282">
                  <c:v>629</c:v>
                </c:pt>
                <c:pt idx="283">
                  <c:v>629</c:v>
                </c:pt>
                <c:pt idx="284">
                  <c:v>629</c:v>
                </c:pt>
                <c:pt idx="285">
                  <c:v>629</c:v>
                </c:pt>
                <c:pt idx="286">
                  <c:v>629</c:v>
                </c:pt>
                <c:pt idx="287">
                  <c:v>629</c:v>
                </c:pt>
                <c:pt idx="288">
                  <c:v>629</c:v>
                </c:pt>
                <c:pt idx="289">
                  <c:v>629</c:v>
                </c:pt>
                <c:pt idx="290">
                  <c:v>629</c:v>
                </c:pt>
                <c:pt idx="291">
                  <c:v>629</c:v>
                </c:pt>
                <c:pt idx="292">
                  <c:v>629</c:v>
                </c:pt>
                <c:pt idx="293">
                  <c:v>629</c:v>
                </c:pt>
                <c:pt idx="294">
                  <c:v>629</c:v>
                </c:pt>
                <c:pt idx="295">
                  <c:v>629</c:v>
                </c:pt>
                <c:pt idx="296">
                  <c:v>629</c:v>
                </c:pt>
                <c:pt idx="297">
                  <c:v>758.5</c:v>
                </c:pt>
                <c:pt idx="298">
                  <c:v>758.5</c:v>
                </c:pt>
                <c:pt idx="299">
                  <c:v>758.5</c:v>
                </c:pt>
                <c:pt idx="300">
                  <c:v>758.5</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818.40000000000009</c:v>
                </c:pt>
                <c:pt idx="316">
                  <c:v>928.40000000000009</c:v>
                </c:pt>
                <c:pt idx="317">
                  <c:v>862.40000000000009</c:v>
                </c:pt>
                <c:pt idx="318">
                  <c:v>500</c:v>
                </c:pt>
                <c:pt idx="319">
                  <c:v>500</c:v>
                </c:pt>
                <c:pt idx="320">
                  <c:v>765</c:v>
                </c:pt>
                <c:pt idx="321">
                  <c:v>765</c:v>
                </c:pt>
                <c:pt idx="322">
                  <c:v>765</c:v>
                </c:pt>
                <c:pt idx="323">
                  <c:v>765</c:v>
                </c:pt>
                <c:pt idx="324">
                  <c:v>765</c:v>
                </c:pt>
                <c:pt idx="325">
                  <c:v>765</c:v>
                </c:pt>
                <c:pt idx="326">
                  <c:v>765</c:v>
                </c:pt>
                <c:pt idx="327">
                  <c:v>765</c:v>
                </c:pt>
                <c:pt idx="328">
                  <c:v>765</c:v>
                </c:pt>
                <c:pt idx="329">
                  <c:v>765</c:v>
                </c:pt>
                <c:pt idx="330">
                  <c:v>765</c:v>
                </c:pt>
                <c:pt idx="331">
                  <c:v>765</c:v>
                </c:pt>
                <c:pt idx="332">
                  <c:v>765</c:v>
                </c:pt>
                <c:pt idx="333">
                  <c:v>748</c:v>
                </c:pt>
                <c:pt idx="334">
                  <c:v>748</c:v>
                </c:pt>
                <c:pt idx="335">
                  <c:v>748</c:v>
                </c:pt>
                <c:pt idx="336">
                  <c:v>748</c:v>
                </c:pt>
                <c:pt idx="337">
                  <c:v>748</c:v>
                </c:pt>
                <c:pt idx="338">
                  <c:v>748</c:v>
                </c:pt>
                <c:pt idx="339">
                  <c:v>748</c:v>
                </c:pt>
                <c:pt idx="340">
                  <c:v>748</c:v>
                </c:pt>
                <c:pt idx="341">
                  <c:v>748</c:v>
                </c:pt>
                <c:pt idx="342">
                  <c:v>748</c:v>
                </c:pt>
                <c:pt idx="343">
                  <c:v>748</c:v>
                </c:pt>
                <c:pt idx="344">
                  <c:v>748</c:v>
                </c:pt>
                <c:pt idx="345">
                  <c:v>748</c:v>
                </c:pt>
                <c:pt idx="346">
                  <c:v>748</c:v>
                </c:pt>
                <c:pt idx="347">
                  <c:v>748</c:v>
                </c:pt>
                <c:pt idx="348">
                  <c:v>748</c:v>
                </c:pt>
                <c:pt idx="349">
                  <c:v>748</c:v>
                </c:pt>
                <c:pt idx="350">
                  <c:v>748</c:v>
                </c:pt>
                <c:pt idx="351">
                  <c:v>748</c:v>
                </c:pt>
                <c:pt idx="352">
                  <c:v>748</c:v>
                </c:pt>
                <c:pt idx="353">
                  <c:v>748</c:v>
                </c:pt>
                <c:pt idx="354">
                  <c:v>748</c:v>
                </c:pt>
                <c:pt idx="355">
                  <c:v>748</c:v>
                </c:pt>
                <c:pt idx="356">
                  <c:v>748</c:v>
                </c:pt>
                <c:pt idx="357">
                  <c:v>912</c:v>
                </c:pt>
                <c:pt idx="358">
                  <c:v>912</c:v>
                </c:pt>
                <c:pt idx="359">
                  <c:v>912</c:v>
                </c:pt>
                <c:pt idx="360">
                  <c:v>912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660</c:v>
                </c:pt>
                <c:pt idx="373">
                  <c:v>643.79999999999995</c:v>
                </c:pt>
                <c:pt idx="374">
                  <c:v>643.79999999999995</c:v>
                </c:pt>
                <c:pt idx="375">
                  <c:v>783.8</c:v>
                </c:pt>
                <c:pt idx="376">
                  <c:v>884</c:v>
                </c:pt>
                <c:pt idx="377">
                  <c:v>884</c:v>
                </c:pt>
                <c:pt idx="378">
                  <c:v>884</c:v>
                </c:pt>
                <c:pt idx="379">
                  <c:v>884</c:v>
                </c:pt>
                <c:pt idx="380">
                  <c:v>884</c:v>
                </c:pt>
                <c:pt idx="381">
                  <c:v>884</c:v>
                </c:pt>
                <c:pt idx="382">
                  <c:v>884</c:v>
                </c:pt>
                <c:pt idx="383">
                  <c:v>884</c:v>
                </c:pt>
                <c:pt idx="384">
                  <c:v>884</c:v>
                </c:pt>
                <c:pt idx="385">
                  <c:v>884</c:v>
                </c:pt>
                <c:pt idx="386">
                  <c:v>884</c:v>
                </c:pt>
                <c:pt idx="387">
                  <c:v>884</c:v>
                </c:pt>
                <c:pt idx="388">
                  <c:v>601.75</c:v>
                </c:pt>
                <c:pt idx="389">
                  <c:v>596.74999999999989</c:v>
                </c:pt>
                <c:pt idx="390">
                  <c:v>596.74999999999989</c:v>
                </c:pt>
                <c:pt idx="391">
                  <c:v>890</c:v>
                </c:pt>
                <c:pt idx="392">
                  <c:v>890</c:v>
                </c:pt>
                <c:pt idx="393">
                  <c:v>890</c:v>
                </c:pt>
                <c:pt idx="394">
                  <c:v>890</c:v>
                </c:pt>
                <c:pt idx="395">
                  <c:v>890</c:v>
                </c:pt>
                <c:pt idx="396">
                  <c:v>890</c:v>
                </c:pt>
                <c:pt idx="397">
                  <c:v>765</c:v>
                </c:pt>
                <c:pt idx="398">
                  <c:v>949.94999999999993</c:v>
                </c:pt>
                <c:pt idx="399">
                  <c:v>942.75</c:v>
                </c:pt>
                <c:pt idx="400">
                  <c:v>765</c:v>
                </c:pt>
                <c:pt idx="401">
                  <c:v>697.5</c:v>
                </c:pt>
                <c:pt idx="402">
                  <c:v>765</c:v>
                </c:pt>
                <c:pt idx="403">
                  <c:v>765</c:v>
                </c:pt>
                <c:pt idx="404">
                  <c:v>765</c:v>
                </c:pt>
                <c:pt idx="405">
                  <c:v>765</c:v>
                </c:pt>
                <c:pt idx="406">
                  <c:v>765</c:v>
                </c:pt>
                <c:pt idx="407">
                  <c:v>697.5</c:v>
                </c:pt>
                <c:pt idx="408">
                  <c:v>765</c:v>
                </c:pt>
                <c:pt idx="409">
                  <c:v>765</c:v>
                </c:pt>
                <c:pt idx="410">
                  <c:v>714</c:v>
                </c:pt>
                <c:pt idx="411">
                  <c:v>714</c:v>
                </c:pt>
                <c:pt idx="412">
                  <c:v>714</c:v>
                </c:pt>
                <c:pt idx="413">
                  <c:v>714</c:v>
                </c:pt>
                <c:pt idx="414">
                  <c:v>714</c:v>
                </c:pt>
                <c:pt idx="415">
                  <c:v>714</c:v>
                </c:pt>
                <c:pt idx="416">
                  <c:v>714</c:v>
                </c:pt>
                <c:pt idx="417">
                  <c:v>714</c:v>
                </c:pt>
                <c:pt idx="418">
                  <c:v>714</c:v>
                </c:pt>
                <c:pt idx="419">
                  <c:v>714</c:v>
                </c:pt>
                <c:pt idx="420">
                  <c:v>714</c:v>
                </c:pt>
                <c:pt idx="421">
                  <c:v>976</c:v>
                </c:pt>
                <c:pt idx="422">
                  <c:v>976</c:v>
                </c:pt>
                <c:pt idx="423">
                  <c:v>976</c:v>
                </c:pt>
                <c:pt idx="424">
                  <c:v>976</c:v>
                </c:pt>
                <c:pt idx="425">
                  <c:v>976</c:v>
                </c:pt>
                <c:pt idx="426">
                  <c:v>976</c:v>
                </c:pt>
                <c:pt idx="427">
                  <c:v>976</c:v>
                </c:pt>
                <c:pt idx="428">
                  <c:v>827.75</c:v>
                </c:pt>
                <c:pt idx="429">
                  <c:v>935</c:v>
                </c:pt>
                <c:pt idx="430">
                  <c:v>935</c:v>
                </c:pt>
                <c:pt idx="431">
                  <c:v>935</c:v>
                </c:pt>
                <c:pt idx="432">
                  <c:v>935</c:v>
                </c:pt>
                <c:pt idx="433">
                  <c:v>935</c:v>
                </c:pt>
                <c:pt idx="434">
                  <c:v>935</c:v>
                </c:pt>
                <c:pt idx="435">
                  <c:v>935</c:v>
                </c:pt>
                <c:pt idx="436">
                  <c:v>935</c:v>
                </c:pt>
                <c:pt idx="437">
                  <c:v>935</c:v>
                </c:pt>
                <c:pt idx="438">
                  <c:v>855</c:v>
                </c:pt>
                <c:pt idx="439">
                  <c:v>765</c:v>
                </c:pt>
                <c:pt idx="440">
                  <c:v>2205</c:v>
                </c:pt>
                <c:pt idx="441">
                  <c:v>2205</c:v>
                </c:pt>
                <c:pt idx="442">
                  <c:v>595</c:v>
                </c:pt>
                <c:pt idx="443">
                  <c:v>595</c:v>
                </c:pt>
                <c:pt idx="444">
                  <c:v>595</c:v>
                </c:pt>
                <c:pt idx="445">
                  <c:v>1020</c:v>
                </c:pt>
                <c:pt idx="446">
                  <c:v>1020</c:v>
                </c:pt>
                <c:pt idx="447">
                  <c:v>1020</c:v>
                </c:pt>
                <c:pt idx="448">
                  <c:v>765</c:v>
                </c:pt>
                <c:pt idx="449">
                  <c:v>765</c:v>
                </c:pt>
                <c:pt idx="450">
                  <c:v>765</c:v>
                </c:pt>
                <c:pt idx="451">
                  <c:v>765</c:v>
                </c:pt>
                <c:pt idx="452">
                  <c:v>1094.6999999999998</c:v>
                </c:pt>
                <c:pt idx="453">
                  <c:v>1094.6999999999998</c:v>
                </c:pt>
                <c:pt idx="454">
                  <c:v>1094.6999999999998</c:v>
                </c:pt>
                <c:pt idx="455">
                  <c:v>765</c:v>
                </c:pt>
                <c:pt idx="456">
                  <c:v>765</c:v>
                </c:pt>
                <c:pt idx="457">
                  <c:v>765</c:v>
                </c:pt>
                <c:pt idx="458">
                  <c:v>765</c:v>
                </c:pt>
                <c:pt idx="459">
                  <c:v>765</c:v>
                </c:pt>
                <c:pt idx="460">
                  <c:v>765</c:v>
                </c:pt>
                <c:pt idx="461">
                  <c:v>765</c:v>
                </c:pt>
                <c:pt idx="462">
                  <c:v>765</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1190</c:v>
                </c:pt>
                <c:pt idx="477">
                  <c:v>1088.5</c:v>
                </c:pt>
                <c:pt idx="478">
                  <c:v>1190</c:v>
                </c:pt>
                <c:pt idx="479">
                  <c:v>1190</c:v>
                </c:pt>
                <c:pt idx="480">
                  <c:v>1190</c:v>
                </c:pt>
                <c:pt idx="481">
                  <c:v>1190</c:v>
                </c:pt>
                <c:pt idx="482">
                  <c:v>1190</c:v>
                </c:pt>
                <c:pt idx="483">
                  <c:v>1190</c:v>
                </c:pt>
                <c:pt idx="484">
                  <c:v>1190</c:v>
                </c:pt>
                <c:pt idx="485">
                  <c:v>1190</c:v>
                </c:pt>
                <c:pt idx="486">
                  <c:v>1088.5</c:v>
                </c:pt>
                <c:pt idx="487">
                  <c:v>1190</c:v>
                </c:pt>
                <c:pt idx="488">
                  <c:v>1190</c:v>
                </c:pt>
                <c:pt idx="489">
                  <c:v>1190</c:v>
                </c:pt>
                <c:pt idx="490">
                  <c:v>1190</c:v>
                </c:pt>
                <c:pt idx="491">
                  <c:v>1190</c:v>
                </c:pt>
                <c:pt idx="492">
                  <c:v>1190</c:v>
                </c:pt>
                <c:pt idx="493">
                  <c:v>1190</c:v>
                </c:pt>
                <c:pt idx="494">
                  <c:v>1190</c:v>
                </c:pt>
                <c:pt idx="495">
                  <c:v>1190</c:v>
                </c:pt>
                <c:pt idx="496">
                  <c:v>1190</c:v>
                </c:pt>
                <c:pt idx="497">
                  <c:v>652.5</c:v>
                </c:pt>
                <c:pt idx="498">
                  <c:v>652.5</c:v>
                </c:pt>
                <c:pt idx="499">
                  <c:v>652.5</c:v>
                </c:pt>
                <c:pt idx="500">
                  <c:v>948</c:v>
                </c:pt>
                <c:pt idx="501">
                  <c:v>948</c:v>
                </c:pt>
                <c:pt idx="502">
                  <c:v>948</c:v>
                </c:pt>
                <c:pt idx="503">
                  <c:v>711</c:v>
                </c:pt>
                <c:pt idx="504">
                  <c:v>948</c:v>
                </c:pt>
                <c:pt idx="505">
                  <c:v>948</c:v>
                </c:pt>
                <c:pt idx="506">
                  <c:v>711</c:v>
                </c:pt>
                <c:pt idx="507">
                  <c:v>825</c:v>
                </c:pt>
                <c:pt idx="508">
                  <c:v>825</c:v>
                </c:pt>
                <c:pt idx="509">
                  <c:v>825</c:v>
                </c:pt>
                <c:pt idx="510">
                  <c:v>825</c:v>
                </c:pt>
                <c:pt idx="511">
                  <c:v>825</c:v>
                </c:pt>
                <c:pt idx="512">
                  <c:v>803</c:v>
                </c:pt>
                <c:pt idx="513">
                  <c:v>803</c:v>
                </c:pt>
                <c:pt idx="514">
                  <c:v>803</c:v>
                </c:pt>
                <c:pt idx="515">
                  <c:v>803</c:v>
                </c:pt>
                <c:pt idx="516">
                  <c:v>803</c:v>
                </c:pt>
                <c:pt idx="517">
                  <c:v>803</c:v>
                </c:pt>
                <c:pt idx="518">
                  <c:v>825</c:v>
                </c:pt>
                <c:pt idx="519">
                  <c:v>803</c:v>
                </c:pt>
                <c:pt idx="520">
                  <c:v>803</c:v>
                </c:pt>
                <c:pt idx="521">
                  <c:v>825</c:v>
                </c:pt>
                <c:pt idx="522">
                  <c:v>825</c:v>
                </c:pt>
                <c:pt idx="523">
                  <c:v>756.25</c:v>
                </c:pt>
                <c:pt idx="524">
                  <c:v>756.25</c:v>
                </c:pt>
                <c:pt idx="525">
                  <c:v>756.25</c:v>
                </c:pt>
                <c:pt idx="526">
                  <c:v>842.80000000000007</c:v>
                </c:pt>
                <c:pt idx="527">
                  <c:v>847.1</c:v>
                </c:pt>
                <c:pt idx="528">
                  <c:v>756.25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1071</c:v>
                </c:pt>
                <c:pt idx="547">
                  <c:v>986.34</c:v>
                </c:pt>
                <c:pt idx="548">
                  <c:v>986.34</c:v>
                </c:pt>
                <c:pt idx="549">
                  <c:v>986.34</c:v>
                </c:pt>
                <c:pt idx="550">
                  <c:v>1037</c:v>
                </c:pt>
                <c:pt idx="551">
                  <c:v>859.60500000000002</c:v>
                </c:pt>
                <c:pt idx="552">
                  <c:v>680</c:v>
                </c:pt>
                <c:pt idx="553">
                  <c:v>680</c:v>
                </c:pt>
                <c:pt idx="554">
                  <c:v>1003</c:v>
                </c:pt>
                <c:pt idx="555">
                  <c:v>1020</c:v>
                </c:pt>
                <c:pt idx="556">
                  <c:v>1156</c:v>
                </c:pt>
                <c:pt idx="557">
                  <c:v>1156</c:v>
                </c:pt>
                <c:pt idx="558">
                  <c:v>884</c:v>
                </c:pt>
                <c:pt idx="559">
                  <c:v>884</c:v>
                </c:pt>
                <c:pt idx="560">
                  <c:v>664.95</c:v>
                </c:pt>
                <c:pt idx="561">
                  <c:v>484.75</c:v>
                </c:pt>
                <c:pt idx="562">
                  <c:v>498.59999999999997</c:v>
                </c:pt>
                <c:pt idx="563">
                  <c:v>714</c:v>
                </c:pt>
                <c:pt idx="564">
                  <c:v>700</c:v>
                </c:pt>
                <c:pt idx="565">
                  <c:v>714</c:v>
                </c:pt>
                <c:pt idx="566">
                  <c:v>680</c:v>
                </c:pt>
                <c:pt idx="567">
                  <c:v>714</c:v>
                </c:pt>
                <c:pt idx="568">
                  <c:v>680</c:v>
                </c:pt>
                <c:pt idx="569">
                  <c:v>839.71500000000003</c:v>
                </c:pt>
                <c:pt idx="570">
                  <c:v>839.71500000000003</c:v>
                </c:pt>
                <c:pt idx="571">
                  <c:v>839.71500000000003</c:v>
                </c:pt>
                <c:pt idx="572">
                  <c:v>839.71500000000003</c:v>
                </c:pt>
                <c:pt idx="573">
                  <c:v>728.9</c:v>
                </c:pt>
                <c:pt idx="574">
                  <c:v>728.9</c:v>
                </c:pt>
                <c:pt idx="575">
                  <c:v>728.9</c:v>
                </c:pt>
                <c:pt idx="576">
                  <c:v>728.9</c:v>
                </c:pt>
                <c:pt idx="577">
                  <c:v>728.9</c:v>
                </c:pt>
                <c:pt idx="578">
                  <c:v>728.9</c:v>
                </c:pt>
                <c:pt idx="579">
                  <c:v>728.9</c:v>
                </c:pt>
                <c:pt idx="580">
                  <c:v>728.9</c:v>
                </c:pt>
                <c:pt idx="581">
                  <c:v>728.9</c:v>
                </c:pt>
                <c:pt idx="582">
                  <c:v>812.69999999999993</c:v>
                </c:pt>
                <c:pt idx="583">
                  <c:v>831.40500000000009</c:v>
                </c:pt>
                <c:pt idx="584">
                  <c:v>782.38499999999999</c:v>
                </c:pt>
                <c:pt idx="585">
                  <c:v>782.38499999999999</c:v>
                </c:pt>
                <c:pt idx="586">
                  <c:v>831.40500000000009</c:v>
                </c:pt>
                <c:pt idx="587">
                  <c:v>731</c:v>
                </c:pt>
                <c:pt idx="588">
                  <c:v>765</c:v>
                </c:pt>
                <c:pt idx="589">
                  <c:v>765</c:v>
                </c:pt>
                <c:pt idx="590">
                  <c:v>765</c:v>
                </c:pt>
                <c:pt idx="591">
                  <c:v>765</c:v>
                </c:pt>
                <c:pt idx="592">
                  <c:v>765</c:v>
                </c:pt>
                <c:pt idx="593">
                  <c:v>765</c:v>
                </c:pt>
                <c:pt idx="594">
                  <c:v>765</c:v>
                </c:pt>
                <c:pt idx="595">
                  <c:v>765</c:v>
                </c:pt>
                <c:pt idx="596">
                  <c:v>765</c:v>
                </c:pt>
                <c:pt idx="597">
                  <c:v>765</c:v>
                </c:pt>
                <c:pt idx="598">
                  <c:v>728.9</c:v>
                </c:pt>
                <c:pt idx="599">
                  <c:v>1094.6999999999998</c:v>
                </c:pt>
                <c:pt idx="600">
                  <c:v>1094.6999999999998</c:v>
                </c:pt>
                <c:pt idx="601">
                  <c:v>1094.6999999999998</c:v>
                </c:pt>
                <c:pt idx="602">
                  <c:v>1094.6999999999998</c:v>
                </c:pt>
                <c:pt idx="603">
                  <c:v>1094.6999999999998</c:v>
                </c:pt>
                <c:pt idx="604">
                  <c:v>1094.6999999999998</c:v>
                </c:pt>
                <c:pt idx="605">
                  <c:v>1094.6999999999998</c:v>
                </c:pt>
                <c:pt idx="606">
                  <c:v>999.59999999999991</c:v>
                </c:pt>
                <c:pt idx="607">
                  <c:v>999.59999999999991</c:v>
                </c:pt>
                <c:pt idx="608">
                  <c:v>999.59999999999991</c:v>
                </c:pt>
                <c:pt idx="609">
                  <c:v>999.59999999999991</c:v>
                </c:pt>
                <c:pt idx="610">
                  <c:v>850</c:v>
                </c:pt>
                <c:pt idx="611">
                  <c:v>850</c:v>
                </c:pt>
                <c:pt idx="612">
                  <c:v>850</c:v>
                </c:pt>
                <c:pt idx="613">
                  <c:v>850</c:v>
                </c:pt>
                <c:pt idx="614">
                  <c:v>668.24999999999989</c:v>
                </c:pt>
                <c:pt idx="615">
                  <c:v>657.25</c:v>
                </c:pt>
                <c:pt idx="616">
                  <c:v>715</c:v>
                </c:pt>
                <c:pt idx="617">
                  <c:v>715</c:v>
                </c:pt>
                <c:pt idx="618">
                  <c:v>715</c:v>
                </c:pt>
                <c:pt idx="619">
                  <c:v>781.2</c:v>
                </c:pt>
                <c:pt idx="620">
                  <c:v>781.2</c:v>
                </c:pt>
                <c:pt idx="621">
                  <c:v>749.7</c:v>
                </c:pt>
                <c:pt idx="622">
                  <c:v>1005.795</c:v>
                </c:pt>
                <c:pt idx="623">
                  <c:v>765</c:v>
                </c:pt>
                <c:pt idx="624">
                  <c:v>765</c:v>
                </c:pt>
                <c:pt idx="625">
                  <c:v>765</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935</c:v>
                </c:pt>
                <c:pt idx="639">
                  <c:v>1122</c:v>
                </c:pt>
                <c:pt idx="640">
                  <c:v>935</c:v>
                </c:pt>
                <c:pt idx="641">
                  <c:v>1122</c:v>
                </c:pt>
                <c:pt idx="642">
                  <c:v>726.69999999999993</c:v>
                </c:pt>
                <c:pt idx="643">
                  <c:v>1360</c:v>
                </c:pt>
                <c:pt idx="644">
                  <c:v>1360</c:v>
                </c:pt>
                <c:pt idx="645">
                  <c:v>542.1</c:v>
                </c:pt>
                <c:pt idx="646">
                  <c:v>717.5</c:v>
                </c:pt>
                <c:pt idx="647">
                  <c:v>717.5</c:v>
                </c:pt>
                <c:pt idx="648">
                  <c:v>715.95</c:v>
                </c:pt>
                <c:pt idx="649">
                  <c:v>629</c:v>
                </c:pt>
                <c:pt idx="650">
                  <c:v>629</c:v>
                </c:pt>
                <c:pt idx="651">
                  <c:v>629</c:v>
                </c:pt>
                <c:pt idx="652">
                  <c:v>629</c:v>
                </c:pt>
                <c:pt idx="653">
                  <c:v>629</c:v>
                </c:pt>
                <c:pt idx="654">
                  <c:v>629</c:v>
                </c:pt>
                <c:pt idx="655">
                  <c:v>629</c:v>
                </c:pt>
                <c:pt idx="656">
                  <c:v>629</c:v>
                </c:pt>
                <c:pt idx="657">
                  <c:v>629</c:v>
                </c:pt>
                <c:pt idx="658">
                  <c:v>724.55000000000007</c:v>
                </c:pt>
                <c:pt idx="659">
                  <c:v>724.55000000000007</c:v>
                </c:pt>
                <c:pt idx="660">
                  <c:v>724.55000000000007</c:v>
                </c:pt>
                <c:pt idx="661">
                  <c:v>724.55000000000007</c:v>
                </c:pt>
                <c:pt idx="662">
                  <c:v>795.5</c:v>
                </c:pt>
                <c:pt idx="663">
                  <c:v>724.55000000000007</c:v>
                </c:pt>
                <c:pt idx="664">
                  <c:v>795.5</c:v>
                </c:pt>
                <c:pt idx="665">
                  <c:v>795.5</c:v>
                </c:pt>
                <c:pt idx="666">
                  <c:v>795.5</c:v>
                </c:pt>
                <c:pt idx="667">
                  <c:v>690</c:v>
                </c:pt>
                <c:pt idx="668">
                  <c:v>834</c:v>
                </c:pt>
                <c:pt idx="669">
                  <c:v>834</c:v>
                </c:pt>
                <c:pt idx="670">
                  <c:v>690</c:v>
                </c:pt>
                <c:pt idx="671">
                  <c:v>690</c:v>
                </c:pt>
                <c:pt idx="672">
                  <c:v>990.93500000000006</c:v>
                </c:pt>
                <c:pt idx="673">
                  <c:v>990.93500000000006</c:v>
                </c:pt>
                <c:pt idx="674">
                  <c:v>990.93500000000006</c:v>
                </c:pt>
                <c:pt idx="675">
                  <c:v>990.93500000000006</c:v>
                </c:pt>
                <c:pt idx="676">
                  <c:v>731</c:v>
                </c:pt>
                <c:pt idx="677">
                  <c:v>731</c:v>
                </c:pt>
                <c:pt idx="678">
                  <c:v>850.54000000000008</c:v>
                </c:pt>
                <c:pt idx="679">
                  <c:v>731</c:v>
                </c:pt>
                <c:pt idx="680">
                  <c:v>731</c:v>
                </c:pt>
                <c:pt idx="681">
                  <c:v>731</c:v>
                </c:pt>
                <c:pt idx="682">
                  <c:v>731</c:v>
                </c:pt>
                <c:pt idx="683">
                  <c:v>963.63</c:v>
                </c:pt>
                <c:pt idx="684">
                  <c:v>952.88</c:v>
                </c:pt>
                <c:pt idx="685">
                  <c:v>952.88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1082.9499999999998</c:v>
                </c:pt>
                <c:pt idx="701">
                  <c:v>915.47500000000002</c:v>
                </c:pt>
                <c:pt idx="702">
                  <c:v>915.47500000000002</c:v>
                </c:pt>
                <c:pt idx="703">
                  <c:v>915.47500000000002</c:v>
                </c:pt>
                <c:pt idx="704">
                  <c:v>915.47500000000002</c:v>
                </c:pt>
                <c:pt idx="705">
                  <c:v>915.47500000000002</c:v>
                </c:pt>
                <c:pt idx="706">
                  <c:v>1082.9499999999998</c:v>
                </c:pt>
                <c:pt idx="707">
                  <c:v>962.77500000000009</c:v>
                </c:pt>
                <c:pt idx="708">
                  <c:v>962.77500000000009</c:v>
                </c:pt>
                <c:pt idx="709">
                  <c:v>962.77500000000009</c:v>
                </c:pt>
                <c:pt idx="710">
                  <c:v>962.77500000000009</c:v>
                </c:pt>
                <c:pt idx="711">
                  <c:v>962.77500000000009</c:v>
                </c:pt>
                <c:pt idx="712">
                  <c:v>915.47500000000002</c:v>
                </c:pt>
                <c:pt idx="713">
                  <c:v>962.77500000000009</c:v>
                </c:pt>
                <c:pt idx="714">
                  <c:v>1082.9499999999998</c:v>
                </c:pt>
                <c:pt idx="715">
                  <c:v>915.47500000000002</c:v>
                </c:pt>
                <c:pt idx="716">
                  <c:v>915.47500000000002</c:v>
                </c:pt>
                <c:pt idx="717">
                  <c:v>935</c:v>
                </c:pt>
                <c:pt idx="718">
                  <c:v>850</c:v>
                </c:pt>
                <c:pt idx="719">
                  <c:v>850</c:v>
                </c:pt>
                <c:pt idx="720">
                  <c:v>850</c:v>
                </c:pt>
                <c:pt idx="721">
                  <c:v>850</c:v>
                </c:pt>
                <c:pt idx="722">
                  <c:v>850</c:v>
                </c:pt>
                <c:pt idx="723">
                  <c:v>850</c:v>
                </c:pt>
                <c:pt idx="724">
                  <c:v>696.5</c:v>
                </c:pt>
                <c:pt idx="725">
                  <c:v>1022.0000000000001</c:v>
                </c:pt>
                <c:pt idx="726">
                  <c:v>1155.3499999999999</c:v>
                </c:pt>
                <c:pt idx="727">
                  <c:v>1496</c:v>
                </c:pt>
                <c:pt idx="728">
                  <c:v>1496</c:v>
                </c:pt>
                <c:pt idx="729">
                  <c:v>433.65000000000003</c:v>
                </c:pt>
                <c:pt idx="730">
                  <c:v>1122</c:v>
                </c:pt>
                <c:pt idx="731">
                  <c:v>1156</c:v>
                </c:pt>
                <c:pt idx="732">
                  <c:v>544</c:v>
                </c:pt>
                <c:pt idx="733">
                  <c:v>544</c:v>
                </c:pt>
                <c:pt idx="734">
                  <c:v>544</c:v>
                </c:pt>
                <c:pt idx="735">
                  <c:v>544</c:v>
                </c:pt>
                <c:pt idx="736">
                  <c:v>544</c:v>
                </c:pt>
                <c:pt idx="737">
                  <c:v>544</c:v>
                </c:pt>
                <c:pt idx="738">
                  <c:v>544</c:v>
                </c:pt>
                <c:pt idx="739">
                  <c:v>544</c:v>
                </c:pt>
                <c:pt idx="740">
                  <c:v>544</c:v>
                </c:pt>
                <c:pt idx="741">
                  <c:v>544</c:v>
                </c:pt>
                <c:pt idx="742">
                  <c:v>544</c:v>
                </c:pt>
                <c:pt idx="743">
                  <c:v>544</c:v>
                </c:pt>
                <c:pt idx="744">
                  <c:v>544</c:v>
                </c:pt>
                <c:pt idx="745">
                  <c:v>544</c:v>
                </c:pt>
                <c:pt idx="746">
                  <c:v>595</c:v>
                </c:pt>
                <c:pt idx="747">
                  <c:v>595</c:v>
                </c:pt>
                <c:pt idx="748">
                  <c:v>595</c:v>
                </c:pt>
                <c:pt idx="749">
                  <c:v>930.30000000000007</c:v>
                </c:pt>
                <c:pt idx="750">
                  <c:v>930.30000000000007</c:v>
                </c:pt>
                <c:pt idx="751">
                  <c:v>930.30000000000007</c:v>
                </c:pt>
                <c:pt idx="752">
                  <c:v>697.72500000000002</c:v>
                </c:pt>
                <c:pt idx="753">
                  <c:v>870.30000000000007</c:v>
                </c:pt>
                <c:pt idx="754">
                  <c:v>870.30000000000007</c:v>
                </c:pt>
                <c:pt idx="755">
                  <c:v>1020</c:v>
                </c:pt>
                <c:pt idx="756">
                  <c:v>765</c:v>
                </c:pt>
                <c:pt idx="757">
                  <c:v>850</c:v>
                </c:pt>
                <c:pt idx="758">
                  <c:v>714</c:v>
                </c:pt>
                <c:pt idx="759">
                  <c:v>714</c:v>
                </c:pt>
                <c:pt idx="760">
                  <c:v>714</c:v>
                </c:pt>
                <c:pt idx="761">
                  <c:v>714</c:v>
                </c:pt>
                <c:pt idx="762">
                  <c:v>714</c:v>
                </c:pt>
                <c:pt idx="763">
                  <c:v>714</c:v>
                </c:pt>
                <c:pt idx="764">
                  <c:v>714</c:v>
                </c:pt>
                <c:pt idx="765">
                  <c:v>714</c:v>
                </c:pt>
                <c:pt idx="766">
                  <c:v>714</c:v>
                </c:pt>
                <c:pt idx="767">
                  <c:v>714</c:v>
                </c:pt>
                <c:pt idx="768">
                  <c:v>714</c:v>
                </c:pt>
                <c:pt idx="769">
                  <c:v>714</c:v>
                </c:pt>
                <c:pt idx="770">
                  <c:v>714</c:v>
                </c:pt>
                <c:pt idx="771">
                  <c:v>714</c:v>
                </c:pt>
                <c:pt idx="772">
                  <c:v>850</c:v>
                </c:pt>
                <c:pt idx="773">
                  <c:v>850</c:v>
                </c:pt>
                <c:pt idx="774">
                  <c:v>800</c:v>
                </c:pt>
                <c:pt idx="775">
                  <c:v>750</c:v>
                </c:pt>
                <c:pt idx="776">
                  <c:v>850</c:v>
                </c:pt>
                <c:pt idx="777">
                  <c:v>850</c:v>
                </c:pt>
                <c:pt idx="778">
                  <c:v>750</c:v>
                </c:pt>
                <c:pt idx="779">
                  <c:v>850</c:v>
                </c:pt>
                <c:pt idx="780">
                  <c:v>800</c:v>
                </c:pt>
                <c:pt idx="781">
                  <c:v>850</c:v>
                </c:pt>
                <c:pt idx="782">
                  <c:v>850</c:v>
                </c:pt>
                <c:pt idx="783">
                  <c:v>850</c:v>
                </c:pt>
                <c:pt idx="784">
                  <c:v>952</c:v>
                </c:pt>
                <c:pt idx="785">
                  <c:v>952</c:v>
                </c:pt>
                <c:pt idx="786">
                  <c:v>952</c:v>
                </c:pt>
              </c:numCache>
            </c:numRef>
          </c:xVal>
          <c:yVal>
            <c:numRef>
              <c:f>'5B_b'!$L$2:$L$788</c:f>
              <c:numCache>
                <c:formatCode>General</c:formatCode>
                <c:ptCount val="787"/>
                <c:pt idx="0">
                  <c:v>75</c:v>
                </c:pt>
                <c:pt idx="1">
                  <c:v>75</c:v>
                </c:pt>
                <c:pt idx="2">
                  <c:v>75</c:v>
                </c:pt>
                <c:pt idx="3">
                  <c:v>75</c:v>
                </c:pt>
                <c:pt idx="4">
                  <c:v>75</c:v>
                </c:pt>
                <c:pt idx="5">
                  <c:v>75</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60</c:v>
                </c:pt>
                <c:pt idx="31">
                  <c:v>70</c:v>
                </c:pt>
                <c:pt idx="32">
                  <c:v>70</c:v>
                </c:pt>
                <c:pt idx="33">
                  <c:v>70</c:v>
                </c:pt>
                <c:pt idx="34">
                  <c:v>70</c:v>
                </c:pt>
                <c:pt idx="35">
                  <c:v>70</c:v>
                </c:pt>
                <c:pt idx="36">
                  <c:v>60</c:v>
                </c:pt>
                <c:pt idx="37">
                  <c:v>70</c:v>
                </c:pt>
                <c:pt idx="38">
                  <c:v>70</c:v>
                </c:pt>
                <c:pt idx="39">
                  <c:v>70</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65</c:v>
                </c:pt>
                <c:pt idx="69">
                  <c:v>70</c:v>
                </c:pt>
                <c:pt idx="70">
                  <c:v>65</c:v>
                </c:pt>
                <c:pt idx="71">
                  <c:v>65</c:v>
                </c:pt>
                <c:pt idx="72">
                  <c:v>70</c:v>
                </c:pt>
                <c:pt idx="73">
                  <c:v>65</c:v>
                </c:pt>
                <c:pt idx="74">
                  <c:v>70</c:v>
                </c:pt>
                <c:pt idx="75">
                  <c:v>65</c:v>
                </c:pt>
                <c:pt idx="76">
                  <c:v>70</c:v>
                </c:pt>
                <c:pt idx="77">
                  <c:v>65</c:v>
                </c:pt>
                <c:pt idx="78">
                  <c:v>70</c:v>
                </c:pt>
                <c:pt idx="79">
                  <c:v>65</c:v>
                </c:pt>
                <c:pt idx="80">
                  <c:v>65</c:v>
                </c:pt>
                <c:pt idx="81">
                  <c:v>65</c:v>
                </c:pt>
                <c:pt idx="82">
                  <c:v>65</c:v>
                </c:pt>
                <c:pt idx="83">
                  <c:v>65</c:v>
                </c:pt>
                <c:pt idx="84">
                  <c:v>65</c:v>
                </c:pt>
                <c:pt idx="85">
                  <c:v>65</c:v>
                </c:pt>
                <c:pt idx="86">
                  <c:v>65</c:v>
                </c:pt>
                <c:pt idx="87">
                  <c:v>65</c:v>
                </c:pt>
                <c:pt idx="88">
                  <c:v>70</c:v>
                </c:pt>
                <c:pt idx="89">
                  <c:v>70</c:v>
                </c:pt>
                <c:pt idx="90">
                  <c:v>70</c:v>
                </c:pt>
                <c:pt idx="91">
                  <c:v>70</c:v>
                </c:pt>
                <c:pt idx="92">
                  <c:v>70</c:v>
                </c:pt>
                <c:pt idx="93">
                  <c:v>70</c:v>
                </c:pt>
                <c:pt idx="94">
                  <c:v>70</c:v>
                </c:pt>
                <c:pt idx="95">
                  <c:v>70</c:v>
                </c:pt>
                <c:pt idx="96">
                  <c:v>70</c:v>
                </c:pt>
                <c:pt idx="97">
                  <c:v>70</c:v>
                </c:pt>
                <c:pt idx="98">
                  <c:v>65</c:v>
                </c:pt>
                <c:pt idx="99">
                  <c:v>70</c:v>
                </c:pt>
                <c:pt idx="100">
                  <c:v>65</c:v>
                </c:pt>
                <c:pt idx="101">
                  <c:v>70</c:v>
                </c:pt>
                <c:pt idx="102">
                  <c:v>65</c:v>
                </c:pt>
                <c:pt idx="103">
                  <c:v>70</c:v>
                </c:pt>
                <c:pt idx="104">
                  <c:v>65</c:v>
                </c:pt>
                <c:pt idx="105">
                  <c:v>70</c:v>
                </c:pt>
                <c:pt idx="106">
                  <c:v>70</c:v>
                </c:pt>
                <c:pt idx="107">
                  <c:v>70</c:v>
                </c:pt>
                <c:pt idx="108">
                  <c:v>65</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65</c:v>
                </c:pt>
                <c:pt idx="125">
                  <c:v>65</c:v>
                </c:pt>
                <c:pt idx="126">
                  <c:v>65</c:v>
                </c:pt>
                <c:pt idx="127">
                  <c:v>65</c:v>
                </c:pt>
                <c:pt idx="128">
                  <c:v>65</c:v>
                </c:pt>
                <c:pt idx="129">
                  <c:v>70</c:v>
                </c:pt>
                <c:pt idx="130">
                  <c:v>70</c:v>
                </c:pt>
                <c:pt idx="131">
                  <c:v>65</c:v>
                </c:pt>
                <c:pt idx="132">
                  <c:v>70</c:v>
                </c:pt>
                <c:pt idx="133">
                  <c:v>65</c:v>
                </c:pt>
                <c:pt idx="134">
                  <c:v>70</c:v>
                </c:pt>
                <c:pt idx="135">
                  <c:v>65</c:v>
                </c:pt>
                <c:pt idx="136">
                  <c:v>65</c:v>
                </c:pt>
                <c:pt idx="137">
                  <c:v>70</c:v>
                </c:pt>
                <c:pt idx="138">
                  <c:v>70</c:v>
                </c:pt>
                <c:pt idx="139">
                  <c:v>70</c:v>
                </c:pt>
                <c:pt idx="140">
                  <c:v>65</c:v>
                </c:pt>
                <c:pt idx="141">
                  <c:v>65</c:v>
                </c:pt>
                <c:pt idx="142">
                  <c:v>65</c:v>
                </c:pt>
                <c:pt idx="143">
                  <c:v>70</c:v>
                </c:pt>
                <c:pt idx="144">
                  <c:v>70</c:v>
                </c:pt>
                <c:pt idx="145">
                  <c:v>70</c:v>
                </c:pt>
                <c:pt idx="146">
                  <c:v>70</c:v>
                </c:pt>
                <c:pt idx="147">
                  <c:v>70</c:v>
                </c:pt>
                <c:pt idx="148">
                  <c:v>70</c:v>
                </c:pt>
                <c:pt idx="149">
                  <c:v>70</c:v>
                </c:pt>
                <c:pt idx="150">
                  <c:v>70</c:v>
                </c:pt>
                <c:pt idx="151">
                  <c:v>65</c:v>
                </c:pt>
                <c:pt idx="152">
                  <c:v>65</c:v>
                </c:pt>
                <c:pt idx="153">
                  <c:v>65</c:v>
                </c:pt>
                <c:pt idx="154">
                  <c:v>65</c:v>
                </c:pt>
                <c:pt idx="155">
                  <c:v>65</c:v>
                </c:pt>
                <c:pt idx="156">
                  <c:v>65</c:v>
                </c:pt>
                <c:pt idx="157">
                  <c:v>65</c:v>
                </c:pt>
                <c:pt idx="158">
                  <c:v>65</c:v>
                </c:pt>
                <c:pt idx="159">
                  <c:v>70</c:v>
                </c:pt>
                <c:pt idx="160">
                  <c:v>70</c:v>
                </c:pt>
                <c:pt idx="161">
                  <c:v>70</c:v>
                </c:pt>
                <c:pt idx="162">
                  <c:v>70</c:v>
                </c:pt>
                <c:pt idx="163">
                  <c:v>70</c:v>
                </c:pt>
                <c:pt idx="164">
                  <c:v>70</c:v>
                </c:pt>
                <c:pt idx="165">
                  <c:v>70</c:v>
                </c:pt>
                <c:pt idx="166">
                  <c:v>70</c:v>
                </c:pt>
                <c:pt idx="167">
                  <c:v>70</c:v>
                </c:pt>
                <c:pt idx="168">
                  <c:v>70</c:v>
                </c:pt>
                <c:pt idx="169">
                  <c:v>70</c:v>
                </c:pt>
                <c:pt idx="170">
                  <c:v>70</c:v>
                </c:pt>
                <c:pt idx="171">
                  <c:v>70</c:v>
                </c:pt>
                <c:pt idx="172">
                  <c:v>70</c:v>
                </c:pt>
                <c:pt idx="173">
                  <c:v>70</c:v>
                </c:pt>
                <c:pt idx="174">
                  <c:v>65</c:v>
                </c:pt>
                <c:pt idx="175">
                  <c:v>65</c:v>
                </c:pt>
                <c:pt idx="176">
                  <c:v>65</c:v>
                </c:pt>
                <c:pt idx="177">
                  <c:v>70</c:v>
                </c:pt>
                <c:pt idx="178">
                  <c:v>70</c:v>
                </c:pt>
                <c:pt idx="179">
                  <c:v>65</c:v>
                </c:pt>
                <c:pt idx="180">
                  <c:v>65</c:v>
                </c:pt>
                <c:pt idx="181">
                  <c:v>70</c:v>
                </c:pt>
                <c:pt idx="182">
                  <c:v>70</c:v>
                </c:pt>
                <c:pt idx="183">
                  <c:v>65</c:v>
                </c:pt>
                <c:pt idx="184">
                  <c:v>65</c:v>
                </c:pt>
                <c:pt idx="185">
                  <c:v>65</c:v>
                </c:pt>
                <c:pt idx="186">
                  <c:v>65</c:v>
                </c:pt>
                <c:pt idx="187">
                  <c:v>65</c:v>
                </c:pt>
                <c:pt idx="188">
                  <c:v>65</c:v>
                </c:pt>
                <c:pt idx="189">
                  <c:v>65</c:v>
                </c:pt>
                <c:pt idx="190">
                  <c:v>65</c:v>
                </c:pt>
                <c:pt idx="191">
                  <c:v>70</c:v>
                </c:pt>
                <c:pt idx="192">
                  <c:v>70</c:v>
                </c:pt>
                <c:pt idx="193">
                  <c:v>70</c:v>
                </c:pt>
                <c:pt idx="194">
                  <c:v>70</c:v>
                </c:pt>
                <c:pt idx="195">
                  <c:v>70</c:v>
                </c:pt>
                <c:pt idx="196">
                  <c:v>60</c:v>
                </c:pt>
                <c:pt idx="197">
                  <c:v>60</c:v>
                </c:pt>
                <c:pt idx="198">
                  <c:v>60</c:v>
                </c:pt>
                <c:pt idx="199">
                  <c:v>60</c:v>
                </c:pt>
                <c:pt idx="200">
                  <c:v>65</c:v>
                </c:pt>
                <c:pt idx="201">
                  <c:v>60</c:v>
                </c:pt>
                <c:pt idx="202">
                  <c:v>60</c:v>
                </c:pt>
                <c:pt idx="203">
                  <c:v>60</c:v>
                </c:pt>
                <c:pt idx="204">
                  <c:v>60</c:v>
                </c:pt>
                <c:pt idx="205">
                  <c:v>60</c:v>
                </c:pt>
                <c:pt idx="206">
                  <c:v>60</c:v>
                </c:pt>
                <c:pt idx="207">
                  <c:v>60</c:v>
                </c:pt>
                <c:pt idx="208">
                  <c:v>65</c:v>
                </c:pt>
                <c:pt idx="209">
                  <c:v>65</c:v>
                </c:pt>
                <c:pt idx="210">
                  <c:v>65</c:v>
                </c:pt>
                <c:pt idx="211">
                  <c:v>70</c:v>
                </c:pt>
                <c:pt idx="212">
                  <c:v>70</c:v>
                </c:pt>
                <c:pt idx="213">
                  <c:v>65</c:v>
                </c:pt>
                <c:pt idx="214">
                  <c:v>60</c:v>
                </c:pt>
                <c:pt idx="215">
                  <c:v>60</c:v>
                </c:pt>
                <c:pt idx="216">
                  <c:v>60</c:v>
                </c:pt>
                <c:pt idx="217">
                  <c:v>55</c:v>
                </c:pt>
                <c:pt idx="218">
                  <c:v>65</c:v>
                </c:pt>
                <c:pt idx="219">
                  <c:v>55</c:v>
                </c:pt>
                <c:pt idx="220">
                  <c:v>70</c:v>
                </c:pt>
                <c:pt idx="221">
                  <c:v>70</c:v>
                </c:pt>
                <c:pt idx="222">
                  <c:v>70</c:v>
                </c:pt>
                <c:pt idx="223">
                  <c:v>70</c:v>
                </c:pt>
                <c:pt idx="224">
                  <c:v>70</c:v>
                </c:pt>
                <c:pt idx="225">
                  <c:v>70</c:v>
                </c:pt>
                <c:pt idx="226">
                  <c:v>70</c:v>
                </c:pt>
                <c:pt idx="227">
                  <c:v>70</c:v>
                </c:pt>
                <c:pt idx="228">
                  <c:v>75</c:v>
                </c:pt>
                <c:pt idx="229">
                  <c:v>75</c:v>
                </c:pt>
                <c:pt idx="230">
                  <c:v>75</c:v>
                </c:pt>
                <c:pt idx="231">
                  <c:v>75</c:v>
                </c:pt>
                <c:pt idx="232">
                  <c:v>75</c:v>
                </c:pt>
                <c:pt idx="233">
                  <c:v>75</c:v>
                </c:pt>
                <c:pt idx="234">
                  <c:v>75</c:v>
                </c:pt>
                <c:pt idx="235">
                  <c:v>75</c:v>
                </c:pt>
                <c:pt idx="236">
                  <c:v>75</c:v>
                </c:pt>
                <c:pt idx="237">
                  <c:v>75</c:v>
                </c:pt>
                <c:pt idx="238">
                  <c:v>70</c:v>
                </c:pt>
                <c:pt idx="239">
                  <c:v>65</c:v>
                </c:pt>
                <c:pt idx="240">
                  <c:v>65</c:v>
                </c:pt>
                <c:pt idx="241">
                  <c:v>65</c:v>
                </c:pt>
                <c:pt idx="242">
                  <c:v>65</c:v>
                </c:pt>
                <c:pt idx="243">
                  <c:v>70</c:v>
                </c:pt>
                <c:pt idx="244">
                  <c:v>65</c:v>
                </c:pt>
                <c:pt idx="245">
                  <c:v>70</c:v>
                </c:pt>
                <c:pt idx="246">
                  <c:v>65</c:v>
                </c:pt>
                <c:pt idx="247">
                  <c:v>65</c:v>
                </c:pt>
                <c:pt idx="248">
                  <c:v>65</c:v>
                </c:pt>
                <c:pt idx="249">
                  <c:v>60</c:v>
                </c:pt>
                <c:pt idx="250">
                  <c:v>60</c:v>
                </c:pt>
                <c:pt idx="251">
                  <c:v>65</c:v>
                </c:pt>
                <c:pt idx="252">
                  <c:v>65</c:v>
                </c:pt>
                <c:pt idx="253">
                  <c:v>70</c:v>
                </c:pt>
                <c:pt idx="254">
                  <c:v>70</c:v>
                </c:pt>
                <c:pt idx="255">
                  <c:v>70</c:v>
                </c:pt>
                <c:pt idx="256">
                  <c:v>70</c:v>
                </c:pt>
                <c:pt idx="257">
                  <c:v>65</c:v>
                </c:pt>
                <c:pt idx="258">
                  <c:v>65</c:v>
                </c:pt>
                <c:pt idx="259">
                  <c:v>65</c:v>
                </c:pt>
                <c:pt idx="260">
                  <c:v>70</c:v>
                </c:pt>
                <c:pt idx="261">
                  <c:v>70</c:v>
                </c:pt>
                <c:pt idx="262">
                  <c:v>65</c:v>
                </c:pt>
                <c:pt idx="263">
                  <c:v>70</c:v>
                </c:pt>
                <c:pt idx="264">
                  <c:v>65</c:v>
                </c:pt>
                <c:pt idx="265">
                  <c:v>70</c:v>
                </c:pt>
                <c:pt idx="266">
                  <c:v>65</c:v>
                </c:pt>
                <c:pt idx="267">
                  <c:v>70</c:v>
                </c:pt>
                <c:pt idx="268">
                  <c:v>70</c:v>
                </c:pt>
                <c:pt idx="269">
                  <c:v>70</c:v>
                </c:pt>
                <c:pt idx="270">
                  <c:v>65</c:v>
                </c:pt>
                <c:pt idx="271">
                  <c:v>65</c:v>
                </c:pt>
                <c:pt idx="272">
                  <c:v>65</c:v>
                </c:pt>
                <c:pt idx="273">
                  <c:v>65</c:v>
                </c:pt>
                <c:pt idx="274">
                  <c:v>65</c:v>
                </c:pt>
                <c:pt idx="275">
                  <c:v>70</c:v>
                </c:pt>
                <c:pt idx="276">
                  <c:v>70</c:v>
                </c:pt>
                <c:pt idx="277">
                  <c:v>70</c:v>
                </c:pt>
                <c:pt idx="278">
                  <c:v>70</c:v>
                </c:pt>
                <c:pt idx="279">
                  <c:v>70</c:v>
                </c:pt>
                <c:pt idx="280">
                  <c:v>70</c:v>
                </c:pt>
                <c:pt idx="281">
                  <c:v>70</c:v>
                </c:pt>
                <c:pt idx="282">
                  <c:v>70</c:v>
                </c:pt>
                <c:pt idx="283">
                  <c:v>70</c:v>
                </c:pt>
                <c:pt idx="284">
                  <c:v>70</c:v>
                </c:pt>
                <c:pt idx="285">
                  <c:v>70</c:v>
                </c:pt>
                <c:pt idx="286">
                  <c:v>70</c:v>
                </c:pt>
                <c:pt idx="287">
                  <c:v>70</c:v>
                </c:pt>
                <c:pt idx="288">
                  <c:v>70</c:v>
                </c:pt>
                <c:pt idx="289">
                  <c:v>70</c:v>
                </c:pt>
                <c:pt idx="290">
                  <c:v>70</c:v>
                </c:pt>
                <c:pt idx="291">
                  <c:v>70</c:v>
                </c:pt>
                <c:pt idx="292">
                  <c:v>70</c:v>
                </c:pt>
                <c:pt idx="293">
                  <c:v>70</c:v>
                </c:pt>
                <c:pt idx="294">
                  <c:v>70</c:v>
                </c:pt>
                <c:pt idx="295">
                  <c:v>70</c:v>
                </c:pt>
                <c:pt idx="296">
                  <c:v>70</c:v>
                </c:pt>
                <c:pt idx="297">
                  <c:v>65</c:v>
                </c:pt>
                <c:pt idx="298">
                  <c:v>65</c:v>
                </c:pt>
                <c:pt idx="299">
                  <c:v>65</c:v>
                </c:pt>
                <c:pt idx="300">
                  <c:v>65</c:v>
                </c:pt>
                <c:pt idx="301">
                  <c:v>65</c:v>
                </c:pt>
                <c:pt idx="302">
                  <c:v>65</c:v>
                </c:pt>
                <c:pt idx="303">
                  <c:v>65</c:v>
                </c:pt>
                <c:pt idx="304">
                  <c:v>65</c:v>
                </c:pt>
                <c:pt idx="305">
                  <c:v>65</c:v>
                </c:pt>
                <c:pt idx="306">
                  <c:v>65</c:v>
                </c:pt>
                <c:pt idx="307">
                  <c:v>70</c:v>
                </c:pt>
                <c:pt idx="308">
                  <c:v>65</c:v>
                </c:pt>
                <c:pt idx="309">
                  <c:v>70</c:v>
                </c:pt>
                <c:pt idx="310">
                  <c:v>70</c:v>
                </c:pt>
                <c:pt idx="311">
                  <c:v>70</c:v>
                </c:pt>
                <c:pt idx="312">
                  <c:v>65</c:v>
                </c:pt>
                <c:pt idx="313">
                  <c:v>65</c:v>
                </c:pt>
                <c:pt idx="314">
                  <c:v>65</c:v>
                </c:pt>
                <c:pt idx="315">
                  <c:v>65</c:v>
                </c:pt>
                <c:pt idx="316">
                  <c:v>65</c:v>
                </c:pt>
                <c:pt idx="317">
                  <c:v>65</c:v>
                </c:pt>
                <c:pt idx="318">
                  <c:v>75</c:v>
                </c:pt>
                <c:pt idx="319">
                  <c:v>75</c:v>
                </c:pt>
                <c:pt idx="320">
                  <c:v>65</c:v>
                </c:pt>
                <c:pt idx="321">
                  <c:v>65</c:v>
                </c:pt>
                <c:pt idx="322">
                  <c:v>65</c:v>
                </c:pt>
                <c:pt idx="323">
                  <c:v>65</c:v>
                </c:pt>
                <c:pt idx="324">
                  <c:v>65</c:v>
                </c:pt>
                <c:pt idx="325">
                  <c:v>65</c:v>
                </c:pt>
                <c:pt idx="326">
                  <c:v>65</c:v>
                </c:pt>
                <c:pt idx="327">
                  <c:v>65</c:v>
                </c:pt>
                <c:pt idx="328">
                  <c:v>65</c:v>
                </c:pt>
                <c:pt idx="329">
                  <c:v>65</c:v>
                </c:pt>
                <c:pt idx="330">
                  <c:v>65</c:v>
                </c:pt>
                <c:pt idx="331">
                  <c:v>65</c:v>
                </c:pt>
                <c:pt idx="332">
                  <c:v>65</c:v>
                </c:pt>
                <c:pt idx="333">
                  <c:v>70</c:v>
                </c:pt>
                <c:pt idx="334">
                  <c:v>70</c:v>
                </c:pt>
                <c:pt idx="335">
                  <c:v>70</c:v>
                </c:pt>
                <c:pt idx="336">
                  <c:v>70</c:v>
                </c:pt>
                <c:pt idx="337">
                  <c:v>70</c:v>
                </c:pt>
                <c:pt idx="338">
                  <c:v>70</c:v>
                </c:pt>
                <c:pt idx="339">
                  <c:v>70</c:v>
                </c:pt>
                <c:pt idx="340">
                  <c:v>70</c:v>
                </c:pt>
                <c:pt idx="341">
                  <c:v>70</c:v>
                </c:pt>
                <c:pt idx="342">
                  <c:v>70</c:v>
                </c:pt>
                <c:pt idx="343">
                  <c:v>70</c:v>
                </c:pt>
                <c:pt idx="344">
                  <c:v>70</c:v>
                </c:pt>
                <c:pt idx="345">
                  <c:v>70</c:v>
                </c:pt>
                <c:pt idx="346">
                  <c:v>70</c:v>
                </c:pt>
                <c:pt idx="347">
                  <c:v>70</c:v>
                </c:pt>
                <c:pt idx="348">
                  <c:v>70</c:v>
                </c:pt>
                <c:pt idx="349">
                  <c:v>70</c:v>
                </c:pt>
                <c:pt idx="350">
                  <c:v>70</c:v>
                </c:pt>
                <c:pt idx="351">
                  <c:v>70</c:v>
                </c:pt>
                <c:pt idx="352">
                  <c:v>70</c:v>
                </c:pt>
                <c:pt idx="353">
                  <c:v>70</c:v>
                </c:pt>
                <c:pt idx="354">
                  <c:v>70</c:v>
                </c:pt>
                <c:pt idx="355">
                  <c:v>70</c:v>
                </c:pt>
                <c:pt idx="356">
                  <c:v>70</c:v>
                </c:pt>
                <c:pt idx="357">
                  <c:v>65</c:v>
                </c:pt>
                <c:pt idx="358">
                  <c:v>65</c:v>
                </c:pt>
                <c:pt idx="359">
                  <c:v>65</c:v>
                </c:pt>
                <c:pt idx="360">
                  <c:v>65</c:v>
                </c:pt>
                <c:pt idx="361">
                  <c:v>70</c:v>
                </c:pt>
                <c:pt idx="362">
                  <c:v>65</c:v>
                </c:pt>
                <c:pt idx="363">
                  <c:v>60</c:v>
                </c:pt>
                <c:pt idx="364">
                  <c:v>60</c:v>
                </c:pt>
                <c:pt idx="365">
                  <c:v>60</c:v>
                </c:pt>
                <c:pt idx="366">
                  <c:v>60</c:v>
                </c:pt>
                <c:pt idx="367">
                  <c:v>60</c:v>
                </c:pt>
                <c:pt idx="368">
                  <c:v>60</c:v>
                </c:pt>
                <c:pt idx="369">
                  <c:v>60</c:v>
                </c:pt>
                <c:pt idx="370">
                  <c:v>60</c:v>
                </c:pt>
                <c:pt idx="371">
                  <c:v>60</c:v>
                </c:pt>
                <c:pt idx="372">
                  <c:v>70</c:v>
                </c:pt>
                <c:pt idx="373">
                  <c:v>70</c:v>
                </c:pt>
                <c:pt idx="374">
                  <c:v>70</c:v>
                </c:pt>
                <c:pt idx="375">
                  <c:v>65</c:v>
                </c:pt>
                <c:pt idx="376">
                  <c:v>65</c:v>
                </c:pt>
                <c:pt idx="377">
                  <c:v>65</c:v>
                </c:pt>
                <c:pt idx="378">
                  <c:v>65</c:v>
                </c:pt>
                <c:pt idx="379">
                  <c:v>65</c:v>
                </c:pt>
                <c:pt idx="380">
                  <c:v>65</c:v>
                </c:pt>
                <c:pt idx="381">
                  <c:v>65</c:v>
                </c:pt>
                <c:pt idx="382">
                  <c:v>65</c:v>
                </c:pt>
                <c:pt idx="383">
                  <c:v>65</c:v>
                </c:pt>
                <c:pt idx="384">
                  <c:v>65</c:v>
                </c:pt>
                <c:pt idx="385">
                  <c:v>65</c:v>
                </c:pt>
                <c:pt idx="386">
                  <c:v>65</c:v>
                </c:pt>
                <c:pt idx="387">
                  <c:v>65</c:v>
                </c:pt>
                <c:pt idx="388">
                  <c:v>70</c:v>
                </c:pt>
                <c:pt idx="389">
                  <c:v>70</c:v>
                </c:pt>
                <c:pt idx="390">
                  <c:v>70</c:v>
                </c:pt>
                <c:pt idx="391">
                  <c:v>65</c:v>
                </c:pt>
                <c:pt idx="392">
                  <c:v>65</c:v>
                </c:pt>
                <c:pt idx="393">
                  <c:v>65</c:v>
                </c:pt>
                <c:pt idx="394">
                  <c:v>65</c:v>
                </c:pt>
                <c:pt idx="395">
                  <c:v>65</c:v>
                </c:pt>
                <c:pt idx="396">
                  <c:v>65</c:v>
                </c:pt>
                <c:pt idx="397">
                  <c:v>65</c:v>
                </c:pt>
                <c:pt idx="398">
                  <c:v>65</c:v>
                </c:pt>
                <c:pt idx="399">
                  <c:v>65</c:v>
                </c:pt>
                <c:pt idx="400">
                  <c:v>65</c:v>
                </c:pt>
                <c:pt idx="401">
                  <c:v>70</c:v>
                </c:pt>
                <c:pt idx="402">
                  <c:v>65</c:v>
                </c:pt>
                <c:pt idx="403">
                  <c:v>65</c:v>
                </c:pt>
                <c:pt idx="404">
                  <c:v>65</c:v>
                </c:pt>
                <c:pt idx="405">
                  <c:v>65</c:v>
                </c:pt>
                <c:pt idx="406">
                  <c:v>65</c:v>
                </c:pt>
                <c:pt idx="407">
                  <c:v>70</c:v>
                </c:pt>
                <c:pt idx="408">
                  <c:v>65</c:v>
                </c:pt>
                <c:pt idx="409">
                  <c:v>65</c:v>
                </c:pt>
                <c:pt idx="410">
                  <c:v>70</c:v>
                </c:pt>
                <c:pt idx="411">
                  <c:v>70</c:v>
                </c:pt>
                <c:pt idx="412">
                  <c:v>70</c:v>
                </c:pt>
                <c:pt idx="413">
                  <c:v>70</c:v>
                </c:pt>
                <c:pt idx="414">
                  <c:v>70</c:v>
                </c:pt>
                <c:pt idx="415">
                  <c:v>70</c:v>
                </c:pt>
                <c:pt idx="416">
                  <c:v>70</c:v>
                </c:pt>
                <c:pt idx="417">
                  <c:v>70</c:v>
                </c:pt>
                <c:pt idx="418">
                  <c:v>70</c:v>
                </c:pt>
                <c:pt idx="419">
                  <c:v>70</c:v>
                </c:pt>
                <c:pt idx="420">
                  <c:v>70</c:v>
                </c:pt>
                <c:pt idx="421">
                  <c:v>65</c:v>
                </c:pt>
                <c:pt idx="422">
                  <c:v>65</c:v>
                </c:pt>
                <c:pt idx="423">
                  <c:v>65</c:v>
                </c:pt>
                <c:pt idx="424">
                  <c:v>65</c:v>
                </c:pt>
                <c:pt idx="425">
                  <c:v>65</c:v>
                </c:pt>
                <c:pt idx="426">
                  <c:v>65</c:v>
                </c:pt>
                <c:pt idx="427">
                  <c:v>65</c:v>
                </c:pt>
                <c:pt idx="428">
                  <c:v>65</c:v>
                </c:pt>
                <c:pt idx="429">
                  <c:v>65</c:v>
                </c:pt>
                <c:pt idx="430">
                  <c:v>65</c:v>
                </c:pt>
                <c:pt idx="431">
                  <c:v>65</c:v>
                </c:pt>
                <c:pt idx="432">
                  <c:v>65</c:v>
                </c:pt>
                <c:pt idx="433">
                  <c:v>65</c:v>
                </c:pt>
                <c:pt idx="434">
                  <c:v>65</c:v>
                </c:pt>
                <c:pt idx="435">
                  <c:v>65</c:v>
                </c:pt>
                <c:pt idx="436">
                  <c:v>65</c:v>
                </c:pt>
                <c:pt idx="437">
                  <c:v>65</c:v>
                </c:pt>
                <c:pt idx="438">
                  <c:v>65</c:v>
                </c:pt>
                <c:pt idx="439">
                  <c:v>65</c:v>
                </c:pt>
                <c:pt idx="440">
                  <c:v>50</c:v>
                </c:pt>
                <c:pt idx="441">
                  <c:v>50</c:v>
                </c:pt>
                <c:pt idx="442">
                  <c:v>70</c:v>
                </c:pt>
                <c:pt idx="443">
                  <c:v>70</c:v>
                </c:pt>
                <c:pt idx="444">
                  <c:v>70</c:v>
                </c:pt>
                <c:pt idx="445">
                  <c:v>60</c:v>
                </c:pt>
                <c:pt idx="446">
                  <c:v>60</c:v>
                </c:pt>
                <c:pt idx="447">
                  <c:v>60</c:v>
                </c:pt>
                <c:pt idx="448">
                  <c:v>65</c:v>
                </c:pt>
                <c:pt idx="449">
                  <c:v>65</c:v>
                </c:pt>
                <c:pt idx="450">
                  <c:v>65</c:v>
                </c:pt>
                <c:pt idx="451">
                  <c:v>65</c:v>
                </c:pt>
                <c:pt idx="452">
                  <c:v>60</c:v>
                </c:pt>
                <c:pt idx="453">
                  <c:v>60</c:v>
                </c:pt>
                <c:pt idx="454">
                  <c:v>60</c:v>
                </c:pt>
                <c:pt idx="455">
                  <c:v>65</c:v>
                </c:pt>
                <c:pt idx="456">
                  <c:v>65</c:v>
                </c:pt>
                <c:pt idx="457">
                  <c:v>65</c:v>
                </c:pt>
                <c:pt idx="458">
                  <c:v>65</c:v>
                </c:pt>
                <c:pt idx="459">
                  <c:v>65</c:v>
                </c:pt>
                <c:pt idx="460">
                  <c:v>65</c:v>
                </c:pt>
                <c:pt idx="461">
                  <c:v>65</c:v>
                </c:pt>
                <c:pt idx="462">
                  <c:v>65</c:v>
                </c:pt>
                <c:pt idx="463">
                  <c:v>65</c:v>
                </c:pt>
                <c:pt idx="464">
                  <c:v>70</c:v>
                </c:pt>
                <c:pt idx="465">
                  <c:v>65</c:v>
                </c:pt>
                <c:pt idx="466">
                  <c:v>65</c:v>
                </c:pt>
                <c:pt idx="467">
                  <c:v>65</c:v>
                </c:pt>
                <c:pt idx="468">
                  <c:v>65</c:v>
                </c:pt>
                <c:pt idx="469">
                  <c:v>65</c:v>
                </c:pt>
                <c:pt idx="470">
                  <c:v>65</c:v>
                </c:pt>
                <c:pt idx="471">
                  <c:v>65</c:v>
                </c:pt>
                <c:pt idx="472">
                  <c:v>60</c:v>
                </c:pt>
                <c:pt idx="473">
                  <c:v>70</c:v>
                </c:pt>
                <c:pt idx="474">
                  <c:v>60</c:v>
                </c:pt>
                <c:pt idx="475">
                  <c:v>70</c:v>
                </c:pt>
                <c:pt idx="476">
                  <c:v>60</c:v>
                </c:pt>
                <c:pt idx="477">
                  <c:v>60</c:v>
                </c:pt>
                <c:pt idx="478">
                  <c:v>60</c:v>
                </c:pt>
                <c:pt idx="479">
                  <c:v>60</c:v>
                </c:pt>
                <c:pt idx="480">
                  <c:v>60</c:v>
                </c:pt>
                <c:pt idx="481">
                  <c:v>60</c:v>
                </c:pt>
                <c:pt idx="482">
                  <c:v>60</c:v>
                </c:pt>
                <c:pt idx="483">
                  <c:v>60</c:v>
                </c:pt>
                <c:pt idx="484">
                  <c:v>60</c:v>
                </c:pt>
                <c:pt idx="485">
                  <c:v>60</c:v>
                </c:pt>
                <c:pt idx="486">
                  <c:v>60</c:v>
                </c:pt>
                <c:pt idx="487">
                  <c:v>60</c:v>
                </c:pt>
                <c:pt idx="488">
                  <c:v>60</c:v>
                </c:pt>
                <c:pt idx="489">
                  <c:v>60</c:v>
                </c:pt>
                <c:pt idx="490">
                  <c:v>60</c:v>
                </c:pt>
                <c:pt idx="491">
                  <c:v>60</c:v>
                </c:pt>
                <c:pt idx="492">
                  <c:v>60</c:v>
                </c:pt>
                <c:pt idx="493">
                  <c:v>60</c:v>
                </c:pt>
                <c:pt idx="494">
                  <c:v>60</c:v>
                </c:pt>
                <c:pt idx="495">
                  <c:v>60</c:v>
                </c:pt>
                <c:pt idx="496">
                  <c:v>60</c:v>
                </c:pt>
                <c:pt idx="497">
                  <c:v>70</c:v>
                </c:pt>
                <c:pt idx="498">
                  <c:v>70</c:v>
                </c:pt>
                <c:pt idx="499">
                  <c:v>70</c:v>
                </c:pt>
                <c:pt idx="500">
                  <c:v>65</c:v>
                </c:pt>
                <c:pt idx="501">
                  <c:v>65</c:v>
                </c:pt>
                <c:pt idx="502">
                  <c:v>65</c:v>
                </c:pt>
                <c:pt idx="503">
                  <c:v>70</c:v>
                </c:pt>
                <c:pt idx="504">
                  <c:v>65</c:v>
                </c:pt>
                <c:pt idx="505">
                  <c:v>65</c:v>
                </c:pt>
                <c:pt idx="506">
                  <c:v>70</c:v>
                </c:pt>
                <c:pt idx="507">
                  <c:v>65</c:v>
                </c:pt>
                <c:pt idx="508">
                  <c:v>65</c:v>
                </c:pt>
                <c:pt idx="509">
                  <c:v>65</c:v>
                </c:pt>
                <c:pt idx="510">
                  <c:v>65</c:v>
                </c:pt>
                <c:pt idx="511">
                  <c:v>65</c:v>
                </c:pt>
                <c:pt idx="512">
                  <c:v>65</c:v>
                </c:pt>
                <c:pt idx="513">
                  <c:v>65</c:v>
                </c:pt>
                <c:pt idx="514">
                  <c:v>65</c:v>
                </c:pt>
                <c:pt idx="515">
                  <c:v>65</c:v>
                </c:pt>
                <c:pt idx="516">
                  <c:v>65</c:v>
                </c:pt>
                <c:pt idx="517">
                  <c:v>65</c:v>
                </c:pt>
                <c:pt idx="518">
                  <c:v>65</c:v>
                </c:pt>
                <c:pt idx="519">
                  <c:v>65</c:v>
                </c:pt>
                <c:pt idx="520">
                  <c:v>65</c:v>
                </c:pt>
                <c:pt idx="521">
                  <c:v>65</c:v>
                </c:pt>
                <c:pt idx="522">
                  <c:v>65</c:v>
                </c:pt>
                <c:pt idx="523">
                  <c:v>65</c:v>
                </c:pt>
                <c:pt idx="524">
                  <c:v>65</c:v>
                </c:pt>
                <c:pt idx="525">
                  <c:v>65</c:v>
                </c:pt>
                <c:pt idx="526">
                  <c:v>65</c:v>
                </c:pt>
                <c:pt idx="527">
                  <c:v>65</c:v>
                </c:pt>
                <c:pt idx="528">
                  <c:v>65</c:v>
                </c:pt>
                <c:pt idx="529">
                  <c:v>65</c:v>
                </c:pt>
                <c:pt idx="530">
                  <c:v>65</c:v>
                </c:pt>
                <c:pt idx="531">
                  <c:v>65</c:v>
                </c:pt>
                <c:pt idx="532">
                  <c:v>60</c:v>
                </c:pt>
                <c:pt idx="533">
                  <c:v>60</c:v>
                </c:pt>
                <c:pt idx="534">
                  <c:v>65</c:v>
                </c:pt>
                <c:pt idx="535">
                  <c:v>60</c:v>
                </c:pt>
                <c:pt idx="536">
                  <c:v>60</c:v>
                </c:pt>
                <c:pt idx="537">
                  <c:v>60</c:v>
                </c:pt>
                <c:pt idx="538">
                  <c:v>60</c:v>
                </c:pt>
                <c:pt idx="539">
                  <c:v>60</c:v>
                </c:pt>
                <c:pt idx="540">
                  <c:v>70</c:v>
                </c:pt>
                <c:pt idx="541">
                  <c:v>70</c:v>
                </c:pt>
                <c:pt idx="542">
                  <c:v>60</c:v>
                </c:pt>
                <c:pt idx="543">
                  <c:v>70</c:v>
                </c:pt>
                <c:pt idx="544">
                  <c:v>65</c:v>
                </c:pt>
                <c:pt idx="545">
                  <c:v>65</c:v>
                </c:pt>
                <c:pt idx="546">
                  <c:v>60</c:v>
                </c:pt>
                <c:pt idx="547">
                  <c:v>65</c:v>
                </c:pt>
                <c:pt idx="548">
                  <c:v>65</c:v>
                </c:pt>
                <c:pt idx="549">
                  <c:v>65</c:v>
                </c:pt>
                <c:pt idx="550">
                  <c:v>60</c:v>
                </c:pt>
                <c:pt idx="551">
                  <c:v>65</c:v>
                </c:pt>
                <c:pt idx="552">
                  <c:v>70</c:v>
                </c:pt>
                <c:pt idx="553">
                  <c:v>70</c:v>
                </c:pt>
                <c:pt idx="554">
                  <c:v>65</c:v>
                </c:pt>
                <c:pt idx="555">
                  <c:v>60</c:v>
                </c:pt>
                <c:pt idx="556">
                  <c:v>60</c:v>
                </c:pt>
                <c:pt idx="557">
                  <c:v>60</c:v>
                </c:pt>
                <c:pt idx="558">
                  <c:v>65</c:v>
                </c:pt>
                <c:pt idx="559">
                  <c:v>65</c:v>
                </c:pt>
                <c:pt idx="560">
                  <c:v>70</c:v>
                </c:pt>
                <c:pt idx="561">
                  <c:v>75</c:v>
                </c:pt>
                <c:pt idx="562">
                  <c:v>75</c:v>
                </c:pt>
                <c:pt idx="563">
                  <c:v>70</c:v>
                </c:pt>
                <c:pt idx="564">
                  <c:v>70</c:v>
                </c:pt>
                <c:pt idx="565">
                  <c:v>70</c:v>
                </c:pt>
                <c:pt idx="566">
                  <c:v>70</c:v>
                </c:pt>
                <c:pt idx="567">
                  <c:v>70</c:v>
                </c:pt>
                <c:pt idx="568">
                  <c:v>70</c:v>
                </c:pt>
                <c:pt idx="569">
                  <c:v>65</c:v>
                </c:pt>
                <c:pt idx="570">
                  <c:v>65</c:v>
                </c:pt>
                <c:pt idx="571">
                  <c:v>65</c:v>
                </c:pt>
                <c:pt idx="572">
                  <c:v>65</c:v>
                </c:pt>
                <c:pt idx="573">
                  <c:v>70</c:v>
                </c:pt>
                <c:pt idx="574">
                  <c:v>70</c:v>
                </c:pt>
                <c:pt idx="575">
                  <c:v>70</c:v>
                </c:pt>
                <c:pt idx="576">
                  <c:v>70</c:v>
                </c:pt>
                <c:pt idx="577">
                  <c:v>70</c:v>
                </c:pt>
                <c:pt idx="578">
                  <c:v>70</c:v>
                </c:pt>
                <c:pt idx="579">
                  <c:v>70</c:v>
                </c:pt>
                <c:pt idx="580">
                  <c:v>70</c:v>
                </c:pt>
                <c:pt idx="581">
                  <c:v>70</c:v>
                </c:pt>
                <c:pt idx="582">
                  <c:v>65</c:v>
                </c:pt>
                <c:pt idx="583">
                  <c:v>65</c:v>
                </c:pt>
                <c:pt idx="584">
                  <c:v>65</c:v>
                </c:pt>
                <c:pt idx="585">
                  <c:v>65</c:v>
                </c:pt>
                <c:pt idx="586">
                  <c:v>65</c:v>
                </c:pt>
                <c:pt idx="587">
                  <c:v>70</c:v>
                </c:pt>
                <c:pt idx="588">
                  <c:v>65</c:v>
                </c:pt>
                <c:pt idx="589">
                  <c:v>65</c:v>
                </c:pt>
                <c:pt idx="590">
                  <c:v>65</c:v>
                </c:pt>
                <c:pt idx="591">
                  <c:v>65</c:v>
                </c:pt>
                <c:pt idx="592">
                  <c:v>65</c:v>
                </c:pt>
                <c:pt idx="593">
                  <c:v>65</c:v>
                </c:pt>
                <c:pt idx="594">
                  <c:v>65</c:v>
                </c:pt>
                <c:pt idx="595">
                  <c:v>65</c:v>
                </c:pt>
                <c:pt idx="596">
                  <c:v>65</c:v>
                </c:pt>
                <c:pt idx="597">
                  <c:v>65</c:v>
                </c:pt>
                <c:pt idx="598">
                  <c:v>70</c:v>
                </c:pt>
                <c:pt idx="599">
                  <c:v>60</c:v>
                </c:pt>
                <c:pt idx="600">
                  <c:v>60</c:v>
                </c:pt>
                <c:pt idx="601">
                  <c:v>60</c:v>
                </c:pt>
                <c:pt idx="602">
                  <c:v>60</c:v>
                </c:pt>
                <c:pt idx="603">
                  <c:v>60</c:v>
                </c:pt>
                <c:pt idx="604">
                  <c:v>60</c:v>
                </c:pt>
                <c:pt idx="605">
                  <c:v>60</c:v>
                </c:pt>
                <c:pt idx="606">
                  <c:v>65</c:v>
                </c:pt>
                <c:pt idx="607">
                  <c:v>65</c:v>
                </c:pt>
                <c:pt idx="608">
                  <c:v>65</c:v>
                </c:pt>
                <c:pt idx="609">
                  <c:v>65</c:v>
                </c:pt>
                <c:pt idx="610">
                  <c:v>65</c:v>
                </c:pt>
                <c:pt idx="611">
                  <c:v>65</c:v>
                </c:pt>
                <c:pt idx="612">
                  <c:v>65</c:v>
                </c:pt>
                <c:pt idx="613">
                  <c:v>65</c:v>
                </c:pt>
                <c:pt idx="614">
                  <c:v>70</c:v>
                </c:pt>
                <c:pt idx="615">
                  <c:v>70</c:v>
                </c:pt>
                <c:pt idx="616">
                  <c:v>70</c:v>
                </c:pt>
                <c:pt idx="617">
                  <c:v>70</c:v>
                </c:pt>
                <c:pt idx="618">
                  <c:v>70</c:v>
                </c:pt>
                <c:pt idx="619">
                  <c:v>65</c:v>
                </c:pt>
                <c:pt idx="620">
                  <c:v>65</c:v>
                </c:pt>
                <c:pt idx="621">
                  <c:v>70</c:v>
                </c:pt>
                <c:pt idx="622">
                  <c:v>60</c:v>
                </c:pt>
                <c:pt idx="623">
                  <c:v>65</c:v>
                </c:pt>
                <c:pt idx="624">
                  <c:v>65</c:v>
                </c:pt>
                <c:pt idx="625">
                  <c:v>65</c:v>
                </c:pt>
                <c:pt idx="626">
                  <c:v>70</c:v>
                </c:pt>
                <c:pt idx="627">
                  <c:v>70</c:v>
                </c:pt>
                <c:pt idx="628">
                  <c:v>70</c:v>
                </c:pt>
                <c:pt idx="629">
                  <c:v>70</c:v>
                </c:pt>
                <c:pt idx="630">
                  <c:v>60</c:v>
                </c:pt>
                <c:pt idx="631">
                  <c:v>65</c:v>
                </c:pt>
                <c:pt idx="632">
                  <c:v>60</c:v>
                </c:pt>
                <c:pt idx="633">
                  <c:v>65</c:v>
                </c:pt>
                <c:pt idx="634">
                  <c:v>60</c:v>
                </c:pt>
                <c:pt idx="635">
                  <c:v>65</c:v>
                </c:pt>
                <c:pt idx="636">
                  <c:v>65</c:v>
                </c:pt>
                <c:pt idx="637">
                  <c:v>60</c:v>
                </c:pt>
                <c:pt idx="638">
                  <c:v>65</c:v>
                </c:pt>
                <c:pt idx="639">
                  <c:v>60</c:v>
                </c:pt>
                <c:pt idx="640">
                  <c:v>65</c:v>
                </c:pt>
                <c:pt idx="641">
                  <c:v>60</c:v>
                </c:pt>
                <c:pt idx="642">
                  <c:v>70</c:v>
                </c:pt>
                <c:pt idx="643">
                  <c:v>55</c:v>
                </c:pt>
                <c:pt idx="644">
                  <c:v>55</c:v>
                </c:pt>
                <c:pt idx="645">
                  <c:v>70</c:v>
                </c:pt>
                <c:pt idx="646">
                  <c:v>70</c:v>
                </c:pt>
                <c:pt idx="647">
                  <c:v>70</c:v>
                </c:pt>
                <c:pt idx="648">
                  <c:v>70</c:v>
                </c:pt>
                <c:pt idx="649">
                  <c:v>70</c:v>
                </c:pt>
                <c:pt idx="650">
                  <c:v>70</c:v>
                </c:pt>
                <c:pt idx="651">
                  <c:v>70</c:v>
                </c:pt>
                <c:pt idx="652">
                  <c:v>70</c:v>
                </c:pt>
                <c:pt idx="653">
                  <c:v>70</c:v>
                </c:pt>
                <c:pt idx="654">
                  <c:v>70</c:v>
                </c:pt>
                <c:pt idx="655">
                  <c:v>70</c:v>
                </c:pt>
                <c:pt idx="656">
                  <c:v>70</c:v>
                </c:pt>
                <c:pt idx="657">
                  <c:v>70</c:v>
                </c:pt>
                <c:pt idx="658">
                  <c:v>70</c:v>
                </c:pt>
                <c:pt idx="659">
                  <c:v>70</c:v>
                </c:pt>
                <c:pt idx="660">
                  <c:v>70</c:v>
                </c:pt>
                <c:pt idx="661">
                  <c:v>70</c:v>
                </c:pt>
                <c:pt idx="662">
                  <c:v>65</c:v>
                </c:pt>
                <c:pt idx="663">
                  <c:v>70</c:v>
                </c:pt>
                <c:pt idx="664">
                  <c:v>65</c:v>
                </c:pt>
                <c:pt idx="665">
                  <c:v>65</c:v>
                </c:pt>
                <c:pt idx="666">
                  <c:v>65</c:v>
                </c:pt>
                <c:pt idx="667">
                  <c:v>70</c:v>
                </c:pt>
                <c:pt idx="668">
                  <c:v>65</c:v>
                </c:pt>
                <c:pt idx="669">
                  <c:v>65</c:v>
                </c:pt>
                <c:pt idx="670">
                  <c:v>70</c:v>
                </c:pt>
                <c:pt idx="671">
                  <c:v>70</c:v>
                </c:pt>
                <c:pt idx="672">
                  <c:v>65</c:v>
                </c:pt>
                <c:pt idx="673">
                  <c:v>65</c:v>
                </c:pt>
                <c:pt idx="674">
                  <c:v>65</c:v>
                </c:pt>
                <c:pt idx="675">
                  <c:v>65</c:v>
                </c:pt>
                <c:pt idx="676">
                  <c:v>70</c:v>
                </c:pt>
                <c:pt idx="677">
                  <c:v>70</c:v>
                </c:pt>
                <c:pt idx="678">
                  <c:v>65</c:v>
                </c:pt>
                <c:pt idx="679">
                  <c:v>70</c:v>
                </c:pt>
                <c:pt idx="680">
                  <c:v>70</c:v>
                </c:pt>
                <c:pt idx="681">
                  <c:v>70</c:v>
                </c:pt>
                <c:pt idx="682">
                  <c:v>70</c:v>
                </c:pt>
                <c:pt idx="683">
                  <c:v>65</c:v>
                </c:pt>
                <c:pt idx="684">
                  <c:v>65</c:v>
                </c:pt>
                <c:pt idx="685">
                  <c:v>65</c:v>
                </c:pt>
                <c:pt idx="686">
                  <c:v>70</c:v>
                </c:pt>
                <c:pt idx="687">
                  <c:v>65</c:v>
                </c:pt>
                <c:pt idx="688">
                  <c:v>70</c:v>
                </c:pt>
                <c:pt idx="689">
                  <c:v>65</c:v>
                </c:pt>
                <c:pt idx="690">
                  <c:v>65</c:v>
                </c:pt>
                <c:pt idx="691">
                  <c:v>70</c:v>
                </c:pt>
                <c:pt idx="692">
                  <c:v>60</c:v>
                </c:pt>
                <c:pt idx="693">
                  <c:v>60</c:v>
                </c:pt>
                <c:pt idx="694">
                  <c:v>70</c:v>
                </c:pt>
                <c:pt idx="695">
                  <c:v>70</c:v>
                </c:pt>
                <c:pt idx="696">
                  <c:v>70</c:v>
                </c:pt>
                <c:pt idx="697">
                  <c:v>70</c:v>
                </c:pt>
                <c:pt idx="698">
                  <c:v>60</c:v>
                </c:pt>
                <c:pt idx="699">
                  <c:v>60</c:v>
                </c:pt>
                <c:pt idx="700">
                  <c:v>60</c:v>
                </c:pt>
                <c:pt idx="701">
                  <c:v>65</c:v>
                </c:pt>
                <c:pt idx="702">
                  <c:v>65</c:v>
                </c:pt>
                <c:pt idx="703">
                  <c:v>65</c:v>
                </c:pt>
                <c:pt idx="704">
                  <c:v>65</c:v>
                </c:pt>
                <c:pt idx="705">
                  <c:v>65</c:v>
                </c:pt>
                <c:pt idx="706">
                  <c:v>60</c:v>
                </c:pt>
                <c:pt idx="707">
                  <c:v>65</c:v>
                </c:pt>
                <c:pt idx="708">
                  <c:v>65</c:v>
                </c:pt>
                <c:pt idx="709">
                  <c:v>65</c:v>
                </c:pt>
                <c:pt idx="710">
                  <c:v>65</c:v>
                </c:pt>
                <c:pt idx="711">
                  <c:v>65</c:v>
                </c:pt>
                <c:pt idx="712">
                  <c:v>65</c:v>
                </c:pt>
                <c:pt idx="713">
                  <c:v>65</c:v>
                </c:pt>
                <c:pt idx="714">
                  <c:v>60</c:v>
                </c:pt>
                <c:pt idx="715">
                  <c:v>65</c:v>
                </c:pt>
                <c:pt idx="716">
                  <c:v>65</c:v>
                </c:pt>
                <c:pt idx="717">
                  <c:v>65</c:v>
                </c:pt>
                <c:pt idx="718">
                  <c:v>65</c:v>
                </c:pt>
                <c:pt idx="719">
                  <c:v>65</c:v>
                </c:pt>
                <c:pt idx="720">
                  <c:v>65</c:v>
                </c:pt>
                <c:pt idx="721">
                  <c:v>65</c:v>
                </c:pt>
                <c:pt idx="722">
                  <c:v>65</c:v>
                </c:pt>
                <c:pt idx="723">
                  <c:v>65</c:v>
                </c:pt>
                <c:pt idx="724">
                  <c:v>70</c:v>
                </c:pt>
                <c:pt idx="725">
                  <c:v>60</c:v>
                </c:pt>
                <c:pt idx="726">
                  <c:v>60</c:v>
                </c:pt>
                <c:pt idx="727">
                  <c:v>55</c:v>
                </c:pt>
                <c:pt idx="728">
                  <c:v>55</c:v>
                </c:pt>
                <c:pt idx="729">
                  <c:v>75</c:v>
                </c:pt>
                <c:pt idx="730">
                  <c:v>60</c:v>
                </c:pt>
                <c:pt idx="731">
                  <c:v>60</c:v>
                </c:pt>
                <c:pt idx="732">
                  <c:v>70</c:v>
                </c:pt>
                <c:pt idx="733">
                  <c:v>70</c:v>
                </c:pt>
                <c:pt idx="734">
                  <c:v>70</c:v>
                </c:pt>
                <c:pt idx="735">
                  <c:v>70</c:v>
                </c:pt>
                <c:pt idx="736">
                  <c:v>70</c:v>
                </c:pt>
                <c:pt idx="737">
                  <c:v>70</c:v>
                </c:pt>
                <c:pt idx="738">
                  <c:v>70</c:v>
                </c:pt>
                <c:pt idx="739">
                  <c:v>70</c:v>
                </c:pt>
                <c:pt idx="740">
                  <c:v>70</c:v>
                </c:pt>
                <c:pt idx="741">
                  <c:v>70</c:v>
                </c:pt>
                <c:pt idx="742">
                  <c:v>70</c:v>
                </c:pt>
                <c:pt idx="743">
                  <c:v>70</c:v>
                </c:pt>
                <c:pt idx="744">
                  <c:v>70</c:v>
                </c:pt>
                <c:pt idx="745">
                  <c:v>70</c:v>
                </c:pt>
                <c:pt idx="746">
                  <c:v>70</c:v>
                </c:pt>
                <c:pt idx="747">
                  <c:v>70</c:v>
                </c:pt>
                <c:pt idx="748">
                  <c:v>70</c:v>
                </c:pt>
                <c:pt idx="749">
                  <c:v>65</c:v>
                </c:pt>
                <c:pt idx="750">
                  <c:v>65</c:v>
                </c:pt>
                <c:pt idx="751">
                  <c:v>65</c:v>
                </c:pt>
                <c:pt idx="752">
                  <c:v>70</c:v>
                </c:pt>
                <c:pt idx="753">
                  <c:v>65</c:v>
                </c:pt>
                <c:pt idx="754">
                  <c:v>65</c:v>
                </c:pt>
                <c:pt idx="755">
                  <c:v>60</c:v>
                </c:pt>
                <c:pt idx="756">
                  <c:v>65</c:v>
                </c:pt>
                <c:pt idx="757">
                  <c:v>65</c:v>
                </c:pt>
                <c:pt idx="758">
                  <c:v>70</c:v>
                </c:pt>
                <c:pt idx="759">
                  <c:v>70</c:v>
                </c:pt>
                <c:pt idx="760">
                  <c:v>70</c:v>
                </c:pt>
                <c:pt idx="761">
                  <c:v>70</c:v>
                </c:pt>
                <c:pt idx="762">
                  <c:v>70</c:v>
                </c:pt>
                <c:pt idx="763">
                  <c:v>70</c:v>
                </c:pt>
                <c:pt idx="764">
                  <c:v>70</c:v>
                </c:pt>
                <c:pt idx="765">
                  <c:v>70</c:v>
                </c:pt>
                <c:pt idx="766">
                  <c:v>70</c:v>
                </c:pt>
                <c:pt idx="767">
                  <c:v>70</c:v>
                </c:pt>
                <c:pt idx="768">
                  <c:v>70</c:v>
                </c:pt>
                <c:pt idx="769">
                  <c:v>70</c:v>
                </c:pt>
                <c:pt idx="770">
                  <c:v>70</c:v>
                </c:pt>
                <c:pt idx="771">
                  <c:v>70</c:v>
                </c:pt>
                <c:pt idx="772">
                  <c:v>65</c:v>
                </c:pt>
                <c:pt idx="773">
                  <c:v>65</c:v>
                </c:pt>
                <c:pt idx="774">
                  <c:v>65</c:v>
                </c:pt>
                <c:pt idx="775">
                  <c:v>70</c:v>
                </c:pt>
                <c:pt idx="776">
                  <c:v>65</c:v>
                </c:pt>
                <c:pt idx="777">
                  <c:v>65</c:v>
                </c:pt>
                <c:pt idx="778">
                  <c:v>70</c:v>
                </c:pt>
                <c:pt idx="779">
                  <c:v>65</c:v>
                </c:pt>
                <c:pt idx="780">
                  <c:v>65</c:v>
                </c:pt>
                <c:pt idx="781">
                  <c:v>65</c:v>
                </c:pt>
                <c:pt idx="782">
                  <c:v>65</c:v>
                </c:pt>
                <c:pt idx="783">
                  <c:v>65</c:v>
                </c:pt>
                <c:pt idx="784">
                  <c:v>65</c:v>
                </c:pt>
                <c:pt idx="785">
                  <c:v>65</c:v>
                </c:pt>
                <c:pt idx="786">
                  <c:v>65</c:v>
                </c:pt>
              </c:numCache>
            </c:numRef>
          </c:yVal>
          <c:smooth val="0"/>
          <c:extLst>
            <c:ext xmlns:c16="http://schemas.microsoft.com/office/drawing/2014/chart" uri="{C3380CC4-5D6E-409C-BE32-E72D297353CC}">
              <c16:uniqueId val="{00000000-D2C2-4C1B-9E63-A06BD09E39F3}"/>
            </c:ext>
          </c:extLst>
        </c:ser>
        <c:dLbls>
          <c:showLegendKey val="0"/>
          <c:showVal val="0"/>
          <c:showCatName val="0"/>
          <c:showSerName val="0"/>
          <c:showPercent val="0"/>
          <c:showBubbleSize val="0"/>
        </c:dLbls>
        <c:axId val="1851375488"/>
        <c:axId val="1851394688"/>
      </c:scatterChart>
      <c:valAx>
        <c:axId val="1851375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94688"/>
        <c:crosses val="autoZero"/>
        <c:crossBetween val="midCat"/>
      </c:valAx>
      <c:valAx>
        <c:axId val="1851394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75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'5B_b'!$H$1</c:f>
              <c:strCache>
                <c:ptCount val="1"/>
                <c:pt idx="0">
                  <c:v>Distance</c:v>
                </c:pt>
              </c:strCache>
            </c:strRef>
          </c:tx>
          <c:spPr>
            <a:ln w="19050" cap="rnd">
              <a:noFill/>
              <a:round/>
            </a:ln>
            <a:effectLst/>
          </c:spPr>
          <c:marker>
            <c:symbol val="circle"/>
            <c:size val="5"/>
            <c:spPr>
              <a:solidFill>
                <a:schemeClr val="accent1"/>
              </a:solidFill>
              <a:ln w="9525">
                <a:solidFill>
                  <a:schemeClr val="accent1"/>
                </a:solidFill>
              </a:ln>
              <a:effectLst/>
            </c:spPr>
          </c:marker>
          <c:xVal>
            <c:numRef>
              <c:f>'5B_b'!$G$2:$G$788</c:f>
              <c:numCache>
                <c:formatCode>General</c:formatCode>
                <c:ptCount val="787"/>
                <c:pt idx="0">
                  <c:v>20.8</c:v>
                </c:pt>
                <c:pt idx="1">
                  <c:v>20.8</c:v>
                </c:pt>
                <c:pt idx="2">
                  <c:v>17</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c:v>
                </c:pt>
                <c:pt idx="22">
                  <c:v>17</c:v>
                </c:pt>
                <c:pt idx="23">
                  <c:v>15.5</c:v>
                </c:pt>
                <c:pt idx="24">
                  <c:v>15.5</c:v>
                </c:pt>
                <c:pt idx="25">
                  <c:v>21.535</c:v>
                </c:pt>
                <c:pt idx="26">
                  <c:v>15.5</c:v>
                </c:pt>
                <c:pt idx="27">
                  <c:v>17</c:v>
                </c:pt>
                <c:pt idx="28">
                  <c:v>15.5</c:v>
                </c:pt>
                <c:pt idx="29">
                  <c:v>20.5</c:v>
                </c:pt>
                <c:pt idx="30">
                  <c:v>17</c:v>
                </c:pt>
                <c:pt idx="31">
                  <c:v>17</c:v>
                </c:pt>
                <c:pt idx="32">
                  <c:v>17</c:v>
                </c:pt>
                <c:pt idx="33">
                  <c:v>17</c:v>
                </c:pt>
                <c:pt idx="34">
                  <c:v>17</c:v>
                </c:pt>
                <c:pt idx="35">
                  <c:v>17</c:v>
                </c:pt>
                <c:pt idx="36">
                  <c:v>17</c:v>
                </c:pt>
                <c:pt idx="37">
                  <c:v>17</c:v>
                </c:pt>
                <c:pt idx="38">
                  <c:v>17</c:v>
                </c:pt>
                <c:pt idx="39">
                  <c:v>17</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c:v>
                </c:pt>
                <c:pt idx="63">
                  <c:v>17</c:v>
                </c:pt>
                <c:pt idx="64">
                  <c:v>17</c:v>
                </c:pt>
                <c:pt idx="65">
                  <c:v>17</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c:v>
                </c:pt>
                <c:pt idx="89">
                  <c:v>17</c:v>
                </c:pt>
                <c:pt idx="90">
                  <c:v>15.85</c:v>
                </c:pt>
                <c:pt idx="91">
                  <c:v>17</c:v>
                </c:pt>
                <c:pt idx="92">
                  <c:v>17</c:v>
                </c:pt>
                <c:pt idx="93">
                  <c:v>17</c:v>
                </c:pt>
                <c:pt idx="94">
                  <c:v>17.2</c:v>
                </c:pt>
                <c:pt idx="95">
                  <c:v>17.700000000000003</c:v>
                </c:pt>
                <c:pt idx="96">
                  <c:v>17</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c:v>
                </c:pt>
                <c:pt idx="110">
                  <c:v>17</c:v>
                </c:pt>
                <c:pt idx="111">
                  <c:v>17</c:v>
                </c:pt>
                <c:pt idx="112">
                  <c:v>17</c:v>
                </c:pt>
                <c:pt idx="113">
                  <c:v>17</c:v>
                </c:pt>
                <c:pt idx="114">
                  <c:v>17</c:v>
                </c:pt>
                <c:pt idx="115">
                  <c:v>18.25</c:v>
                </c:pt>
                <c:pt idx="116">
                  <c:v>17</c:v>
                </c:pt>
                <c:pt idx="117">
                  <c:v>17</c:v>
                </c:pt>
                <c:pt idx="118">
                  <c:v>17</c:v>
                </c:pt>
                <c:pt idx="119">
                  <c:v>17</c:v>
                </c:pt>
                <c:pt idx="120">
                  <c:v>17</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c:v>
                </c:pt>
                <c:pt idx="144">
                  <c:v>17</c:v>
                </c:pt>
                <c:pt idx="145">
                  <c:v>17</c:v>
                </c:pt>
                <c:pt idx="146">
                  <c:v>17</c:v>
                </c:pt>
                <c:pt idx="147">
                  <c:v>17</c:v>
                </c:pt>
                <c:pt idx="148">
                  <c:v>17</c:v>
                </c:pt>
                <c:pt idx="149">
                  <c:v>17</c:v>
                </c:pt>
                <c:pt idx="150">
                  <c:v>17</c:v>
                </c:pt>
                <c:pt idx="151">
                  <c:v>18.48</c:v>
                </c:pt>
                <c:pt idx="152">
                  <c:v>18.48</c:v>
                </c:pt>
                <c:pt idx="153">
                  <c:v>18.515000000000001</c:v>
                </c:pt>
                <c:pt idx="154">
                  <c:v>18.48</c:v>
                </c:pt>
                <c:pt idx="155">
                  <c:v>17</c:v>
                </c:pt>
                <c:pt idx="156">
                  <c:v>17</c:v>
                </c:pt>
                <c:pt idx="157">
                  <c:v>17</c:v>
                </c:pt>
                <c:pt idx="158">
                  <c:v>18.515000000000001</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c:v>
                </c:pt>
                <c:pt idx="192">
                  <c:v>17</c:v>
                </c:pt>
                <c:pt idx="193">
                  <c:v>17</c:v>
                </c:pt>
                <c:pt idx="194">
                  <c:v>17</c:v>
                </c:pt>
                <c:pt idx="195">
                  <c:v>17</c:v>
                </c:pt>
                <c:pt idx="196">
                  <c:v>17</c:v>
                </c:pt>
                <c:pt idx="197">
                  <c:v>17</c:v>
                </c:pt>
                <c:pt idx="198">
                  <c:v>17</c:v>
                </c:pt>
                <c:pt idx="199">
                  <c:v>17</c:v>
                </c:pt>
                <c:pt idx="200">
                  <c:v>12.5</c:v>
                </c:pt>
                <c:pt idx="201">
                  <c:v>16.645</c:v>
                </c:pt>
                <c:pt idx="202">
                  <c:v>16.645</c:v>
                </c:pt>
                <c:pt idx="203">
                  <c:v>16.645</c:v>
                </c:pt>
                <c:pt idx="204">
                  <c:v>16.645</c:v>
                </c:pt>
                <c:pt idx="205">
                  <c:v>17.28</c:v>
                </c:pt>
                <c:pt idx="206">
                  <c:v>17.28</c:v>
                </c:pt>
                <c:pt idx="207">
                  <c:v>17.28</c:v>
                </c:pt>
                <c:pt idx="208">
                  <c:v>17</c:v>
                </c:pt>
                <c:pt idx="209">
                  <c:v>17</c:v>
                </c:pt>
                <c:pt idx="210">
                  <c:v>17</c:v>
                </c:pt>
                <c:pt idx="211">
                  <c:v>11.5</c:v>
                </c:pt>
                <c:pt idx="212">
                  <c:v>10.4</c:v>
                </c:pt>
                <c:pt idx="213">
                  <c:v>9</c:v>
                </c:pt>
                <c:pt idx="214">
                  <c:v>14.98</c:v>
                </c:pt>
                <c:pt idx="215">
                  <c:v>14.98</c:v>
                </c:pt>
                <c:pt idx="216">
                  <c:v>14.98</c:v>
                </c:pt>
                <c:pt idx="217">
                  <c:v>17</c:v>
                </c:pt>
                <c:pt idx="218">
                  <c:v>17</c:v>
                </c:pt>
                <c:pt idx="219">
                  <c:v>17</c:v>
                </c:pt>
                <c:pt idx="220">
                  <c:v>17</c:v>
                </c:pt>
                <c:pt idx="221">
                  <c:v>17</c:v>
                </c:pt>
                <c:pt idx="222">
                  <c:v>17</c:v>
                </c:pt>
                <c:pt idx="223">
                  <c:v>17</c:v>
                </c:pt>
                <c:pt idx="224">
                  <c:v>17</c:v>
                </c:pt>
                <c:pt idx="225">
                  <c:v>17</c:v>
                </c:pt>
                <c:pt idx="226">
                  <c:v>17</c:v>
                </c:pt>
                <c:pt idx="227">
                  <c:v>17</c:v>
                </c:pt>
                <c:pt idx="228">
                  <c:v>17</c:v>
                </c:pt>
                <c:pt idx="229">
                  <c:v>17</c:v>
                </c:pt>
                <c:pt idx="230">
                  <c:v>17</c:v>
                </c:pt>
                <c:pt idx="231">
                  <c:v>17</c:v>
                </c:pt>
                <c:pt idx="232">
                  <c:v>17</c:v>
                </c:pt>
                <c:pt idx="233">
                  <c:v>17</c:v>
                </c:pt>
                <c:pt idx="234">
                  <c:v>17</c:v>
                </c:pt>
                <c:pt idx="235">
                  <c:v>17</c:v>
                </c:pt>
                <c:pt idx="236">
                  <c:v>17</c:v>
                </c:pt>
                <c:pt idx="237">
                  <c:v>17</c:v>
                </c:pt>
                <c:pt idx="238">
                  <c:v>20.5</c:v>
                </c:pt>
                <c:pt idx="239">
                  <c:v>22.5</c:v>
                </c:pt>
                <c:pt idx="240">
                  <c:v>22.5</c:v>
                </c:pt>
                <c:pt idx="241">
                  <c:v>22.5</c:v>
                </c:pt>
                <c:pt idx="242">
                  <c:v>22.5</c:v>
                </c:pt>
                <c:pt idx="243">
                  <c:v>17</c:v>
                </c:pt>
                <c:pt idx="244">
                  <c:v>22.5</c:v>
                </c:pt>
                <c:pt idx="245">
                  <c:v>20.5</c:v>
                </c:pt>
                <c:pt idx="246">
                  <c:v>22.5</c:v>
                </c:pt>
                <c:pt idx="247">
                  <c:v>22.5</c:v>
                </c:pt>
                <c:pt idx="248">
                  <c:v>22.5</c:v>
                </c:pt>
                <c:pt idx="249">
                  <c:v>24</c:v>
                </c:pt>
                <c:pt idx="250">
                  <c:v>24</c:v>
                </c:pt>
                <c:pt idx="251">
                  <c:v>19.335000000000001</c:v>
                </c:pt>
                <c:pt idx="252">
                  <c:v>19.335000000000001</c:v>
                </c:pt>
                <c:pt idx="253">
                  <c:v>17</c:v>
                </c:pt>
                <c:pt idx="254">
                  <c:v>17</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c:v>
                </c:pt>
                <c:pt idx="279">
                  <c:v>17</c:v>
                </c:pt>
                <c:pt idx="280">
                  <c:v>17</c:v>
                </c:pt>
                <c:pt idx="281">
                  <c:v>17</c:v>
                </c:pt>
                <c:pt idx="282">
                  <c:v>17</c:v>
                </c:pt>
                <c:pt idx="283">
                  <c:v>17</c:v>
                </c:pt>
                <c:pt idx="284">
                  <c:v>17</c:v>
                </c:pt>
                <c:pt idx="285">
                  <c:v>17</c:v>
                </c:pt>
                <c:pt idx="286">
                  <c:v>17</c:v>
                </c:pt>
                <c:pt idx="287">
                  <c:v>17</c:v>
                </c:pt>
                <c:pt idx="288">
                  <c:v>17</c:v>
                </c:pt>
                <c:pt idx="289">
                  <c:v>17</c:v>
                </c:pt>
                <c:pt idx="290">
                  <c:v>17</c:v>
                </c:pt>
                <c:pt idx="291">
                  <c:v>17</c:v>
                </c:pt>
                <c:pt idx="292">
                  <c:v>17</c:v>
                </c:pt>
                <c:pt idx="293">
                  <c:v>17</c:v>
                </c:pt>
                <c:pt idx="294">
                  <c:v>17</c:v>
                </c:pt>
                <c:pt idx="295">
                  <c:v>17</c:v>
                </c:pt>
                <c:pt idx="296">
                  <c:v>17</c:v>
                </c:pt>
                <c:pt idx="297">
                  <c:v>20.5</c:v>
                </c:pt>
                <c:pt idx="298">
                  <c:v>20.5</c:v>
                </c:pt>
                <c:pt idx="299">
                  <c:v>20.5</c:v>
                </c:pt>
                <c:pt idx="300">
                  <c:v>20.5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c:v>
                </c:pt>
                <c:pt idx="321">
                  <c:v>17</c:v>
                </c:pt>
                <c:pt idx="322">
                  <c:v>17</c:v>
                </c:pt>
                <c:pt idx="323">
                  <c:v>17</c:v>
                </c:pt>
                <c:pt idx="324">
                  <c:v>17</c:v>
                </c:pt>
                <c:pt idx="325">
                  <c:v>17</c:v>
                </c:pt>
                <c:pt idx="326">
                  <c:v>17</c:v>
                </c:pt>
                <c:pt idx="327">
                  <c:v>17</c:v>
                </c:pt>
                <c:pt idx="328">
                  <c:v>17</c:v>
                </c:pt>
                <c:pt idx="329">
                  <c:v>17</c:v>
                </c:pt>
                <c:pt idx="330">
                  <c:v>17</c:v>
                </c:pt>
                <c:pt idx="331">
                  <c:v>17</c:v>
                </c:pt>
                <c:pt idx="332">
                  <c:v>17</c:v>
                </c:pt>
                <c:pt idx="333">
                  <c:v>17</c:v>
                </c:pt>
                <c:pt idx="334">
                  <c:v>17</c:v>
                </c:pt>
                <c:pt idx="335">
                  <c:v>17</c:v>
                </c:pt>
                <c:pt idx="336">
                  <c:v>17</c:v>
                </c:pt>
                <c:pt idx="337">
                  <c:v>17</c:v>
                </c:pt>
                <c:pt idx="338">
                  <c:v>17</c:v>
                </c:pt>
                <c:pt idx="339">
                  <c:v>17</c:v>
                </c:pt>
                <c:pt idx="340">
                  <c:v>17</c:v>
                </c:pt>
                <c:pt idx="341">
                  <c:v>17</c:v>
                </c:pt>
                <c:pt idx="342">
                  <c:v>17</c:v>
                </c:pt>
                <c:pt idx="343">
                  <c:v>17</c:v>
                </c:pt>
                <c:pt idx="344">
                  <c:v>17</c:v>
                </c:pt>
                <c:pt idx="345">
                  <c:v>17</c:v>
                </c:pt>
                <c:pt idx="346">
                  <c:v>17</c:v>
                </c:pt>
                <c:pt idx="347">
                  <c:v>17</c:v>
                </c:pt>
                <c:pt idx="348">
                  <c:v>17</c:v>
                </c:pt>
                <c:pt idx="349">
                  <c:v>17</c:v>
                </c:pt>
                <c:pt idx="350">
                  <c:v>17</c:v>
                </c:pt>
                <c:pt idx="351">
                  <c:v>17</c:v>
                </c:pt>
                <c:pt idx="352">
                  <c:v>17</c:v>
                </c:pt>
                <c:pt idx="353">
                  <c:v>17</c:v>
                </c:pt>
                <c:pt idx="354">
                  <c:v>17</c:v>
                </c:pt>
                <c:pt idx="355">
                  <c:v>17</c:v>
                </c:pt>
                <c:pt idx="356">
                  <c:v>17</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c:v>
                </c:pt>
                <c:pt idx="377">
                  <c:v>17</c:v>
                </c:pt>
                <c:pt idx="378">
                  <c:v>17</c:v>
                </c:pt>
                <c:pt idx="379">
                  <c:v>17</c:v>
                </c:pt>
                <c:pt idx="380">
                  <c:v>17</c:v>
                </c:pt>
                <c:pt idx="381">
                  <c:v>17</c:v>
                </c:pt>
                <c:pt idx="382">
                  <c:v>17</c:v>
                </c:pt>
                <c:pt idx="383">
                  <c:v>17</c:v>
                </c:pt>
                <c:pt idx="384">
                  <c:v>17</c:v>
                </c:pt>
                <c:pt idx="385">
                  <c:v>17</c:v>
                </c:pt>
                <c:pt idx="386">
                  <c:v>17</c:v>
                </c:pt>
                <c:pt idx="387">
                  <c:v>17</c:v>
                </c:pt>
                <c:pt idx="388">
                  <c:v>12.035</c:v>
                </c:pt>
                <c:pt idx="389">
                  <c:v>11.934999999999999</c:v>
                </c:pt>
                <c:pt idx="390">
                  <c:v>11.934999999999999</c:v>
                </c:pt>
                <c:pt idx="391">
                  <c:v>17.8</c:v>
                </c:pt>
                <c:pt idx="392">
                  <c:v>17.8</c:v>
                </c:pt>
                <c:pt idx="393">
                  <c:v>17.8</c:v>
                </c:pt>
                <c:pt idx="394">
                  <c:v>17.8</c:v>
                </c:pt>
                <c:pt idx="395">
                  <c:v>17.8</c:v>
                </c:pt>
                <c:pt idx="396">
                  <c:v>17.8</c:v>
                </c:pt>
                <c:pt idx="397">
                  <c:v>17</c:v>
                </c:pt>
                <c:pt idx="398">
                  <c:v>21.11</c:v>
                </c:pt>
                <c:pt idx="399">
                  <c:v>20.95</c:v>
                </c:pt>
                <c:pt idx="400">
                  <c:v>17</c:v>
                </c:pt>
                <c:pt idx="401">
                  <c:v>15.5</c:v>
                </c:pt>
                <c:pt idx="402">
                  <c:v>17</c:v>
                </c:pt>
                <c:pt idx="403">
                  <c:v>17</c:v>
                </c:pt>
                <c:pt idx="404">
                  <c:v>17</c:v>
                </c:pt>
                <c:pt idx="405">
                  <c:v>17</c:v>
                </c:pt>
                <c:pt idx="406">
                  <c:v>17</c:v>
                </c:pt>
                <c:pt idx="407">
                  <c:v>15.5</c:v>
                </c:pt>
                <c:pt idx="408">
                  <c:v>17</c:v>
                </c:pt>
                <c:pt idx="409">
                  <c:v>17</c:v>
                </c:pt>
                <c:pt idx="410">
                  <c:v>17</c:v>
                </c:pt>
                <c:pt idx="411">
                  <c:v>17</c:v>
                </c:pt>
                <c:pt idx="412">
                  <c:v>17</c:v>
                </c:pt>
                <c:pt idx="413">
                  <c:v>17</c:v>
                </c:pt>
                <c:pt idx="414">
                  <c:v>17</c:v>
                </c:pt>
                <c:pt idx="415">
                  <c:v>17</c:v>
                </c:pt>
                <c:pt idx="416">
                  <c:v>17</c:v>
                </c:pt>
                <c:pt idx="417">
                  <c:v>17</c:v>
                </c:pt>
                <c:pt idx="418">
                  <c:v>17</c:v>
                </c:pt>
                <c:pt idx="419">
                  <c:v>17</c:v>
                </c:pt>
                <c:pt idx="420">
                  <c:v>17</c:v>
                </c:pt>
                <c:pt idx="421">
                  <c:v>19.52</c:v>
                </c:pt>
                <c:pt idx="422">
                  <c:v>19.52</c:v>
                </c:pt>
                <c:pt idx="423">
                  <c:v>19.52</c:v>
                </c:pt>
                <c:pt idx="424">
                  <c:v>19.52</c:v>
                </c:pt>
                <c:pt idx="425">
                  <c:v>19.52</c:v>
                </c:pt>
                <c:pt idx="426">
                  <c:v>19.52</c:v>
                </c:pt>
                <c:pt idx="427">
                  <c:v>19.52</c:v>
                </c:pt>
                <c:pt idx="428">
                  <c:v>15.05</c:v>
                </c:pt>
                <c:pt idx="429">
                  <c:v>17</c:v>
                </c:pt>
                <c:pt idx="430">
                  <c:v>17</c:v>
                </c:pt>
                <c:pt idx="431">
                  <c:v>17</c:v>
                </c:pt>
                <c:pt idx="432">
                  <c:v>17</c:v>
                </c:pt>
                <c:pt idx="433">
                  <c:v>17</c:v>
                </c:pt>
                <c:pt idx="434">
                  <c:v>17</c:v>
                </c:pt>
                <c:pt idx="435">
                  <c:v>17</c:v>
                </c:pt>
                <c:pt idx="436">
                  <c:v>17</c:v>
                </c:pt>
                <c:pt idx="437">
                  <c:v>17</c:v>
                </c:pt>
                <c:pt idx="438">
                  <c:v>19</c:v>
                </c:pt>
                <c:pt idx="439">
                  <c:v>17</c:v>
                </c:pt>
                <c:pt idx="440">
                  <c:v>49</c:v>
                </c:pt>
                <c:pt idx="441">
                  <c:v>49</c:v>
                </c:pt>
                <c:pt idx="442">
                  <c:v>17</c:v>
                </c:pt>
                <c:pt idx="443">
                  <c:v>17</c:v>
                </c:pt>
                <c:pt idx="444">
                  <c:v>17</c:v>
                </c:pt>
                <c:pt idx="445">
                  <c:v>17</c:v>
                </c:pt>
                <c:pt idx="446">
                  <c:v>17</c:v>
                </c:pt>
                <c:pt idx="447">
                  <c:v>17</c:v>
                </c:pt>
                <c:pt idx="448">
                  <c:v>17</c:v>
                </c:pt>
                <c:pt idx="449">
                  <c:v>17</c:v>
                </c:pt>
                <c:pt idx="450">
                  <c:v>17</c:v>
                </c:pt>
                <c:pt idx="451">
                  <c:v>17</c:v>
                </c:pt>
                <c:pt idx="452">
                  <c:v>18.244999999999997</c:v>
                </c:pt>
                <c:pt idx="453">
                  <c:v>18.244999999999997</c:v>
                </c:pt>
                <c:pt idx="454">
                  <c:v>18.244999999999997</c:v>
                </c:pt>
                <c:pt idx="455">
                  <c:v>17</c:v>
                </c:pt>
                <c:pt idx="456">
                  <c:v>17</c:v>
                </c:pt>
                <c:pt idx="457">
                  <c:v>17</c:v>
                </c:pt>
                <c:pt idx="458">
                  <c:v>17</c:v>
                </c:pt>
                <c:pt idx="459">
                  <c:v>17</c:v>
                </c:pt>
                <c:pt idx="460">
                  <c:v>17</c:v>
                </c:pt>
                <c:pt idx="461">
                  <c:v>17</c:v>
                </c:pt>
                <c:pt idx="462">
                  <c:v>17</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c:v>
                </c:pt>
                <c:pt idx="477">
                  <c:v>15.55</c:v>
                </c:pt>
                <c:pt idx="478">
                  <c:v>17</c:v>
                </c:pt>
                <c:pt idx="479">
                  <c:v>17</c:v>
                </c:pt>
                <c:pt idx="480">
                  <c:v>17</c:v>
                </c:pt>
                <c:pt idx="481">
                  <c:v>17</c:v>
                </c:pt>
                <c:pt idx="482">
                  <c:v>17</c:v>
                </c:pt>
                <c:pt idx="483">
                  <c:v>17</c:v>
                </c:pt>
                <c:pt idx="484">
                  <c:v>17</c:v>
                </c:pt>
                <c:pt idx="485">
                  <c:v>17</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c:v>
                </c:pt>
                <c:pt idx="547">
                  <c:v>19.34</c:v>
                </c:pt>
                <c:pt idx="548">
                  <c:v>19.34</c:v>
                </c:pt>
                <c:pt idx="549">
                  <c:v>19.34</c:v>
                </c:pt>
                <c:pt idx="550">
                  <c:v>17</c:v>
                </c:pt>
                <c:pt idx="551">
                  <c:v>16.855</c:v>
                </c:pt>
                <c:pt idx="552">
                  <c:v>17</c:v>
                </c:pt>
                <c:pt idx="553">
                  <c:v>17</c:v>
                </c:pt>
                <c:pt idx="554">
                  <c:v>17</c:v>
                </c:pt>
                <c:pt idx="555">
                  <c:v>17</c:v>
                </c:pt>
                <c:pt idx="556">
                  <c:v>17</c:v>
                </c:pt>
                <c:pt idx="557">
                  <c:v>17</c:v>
                </c:pt>
                <c:pt idx="558">
                  <c:v>17</c:v>
                </c:pt>
                <c:pt idx="559">
                  <c:v>17</c:v>
                </c:pt>
                <c:pt idx="560">
                  <c:v>7.15</c:v>
                </c:pt>
                <c:pt idx="561">
                  <c:v>13.85</c:v>
                </c:pt>
                <c:pt idx="562">
                  <c:v>13.85</c:v>
                </c:pt>
                <c:pt idx="563">
                  <c:v>17</c:v>
                </c:pt>
                <c:pt idx="564">
                  <c:v>17.5</c:v>
                </c:pt>
                <c:pt idx="565">
                  <c:v>17</c:v>
                </c:pt>
                <c:pt idx="566">
                  <c:v>17</c:v>
                </c:pt>
                <c:pt idx="567">
                  <c:v>17</c:v>
                </c:pt>
                <c:pt idx="568">
                  <c:v>17</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c:v>
                </c:pt>
                <c:pt idx="588">
                  <c:v>17</c:v>
                </c:pt>
                <c:pt idx="589">
                  <c:v>17</c:v>
                </c:pt>
                <c:pt idx="590">
                  <c:v>17</c:v>
                </c:pt>
                <c:pt idx="591">
                  <c:v>17</c:v>
                </c:pt>
                <c:pt idx="592">
                  <c:v>17</c:v>
                </c:pt>
                <c:pt idx="593">
                  <c:v>17</c:v>
                </c:pt>
                <c:pt idx="594">
                  <c:v>17</c:v>
                </c:pt>
                <c:pt idx="595">
                  <c:v>17</c:v>
                </c:pt>
                <c:pt idx="596">
                  <c:v>17</c:v>
                </c:pt>
                <c:pt idx="597">
                  <c:v>17</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c:v>
                </c:pt>
                <c:pt idx="611">
                  <c:v>17</c:v>
                </c:pt>
                <c:pt idx="612">
                  <c:v>17</c:v>
                </c:pt>
                <c:pt idx="613">
                  <c:v>17</c:v>
                </c:pt>
                <c:pt idx="614">
                  <c:v>12.149999999999999</c:v>
                </c:pt>
                <c:pt idx="615">
                  <c:v>11.95</c:v>
                </c:pt>
                <c:pt idx="616">
                  <c:v>13</c:v>
                </c:pt>
                <c:pt idx="617">
                  <c:v>13</c:v>
                </c:pt>
                <c:pt idx="618">
                  <c:v>13</c:v>
                </c:pt>
                <c:pt idx="619">
                  <c:v>12.4</c:v>
                </c:pt>
                <c:pt idx="620">
                  <c:v>12.4</c:v>
                </c:pt>
                <c:pt idx="621">
                  <c:v>11.9</c:v>
                </c:pt>
                <c:pt idx="622">
                  <c:v>15.965</c:v>
                </c:pt>
                <c:pt idx="623">
                  <c:v>17</c:v>
                </c:pt>
                <c:pt idx="624">
                  <c:v>17</c:v>
                </c:pt>
                <c:pt idx="625">
                  <c:v>17</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c:v>
                </c:pt>
                <c:pt idx="639">
                  <c:v>17</c:v>
                </c:pt>
                <c:pt idx="640">
                  <c:v>17</c:v>
                </c:pt>
                <c:pt idx="641">
                  <c:v>17</c:v>
                </c:pt>
                <c:pt idx="642">
                  <c:v>16.899999999999999</c:v>
                </c:pt>
                <c:pt idx="643">
                  <c:v>17</c:v>
                </c:pt>
                <c:pt idx="644">
                  <c:v>17</c:v>
                </c:pt>
                <c:pt idx="645">
                  <c:v>9.0350000000000001</c:v>
                </c:pt>
                <c:pt idx="646">
                  <c:v>20.5</c:v>
                </c:pt>
                <c:pt idx="647">
                  <c:v>20.5</c:v>
                </c:pt>
                <c:pt idx="648">
                  <c:v>19.350000000000001</c:v>
                </c:pt>
                <c:pt idx="649">
                  <c:v>17</c:v>
                </c:pt>
                <c:pt idx="650">
                  <c:v>17</c:v>
                </c:pt>
                <c:pt idx="651">
                  <c:v>17</c:v>
                </c:pt>
                <c:pt idx="652">
                  <c:v>17</c:v>
                </c:pt>
                <c:pt idx="653">
                  <c:v>17</c:v>
                </c:pt>
                <c:pt idx="654">
                  <c:v>17</c:v>
                </c:pt>
                <c:pt idx="655">
                  <c:v>17</c:v>
                </c:pt>
                <c:pt idx="656">
                  <c:v>17</c:v>
                </c:pt>
                <c:pt idx="657">
                  <c:v>17</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c:v>
                </c:pt>
                <c:pt idx="677">
                  <c:v>17</c:v>
                </c:pt>
                <c:pt idx="678">
                  <c:v>19.78</c:v>
                </c:pt>
                <c:pt idx="679">
                  <c:v>17</c:v>
                </c:pt>
                <c:pt idx="680">
                  <c:v>17</c:v>
                </c:pt>
                <c:pt idx="681">
                  <c:v>17</c:v>
                </c:pt>
                <c:pt idx="682">
                  <c:v>17</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c:v>
                </c:pt>
                <c:pt idx="718">
                  <c:v>17</c:v>
                </c:pt>
                <c:pt idx="719">
                  <c:v>17</c:v>
                </c:pt>
                <c:pt idx="720">
                  <c:v>17</c:v>
                </c:pt>
                <c:pt idx="721">
                  <c:v>17</c:v>
                </c:pt>
                <c:pt idx="722">
                  <c:v>17</c:v>
                </c:pt>
                <c:pt idx="723">
                  <c:v>17</c:v>
                </c:pt>
                <c:pt idx="724">
                  <c:v>9.9499999999999993</c:v>
                </c:pt>
                <c:pt idx="725">
                  <c:v>14.600000000000001</c:v>
                </c:pt>
                <c:pt idx="726">
                  <c:v>16.504999999999999</c:v>
                </c:pt>
                <c:pt idx="727">
                  <c:v>17</c:v>
                </c:pt>
                <c:pt idx="728">
                  <c:v>17</c:v>
                </c:pt>
                <c:pt idx="729">
                  <c:v>6.1950000000000003</c:v>
                </c:pt>
                <c:pt idx="730">
                  <c:v>17</c:v>
                </c:pt>
                <c:pt idx="731">
                  <c:v>17</c:v>
                </c:pt>
                <c:pt idx="732">
                  <c:v>17</c:v>
                </c:pt>
                <c:pt idx="733">
                  <c:v>17</c:v>
                </c:pt>
                <c:pt idx="734">
                  <c:v>17</c:v>
                </c:pt>
                <c:pt idx="735">
                  <c:v>17</c:v>
                </c:pt>
                <c:pt idx="736">
                  <c:v>17</c:v>
                </c:pt>
                <c:pt idx="737">
                  <c:v>17</c:v>
                </c:pt>
                <c:pt idx="738">
                  <c:v>17</c:v>
                </c:pt>
                <c:pt idx="739">
                  <c:v>17</c:v>
                </c:pt>
                <c:pt idx="740">
                  <c:v>17</c:v>
                </c:pt>
                <c:pt idx="741">
                  <c:v>17</c:v>
                </c:pt>
                <c:pt idx="742">
                  <c:v>17</c:v>
                </c:pt>
                <c:pt idx="743">
                  <c:v>17</c:v>
                </c:pt>
                <c:pt idx="744">
                  <c:v>17</c:v>
                </c:pt>
                <c:pt idx="745">
                  <c:v>17</c:v>
                </c:pt>
                <c:pt idx="746">
                  <c:v>17</c:v>
                </c:pt>
                <c:pt idx="747">
                  <c:v>17</c:v>
                </c:pt>
                <c:pt idx="748">
                  <c:v>17</c:v>
                </c:pt>
                <c:pt idx="749">
                  <c:v>15.505000000000001</c:v>
                </c:pt>
                <c:pt idx="750">
                  <c:v>15.505000000000001</c:v>
                </c:pt>
                <c:pt idx="751">
                  <c:v>15.505000000000001</c:v>
                </c:pt>
                <c:pt idx="752">
                  <c:v>15.505000000000001</c:v>
                </c:pt>
                <c:pt idx="753">
                  <c:v>14.505000000000001</c:v>
                </c:pt>
                <c:pt idx="754">
                  <c:v>14.505000000000001</c:v>
                </c:pt>
                <c:pt idx="755">
                  <c:v>17</c:v>
                </c:pt>
                <c:pt idx="756">
                  <c:v>17</c:v>
                </c:pt>
                <c:pt idx="757">
                  <c:v>17</c:v>
                </c:pt>
                <c:pt idx="758">
                  <c:v>17</c:v>
                </c:pt>
                <c:pt idx="759">
                  <c:v>17</c:v>
                </c:pt>
                <c:pt idx="760">
                  <c:v>17</c:v>
                </c:pt>
                <c:pt idx="761">
                  <c:v>17</c:v>
                </c:pt>
                <c:pt idx="762">
                  <c:v>17</c:v>
                </c:pt>
                <c:pt idx="763">
                  <c:v>17</c:v>
                </c:pt>
                <c:pt idx="764">
                  <c:v>17</c:v>
                </c:pt>
                <c:pt idx="765">
                  <c:v>17</c:v>
                </c:pt>
                <c:pt idx="766">
                  <c:v>17</c:v>
                </c:pt>
                <c:pt idx="767">
                  <c:v>17</c:v>
                </c:pt>
                <c:pt idx="768">
                  <c:v>17</c:v>
                </c:pt>
                <c:pt idx="769">
                  <c:v>17</c:v>
                </c:pt>
                <c:pt idx="770">
                  <c:v>17</c:v>
                </c:pt>
                <c:pt idx="771">
                  <c:v>17</c:v>
                </c:pt>
                <c:pt idx="772">
                  <c:v>17</c:v>
                </c:pt>
                <c:pt idx="773">
                  <c:v>17</c:v>
                </c:pt>
                <c:pt idx="774">
                  <c:v>16</c:v>
                </c:pt>
                <c:pt idx="775">
                  <c:v>15</c:v>
                </c:pt>
                <c:pt idx="776">
                  <c:v>17</c:v>
                </c:pt>
                <c:pt idx="777">
                  <c:v>17</c:v>
                </c:pt>
                <c:pt idx="778">
                  <c:v>15</c:v>
                </c:pt>
                <c:pt idx="779">
                  <c:v>17</c:v>
                </c:pt>
                <c:pt idx="780">
                  <c:v>16</c:v>
                </c:pt>
                <c:pt idx="781">
                  <c:v>17</c:v>
                </c:pt>
                <c:pt idx="782">
                  <c:v>17</c:v>
                </c:pt>
                <c:pt idx="783">
                  <c:v>17</c:v>
                </c:pt>
                <c:pt idx="784">
                  <c:v>19.04</c:v>
                </c:pt>
                <c:pt idx="785">
                  <c:v>19.04</c:v>
                </c:pt>
                <c:pt idx="786">
                  <c:v>19.04</c:v>
                </c:pt>
              </c:numCache>
            </c:numRef>
          </c:xVal>
          <c:yVal>
            <c:numRef>
              <c:f>'5B_b'!$H$2:$H$788</c:f>
              <c:numCache>
                <c:formatCode>General</c:formatCode>
                <c:ptCount val="787"/>
                <c:pt idx="0">
                  <c:v>499.20000000000005</c:v>
                </c:pt>
                <c:pt idx="1">
                  <c:v>499.20000000000005</c:v>
                </c:pt>
                <c:pt idx="2">
                  <c:v>255</c:v>
                </c:pt>
                <c:pt idx="3">
                  <c:v>499.20000000000005</c:v>
                </c:pt>
                <c:pt idx="4">
                  <c:v>499.20000000000005</c:v>
                </c:pt>
                <c:pt idx="5">
                  <c:v>499.20000000000005</c:v>
                </c:pt>
                <c:pt idx="6">
                  <c:v>604.38</c:v>
                </c:pt>
                <c:pt idx="7">
                  <c:v>604.38</c:v>
                </c:pt>
                <c:pt idx="8">
                  <c:v>604.38</c:v>
                </c:pt>
                <c:pt idx="9">
                  <c:v>604.38</c:v>
                </c:pt>
                <c:pt idx="10">
                  <c:v>604.38</c:v>
                </c:pt>
                <c:pt idx="11">
                  <c:v>604.38</c:v>
                </c:pt>
                <c:pt idx="12">
                  <c:v>604.38</c:v>
                </c:pt>
                <c:pt idx="13">
                  <c:v>604.38</c:v>
                </c:pt>
                <c:pt idx="14">
                  <c:v>604.38</c:v>
                </c:pt>
                <c:pt idx="15">
                  <c:v>604.38</c:v>
                </c:pt>
                <c:pt idx="16">
                  <c:v>604.38</c:v>
                </c:pt>
                <c:pt idx="17">
                  <c:v>604.38</c:v>
                </c:pt>
                <c:pt idx="18">
                  <c:v>540</c:v>
                </c:pt>
                <c:pt idx="19">
                  <c:v>540</c:v>
                </c:pt>
                <c:pt idx="20">
                  <c:v>520</c:v>
                </c:pt>
                <c:pt idx="21">
                  <c:v>680</c:v>
                </c:pt>
                <c:pt idx="22">
                  <c:v>680</c:v>
                </c:pt>
                <c:pt idx="23">
                  <c:v>542.5</c:v>
                </c:pt>
                <c:pt idx="24">
                  <c:v>542.5</c:v>
                </c:pt>
                <c:pt idx="25">
                  <c:v>753.72500000000002</c:v>
                </c:pt>
                <c:pt idx="26">
                  <c:v>542.5</c:v>
                </c:pt>
                <c:pt idx="27">
                  <c:v>595</c:v>
                </c:pt>
                <c:pt idx="28">
                  <c:v>542.5</c:v>
                </c:pt>
                <c:pt idx="29">
                  <c:v>717.5</c:v>
                </c:pt>
                <c:pt idx="30">
                  <c:v>1020</c:v>
                </c:pt>
                <c:pt idx="31">
                  <c:v>595</c:v>
                </c:pt>
                <c:pt idx="32">
                  <c:v>595</c:v>
                </c:pt>
                <c:pt idx="33">
                  <c:v>595</c:v>
                </c:pt>
                <c:pt idx="34">
                  <c:v>595</c:v>
                </c:pt>
                <c:pt idx="35">
                  <c:v>595</c:v>
                </c:pt>
                <c:pt idx="36">
                  <c:v>1020</c:v>
                </c:pt>
                <c:pt idx="37">
                  <c:v>595</c:v>
                </c:pt>
                <c:pt idx="38">
                  <c:v>595</c:v>
                </c:pt>
                <c:pt idx="39">
                  <c:v>595</c:v>
                </c:pt>
                <c:pt idx="40">
                  <c:v>819.7</c:v>
                </c:pt>
                <c:pt idx="41">
                  <c:v>819.7</c:v>
                </c:pt>
                <c:pt idx="42">
                  <c:v>819.7</c:v>
                </c:pt>
                <c:pt idx="43">
                  <c:v>819.7</c:v>
                </c:pt>
                <c:pt idx="44">
                  <c:v>837.2</c:v>
                </c:pt>
                <c:pt idx="45">
                  <c:v>837.2</c:v>
                </c:pt>
                <c:pt idx="46">
                  <c:v>837.2</c:v>
                </c:pt>
                <c:pt idx="47">
                  <c:v>787.5</c:v>
                </c:pt>
                <c:pt idx="48">
                  <c:v>787.5</c:v>
                </c:pt>
                <c:pt idx="49">
                  <c:v>787.5</c:v>
                </c:pt>
                <c:pt idx="50">
                  <c:v>787.5</c:v>
                </c:pt>
                <c:pt idx="51">
                  <c:v>787.5</c:v>
                </c:pt>
                <c:pt idx="52">
                  <c:v>787.5</c:v>
                </c:pt>
                <c:pt idx="53">
                  <c:v>787.5</c:v>
                </c:pt>
                <c:pt idx="54">
                  <c:v>787.5</c:v>
                </c:pt>
                <c:pt idx="55">
                  <c:v>622.24</c:v>
                </c:pt>
                <c:pt idx="56">
                  <c:v>622.24</c:v>
                </c:pt>
                <c:pt idx="57">
                  <c:v>668.48</c:v>
                </c:pt>
                <c:pt idx="58">
                  <c:v>654.24</c:v>
                </c:pt>
                <c:pt idx="59">
                  <c:v>622.24</c:v>
                </c:pt>
                <c:pt idx="60">
                  <c:v>529.6</c:v>
                </c:pt>
                <c:pt idx="61">
                  <c:v>622.24</c:v>
                </c:pt>
                <c:pt idx="62">
                  <c:v>680</c:v>
                </c:pt>
                <c:pt idx="63">
                  <c:v>680</c:v>
                </c:pt>
                <c:pt idx="64">
                  <c:v>680</c:v>
                </c:pt>
                <c:pt idx="65">
                  <c:v>680</c:v>
                </c:pt>
                <c:pt idx="66">
                  <c:v>738.22500000000002</c:v>
                </c:pt>
                <c:pt idx="67">
                  <c:v>748.34999999999991</c:v>
                </c:pt>
                <c:pt idx="68">
                  <c:v>987.52499999999998</c:v>
                </c:pt>
                <c:pt idx="69">
                  <c:v>738.22500000000002</c:v>
                </c:pt>
                <c:pt idx="70">
                  <c:v>976.05</c:v>
                </c:pt>
                <c:pt idx="71">
                  <c:v>976.05</c:v>
                </c:pt>
                <c:pt idx="72">
                  <c:v>748.34999999999991</c:v>
                </c:pt>
                <c:pt idx="73">
                  <c:v>976.05</c:v>
                </c:pt>
                <c:pt idx="74">
                  <c:v>738.22500000000002</c:v>
                </c:pt>
                <c:pt idx="75">
                  <c:v>976.05</c:v>
                </c:pt>
                <c:pt idx="76">
                  <c:v>738.22500000000002</c:v>
                </c:pt>
                <c:pt idx="77">
                  <c:v>987.52499999999998</c:v>
                </c:pt>
                <c:pt idx="78">
                  <c:v>738.22500000000002</c:v>
                </c:pt>
                <c:pt idx="79">
                  <c:v>976.05</c:v>
                </c:pt>
                <c:pt idx="80">
                  <c:v>900.90000000000009</c:v>
                </c:pt>
                <c:pt idx="81">
                  <c:v>900.90000000000009</c:v>
                </c:pt>
                <c:pt idx="82">
                  <c:v>900.90000000000009</c:v>
                </c:pt>
                <c:pt idx="83">
                  <c:v>900.90000000000009</c:v>
                </c:pt>
                <c:pt idx="84">
                  <c:v>782.54</c:v>
                </c:pt>
                <c:pt idx="85">
                  <c:v>782.54</c:v>
                </c:pt>
                <c:pt idx="86">
                  <c:v>782.54</c:v>
                </c:pt>
                <c:pt idx="87">
                  <c:v>782.54</c:v>
                </c:pt>
                <c:pt idx="88">
                  <c:v>731</c:v>
                </c:pt>
                <c:pt idx="89">
                  <c:v>731</c:v>
                </c:pt>
                <c:pt idx="90">
                  <c:v>681.55</c:v>
                </c:pt>
                <c:pt idx="91">
                  <c:v>731</c:v>
                </c:pt>
                <c:pt idx="92">
                  <c:v>731</c:v>
                </c:pt>
                <c:pt idx="93">
                  <c:v>731</c:v>
                </c:pt>
                <c:pt idx="94">
                  <c:v>722.4</c:v>
                </c:pt>
                <c:pt idx="95">
                  <c:v>743.40000000000009</c:v>
                </c:pt>
                <c:pt idx="96">
                  <c:v>714</c:v>
                </c:pt>
                <c:pt idx="97">
                  <c:v>717.75</c:v>
                </c:pt>
                <c:pt idx="98">
                  <c:v>921.15</c:v>
                </c:pt>
                <c:pt idx="99">
                  <c:v>715.5</c:v>
                </c:pt>
                <c:pt idx="100">
                  <c:v>921.15</c:v>
                </c:pt>
                <c:pt idx="101">
                  <c:v>715.5</c:v>
                </c:pt>
                <c:pt idx="102">
                  <c:v>921.15</c:v>
                </c:pt>
                <c:pt idx="103">
                  <c:v>715.5</c:v>
                </c:pt>
                <c:pt idx="104">
                  <c:v>920.25</c:v>
                </c:pt>
                <c:pt idx="105">
                  <c:v>717.75</c:v>
                </c:pt>
                <c:pt idx="106">
                  <c:v>715.5</c:v>
                </c:pt>
                <c:pt idx="107">
                  <c:v>715.5</c:v>
                </c:pt>
                <c:pt idx="108">
                  <c:v>921.15</c:v>
                </c:pt>
                <c:pt idx="109">
                  <c:v>629</c:v>
                </c:pt>
                <c:pt idx="110">
                  <c:v>629</c:v>
                </c:pt>
                <c:pt idx="111">
                  <c:v>629</c:v>
                </c:pt>
                <c:pt idx="112">
                  <c:v>629</c:v>
                </c:pt>
                <c:pt idx="113">
                  <c:v>629</c:v>
                </c:pt>
                <c:pt idx="114">
                  <c:v>629</c:v>
                </c:pt>
                <c:pt idx="115">
                  <c:v>675.25</c:v>
                </c:pt>
                <c:pt idx="116">
                  <c:v>629</c:v>
                </c:pt>
                <c:pt idx="117">
                  <c:v>629</c:v>
                </c:pt>
                <c:pt idx="118">
                  <c:v>629</c:v>
                </c:pt>
                <c:pt idx="119">
                  <c:v>629</c:v>
                </c:pt>
                <c:pt idx="120">
                  <c:v>629</c:v>
                </c:pt>
                <c:pt idx="121">
                  <c:v>675</c:v>
                </c:pt>
                <c:pt idx="122">
                  <c:v>675</c:v>
                </c:pt>
                <c:pt idx="123">
                  <c:v>675</c:v>
                </c:pt>
                <c:pt idx="124">
                  <c:v>877.5</c:v>
                </c:pt>
                <c:pt idx="125">
                  <c:v>877.5</c:v>
                </c:pt>
                <c:pt idx="126">
                  <c:v>877.5</c:v>
                </c:pt>
                <c:pt idx="127">
                  <c:v>765</c:v>
                </c:pt>
                <c:pt idx="128">
                  <c:v>855</c:v>
                </c:pt>
                <c:pt idx="129">
                  <c:v>634.54999999999995</c:v>
                </c:pt>
                <c:pt idx="130">
                  <c:v>634.54999999999995</c:v>
                </c:pt>
                <c:pt idx="131">
                  <c:v>858.4</c:v>
                </c:pt>
                <c:pt idx="132">
                  <c:v>634.54999999999995</c:v>
                </c:pt>
                <c:pt idx="133">
                  <c:v>858.4</c:v>
                </c:pt>
                <c:pt idx="134">
                  <c:v>634.54999999999995</c:v>
                </c:pt>
                <c:pt idx="135">
                  <c:v>858.4</c:v>
                </c:pt>
                <c:pt idx="136">
                  <c:v>858.4</c:v>
                </c:pt>
                <c:pt idx="137">
                  <c:v>634.54999999999995</c:v>
                </c:pt>
                <c:pt idx="138">
                  <c:v>634.54999999999995</c:v>
                </c:pt>
                <c:pt idx="139">
                  <c:v>634.54999999999995</c:v>
                </c:pt>
                <c:pt idx="140">
                  <c:v>858.4</c:v>
                </c:pt>
                <c:pt idx="141">
                  <c:v>858.4</c:v>
                </c:pt>
                <c:pt idx="142">
                  <c:v>858.4</c:v>
                </c:pt>
                <c:pt idx="143">
                  <c:v>680</c:v>
                </c:pt>
                <c:pt idx="144">
                  <c:v>680</c:v>
                </c:pt>
                <c:pt idx="145">
                  <c:v>680</c:v>
                </c:pt>
                <c:pt idx="146">
                  <c:v>714</c:v>
                </c:pt>
                <c:pt idx="147">
                  <c:v>714</c:v>
                </c:pt>
                <c:pt idx="148">
                  <c:v>714</c:v>
                </c:pt>
                <c:pt idx="149">
                  <c:v>714</c:v>
                </c:pt>
                <c:pt idx="150">
                  <c:v>714</c:v>
                </c:pt>
                <c:pt idx="151">
                  <c:v>831.6</c:v>
                </c:pt>
                <c:pt idx="152">
                  <c:v>831.6</c:v>
                </c:pt>
                <c:pt idx="153">
                  <c:v>833.17500000000007</c:v>
                </c:pt>
                <c:pt idx="154">
                  <c:v>831.6</c:v>
                </c:pt>
                <c:pt idx="155">
                  <c:v>765</c:v>
                </c:pt>
                <c:pt idx="156">
                  <c:v>765</c:v>
                </c:pt>
                <c:pt idx="157">
                  <c:v>765</c:v>
                </c:pt>
                <c:pt idx="158">
                  <c:v>833.17500000000007</c:v>
                </c:pt>
                <c:pt idx="159">
                  <c:v>714</c:v>
                </c:pt>
                <c:pt idx="160">
                  <c:v>714</c:v>
                </c:pt>
                <c:pt idx="161">
                  <c:v>714</c:v>
                </c:pt>
                <c:pt idx="162">
                  <c:v>680</c:v>
                </c:pt>
                <c:pt idx="163">
                  <c:v>680</c:v>
                </c:pt>
                <c:pt idx="164">
                  <c:v>680</c:v>
                </c:pt>
                <c:pt idx="165">
                  <c:v>680</c:v>
                </c:pt>
                <c:pt idx="166">
                  <c:v>680</c:v>
                </c:pt>
                <c:pt idx="167">
                  <c:v>714</c:v>
                </c:pt>
                <c:pt idx="168">
                  <c:v>714</c:v>
                </c:pt>
                <c:pt idx="169">
                  <c:v>714</c:v>
                </c:pt>
                <c:pt idx="170">
                  <c:v>714</c:v>
                </c:pt>
                <c:pt idx="171">
                  <c:v>680</c:v>
                </c:pt>
                <c:pt idx="172">
                  <c:v>672.75</c:v>
                </c:pt>
                <c:pt idx="173">
                  <c:v>681.74999999999989</c:v>
                </c:pt>
                <c:pt idx="174">
                  <c:v>987.97499999999991</c:v>
                </c:pt>
                <c:pt idx="175">
                  <c:v>987.75000000000011</c:v>
                </c:pt>
                <c:pt idx="176">
                  <c:v>976.5</c:v>
                </c:pt>
                <c:pt idx="177">
                  <c:v>672.75</c:v>
                </c:pt>
                <c:pt idx="178">
                  <c:v>672.75</c:v>
                </c:pt>
                <c:pt idx="179">
                  <c:v>987.75000000000011</c:v>
                </c:pt>
                <c:pt idx="180">
                  <c:v>976.5</c:v>
                </c:pt>
                <c:pt idx="181">
                  <c:v>672.75</c:v>
                </c:pt>
                <c:pt idx="182">
                  <c:v>697.5</c:v>
                </c:pt>
                <c:pt idx="183">
                  <c:v>782.55000000000007</c:v>
                </c:pt>
                <c:pt idx="184">
                  <c:v>913.5</c:v>
                </c:pt>
                <c:pt idx="185">
                  <c:v>913.5</c:v>
                </c:pt>
                <c:pt idx="186">
                  <c:v>782.55000000000007</c:v>
                </c:pt>
                <c:pt idx="187">
                  <c:v>913.5</c:v>
                </c:pt>
                <c:pt idx="188">
                  <c:v>952</c:v>
                </c:pt>
                <c:pt idx="189">
                  <c:v>952</c:v>
                </c:pt>
                <c:pt idx="190">
                  <c:v>952</c:v>
                </c:pt>
                <c:pt idx="191">
                  <c:v>629</c:v>
                </c:pt>
                <c:pt idx="192">
                  <c:v>629</c:v>
                </c:pt>
                <c:pt idx="193">
                  <c:v>629</c:v>
                </c:pt>
                <c:pt idx="194">
                  <c:v>629</c:v>
                </c:pt>
                <c:pt idx="195">
                  <c:v>629</c:v>
                </c:pt>
                <c:pt idx="196">
                  <c:v>1190</c:v>
                </c:pt>
                <c:pt idx="197">
                  <c:v>1190</c:v>
                </c:pt>
                <c:pt idx="198">
                  <c:v>1207</c:v>
                </c:pt>
                <c:pt idx="199">
                  <c:v>1207</c:v>
                </c:pt>
                <c:pt idx="200">
                  <c:v>825</c:v>
                </c:pt>
                <c:pt idx="201">
                  <c:v>1098.57</c:v>
                </c:pt>
                <c:pt idx="202">
                  <c:v>1098.57</c:v>
                </c:pt>
                <c:pt idx="203">
                  <c:v>1098.57</c:v>
                </c:pt>
                <c:pt idx="204">
                  <c:v>1098.57</c:v>
                </c:pt>
                <c:pt idx="205">
                  <c:v>1157.76</c:v>
                </c:pt>
                <c:pt idx="206">
                  <c:v>1157.76</c:v>
                </c:pt>
                <c:pt idx="207">
                  <c:v>1157.76</c:v>
                </c:pt>
                <c:pt idx="208">
                  <c:v>765</c:v>
                </c:pt>
                <c:pt idx="209">
                  <c:v>765</c:v>
                </c:pt>
                <c:pt idx="210">
                  <c:v>765</c:v>
                </c:pt>
                <c:pt idx="211">
                  <c:v>700.35</c:v>
                </c:pt>
                <c:pt idx="212">
                  <c:v>540.80000000000007</c:v>
                </c:pt>
                <c:pt idx="213">
                  <c:v>783</c:v>
                </c:pt>
                <c:pt idx="214">
                  <c:v>1168.44</c:v>
                </c:pt>
                <c:pt idx="215">
                  <c:v>1168.44</c:v>
                </c:pt>
                <c:pt idx="216">
                  <c:v>1168.44</c:v>
                </c:pt>
                <c:pt idx="217">
                  <c:v>1326</c:v>
                </c:pt>
                <c:pt idx="218">
                  <c:v>782</c:v>
                </c:pt>
                <c:pt idx="219">
                  <c:v>1326</c:v>
                </c:pt>
                <c:pt idx="220">
                  <c:v>595</c:v>
                </c:pt>
                <c:pt idx="221">
                  <c:v>595</c:v>
                </c:pt>
                <c:pt idx="222">
                  <c:v>595</c:v>
                </c:pt>
                <c:pt idx="223">
                  <c:v>595</c:v>
                </c:pt>
                <c:pt idx="224">
                  <c:v>595</c:v>
                </c:pt>
                <c:pt idx="225">
                  <c:v>595</c:v>
                </c:pt>
                <c:pt idx="226">
                  <c:v>595</c:v>
                </c:pt>
                <c:pt idx="227">
                  <c:v>595</c:v>
                </c:pt>
                <c:pt idx="228">
                  <c:v>459</c:v>
                </c:pt>
                <c:pt idx="229">
                  <c:v>459</c:v>
                </c:pt>
                <c:pt idx="230">
                  <c:v>459</c:v>
                </c:pt>
                <c:pt idx="231">
                  <c:v>459</c:v>
                </c:pt>
                <c:pt idx="232">
                  <c:v>459</c:v>
                </c:pt>
                <c:pt idx="233">
                  <c:v>459</c:v>
                </c:pt>
                <c:pt idx="234">
                  <c:v>459</c:v>
                </c:pt>
                <c:pt idx="235">
                  <c:v>459</c:v>
                </c:pt>
                <c:pt idx="236">
                  <c:v>459</c:v>
                </c:pt>
                <c:pt idx="237">
                  <c:v>459</c:v>
                </c:pt>
                <c:pt idx="238">
                  <c:v>717.5</c:v>
                </c:pt>
                <c:pt idx="239">
                  <c:v>787.5</c:v>
                </c:pt>
                <c:pt idx="240">
                  <c:v>787.5</c:v>
                </c:pt>
                <c:pt idx="241">
                  <c:v>787.5</c:v>
                </c:pt>
                <c:pt idx="242">
                  <c:v>787.5</c:v>
                </c:pt>
                <c:pt idx="243">
                  <c:v>595</c:v>
                </c:pt>
                <c:pt idx="244">
                  <c:v>787.5</c:v>
                </c:pt>
                <c:pt idx="245">
                  <c:v>717.5</c:v>
                </c:pt>
                <c:pt idx="246">
                  <c:v>787.5</c:v>
                </c:pt>
                <c:pt idx="247">
                  <c:v>787.5</c:v>
                </c:pt>
                <c:pt idx="248">
                  <c:v>787.5</c:v>
                </c:pt>
                <c:pt idx="249">
                  <c:v>1032</c:v>
                </c:pt>
                <c:pt idx="250">
                  <c:v>1032</c:v>
                </c:pt>
                <c:pt idx="251">
                  <c:v>831.40500000000009</c:v>
                </c:pt>
                <c:pt idx="252">
                  <c:v>831.40500000000009</c:v>
                </c:pt>
                <c:pt idx="253">
                  <c:v>731</c:v>
                </c:pt>
                <c:pt idx="254">
                  <c:v>731</c:v>
                </c:pt>
                <c:pt idx="255">
                  <c:v>588.875</c:v>
                </c:pt>
                <c:pt idx="256">
                  <c:v>588.875</c:v>
                </c:pt>
                <c:pt idx="257">
                  <c:v>832.47500000000002</c:v>
                </c:pt>
                <c:pt idx="258">
                  <c:v>832.47500000000002</c:v>
                </c:pt>
                <c:pt idx="259">
                  <c:v>832.47500000000002</c:v>
                </c:pt>
                <c:pt idx="260">
                  <c:v>588.875</c:v>
                </c:pt>
                <c:pt idx="261">
                  <c:v>588.875</c:v>
                </c:pt>
                <c:pt idx="262">
                  <c:v>832.47500000000002</c:v>
                </c:pt>
                <c:pt idx="263">
                  <c:v>588.875</c:v>
                </c:pt>
                <c:pt idx="264">
                  <c:v>832.47500000000002</c:v>
                </c:pt>
                <c:pt idx="265">
                  <c:v>588.875</c:v>
                </c:pt>
                <c:pt idx="266">
                  <c:v>832.47500000000002</c:v>
                </c:pt>
                <c:pt idx="267">
                  <c:v>588.875</c:v>
                </c:pt>
                <c:pt idx="268">
                  <c:v>588.875</c:v>
                </c:pt>
                <c:pt idx="269">
                  <c:v>588.875</c:v>
                </c:pt>
                <c:pt idx="270">
                  <c:v>832.47500000000002</c:v>
                </c:pt>
                <c:pt idx="271">
                  <c:v>832.47500000000002</c:v>
                </c:pt>
                <c:pt idx="272">
                  <c:v>832.47500000000002</c:v>
                </c:pt>
                <c:pt idx="273">
                  <c:v>832.47500000000002</c:v>
                </c:pt>
                <c:pt idx="274">
                  <c:v>832.47500000000002</c:v>
                </c:pt>
                <c:pt idx="275">
                  <c:v>588.875</c:v>
                </c:pt>
                <c:pt idx="276">
                  <c:v>588.875</c:v>
                </c:pt>
                <c:pt idx="277">
                  <c:v>547.6</c:v>
                </c:pt>
                <c:pt idx="278">
                  <c:v>629</c:v>
                </c:pt>
                <c:pt idx="279">
                  <c:v>629</c:v>
                </c:pt>
                <c:pt idx="280">
                  <c:v>629</c:v>
                </c:pt>
                <c:pt idx="281">
                  <c:v>629</c:v>
                </c:pt>
                <c:pt idx="282">
                  <c:v>629</c:v>
                </c:pt>
                <c:pt idx="283">
                  <c:v>629</c:v>
                </c:pt>
                <c:pt idx="284">
                  <c:v>629</c:v>
                </c:pt>
                <c:pt idx="285">
                  <c:v>629</c:v>
                </c:pt>
                <c:pt idx="286">
                  <c:v>629</c:v>
                </c:pt>
                <c:pt idx="287">
                  <c:v>629</c:v>
                </c:pt>
                <c:pt idx="288">
                  <c:v>629</c:v>
                </c:pt>
                <c:pt idx="289">
                  <c:v>629</c:v>
                </c:pt>
                <c:pt idx="290">
                  <c:v>629</c:v>
                </c:pt>
                <c:pt idx="291">
                  <c:v>629</c:v>
                </c:pt>
                <c:pt idx="292">
                  <c:v>629</c:v>
                </c:pt>
                <c:pt idx="293">
                  <c:v>629</c:v>
                </c:pt>
                <c:pt idx="294">
                  <c:v>629</c:v>
                </c:pt>
                <c:pt idx="295">
                  <c:v>629</c:v>
                </c:pt>
                <c:pt idx="296">
                  <c:v>629</c:v>
                </c:pt>
                <c:pt idx="297">
                  <c:v>758.5</c:v>
                </c:pt>
                <c:pt idx="298">
                  <c:v>758.5</c:v>
                </c:pt>
                <c:pt idx="299">
                  <c:v>758.5</c:v>
                </c:pt>
                <c:pt idx="300">
                  <c:v>758.5</c:v>
                </c:pt>
                <c:pt idx="301">
                  <c:v>824.60000000000014</c:v>
                </c:pt>
                <c:pt idx="302">
                  <c:v>824.60000000000014</c:v>
                </c:pt>
                <c:pt idx="303">
                  <c:v>824.60000000000014</c:v>
                </c:pt>
                <c:pt idx="304">
                  <c:v>824.60000000000014</c:v>
                </c:pt>
                <c:pt idx="305">
                  <c:v>824.60000000000014</c:v>
                </c:pt>
                <c:pt idx="306">
                  <c:v>824.60000000000014</c:v>
                </c:pt>
                <c:pt idx="307">
                  <c:v>677.6</c:v>
                </c:pt>
                <c:pt idx="308">
                  <c:v>928.40000000000009</c:v>
                </c:pt>
                <c:pt idx="309">
                  <c:v>677.6</c:v>
                </c:pt>
                <c:pt idx="310">
                  <c:v>677.6</c:v>
                </c:pt>
                <c:pt idx="311">
                  <c:v>677.6</c:v>
                </c:pt>
                <c:pt idx="312">
                  <c:v>928.40000000000009</c:v>
                </c:pt>
                <c:pt idx="313">
                  <c:v>862.40000000000009</c:v>
                </c:pt>
                <c:pt idx="314">
                  <c:v>928.40000000000009</c:v>
                </c:pt>
                <c:pt idx="315">
                  <c:v>818.40000000000009</c:v>
                </c:pt>
                <c:pt idx="316">
                  <c:v>928.40000000000009</c:v>
                </c:pt>
                <c:pt idx="317">
                  <c:v>862.40000000000009</c:v>
                </c:pt>
                <c:pt idx="318">
                  <c:v>500</c:v>
                </c:pt>
                <c:pt idx="319">
                  <c:v>500</c:v>
                </c:pt>
                <c:pt idx="320">
                  <c:v>765</c:v>
                </c:pt>
                <c:pt idx="321">
                  <c:v>765</c:v>
                </c:pt>
                <c:pt idx="322">
                  <c:v>765</c:v>
                </c:pt>
                <c:pt idx="323">
                  <c:v>765</c:v>
                </c:pt>
                <c:pt idx="324">
                  <c:v>765</c:v>
                </c:pt>
                <c:pt idx="325">
                  <c:v>765</c:v>
                </c:pt>
                <c:pt idx="326">
                  <c:v>765</c:v>
                </c:pt>
                <c:pt idx="327">
                  <c:v>765</c:v>
                </c:pt>
                <c:pt idx="328">
                  <c:v>765</c:v>
                </c:pt>
                <c:pt idx="329">
                  <c:v>765</c:v>
                </c:pt>
                <c:pt idx="330">
                  <c:v>765</c:v>
                </c:pt>
                <c:pt idx="331">
                  <c:v>765</c:v>
                </c:pt>
                <c:pt idx="332">
                  <c:v>765</c:v>
                </c:pt>
                <c:pt idx="333">
                  <c:v>748</c:v>
                </c:pt>
                <c:pt idx="334">
                  <c:v>748</c:v>
                </c:pt>
                <c:pt idx="335">
                  <c:v>748</c:v>
                </c:pt>
                <c:pt idx="336">
                  <c:v>748</c:v>
                </c:pt>
                <c:pt idx="337">
                  <c:v>748</c:v>
                </c:pt>
                <c:pt idx="338">
                  <c:v>748</c:v>
                </c:pt>
                <c:pt idx="339">
                  <c:v>748</c:v>
                </c:pt>
                <c:pt idx="340">
                  <c:v>748</c:v>
                </c:pt>
                <c:pt idx="341">
                  <c:v>748</c:v>
                </c:pt>
                <c:pt idx="342">
                  <c:v>748</c:v>
                </c:pt>
                <c:pt idx="343">
                  <c:v>748</c:v>
                </c:pt>
                <c:pt idx="344">
                  <c:v>748</c:v>
                </c:pt>
                <c:pt idx="345">
                  <c:v>748</c:v>
                </c:pt>
                <c:pt idx="346">
                  <c:v>748</c:v>
                </c:pt>
                <c:pt idx="347">
                  <c:v>748</c:v>
                </c:pt>
                <c:pt idx="348">
                  <c:v>748</c:v>
                </c:pt>
                <c:pt idx="349">
                  <c:v>748</c:v>
                </c:pt>
                <c:pt idx="350">
                  <c:v>748</c:v>
                </c:pt>
                <c:pt idx="351">
                  <c:v>748</c:v>
                </c:pt>
                <c:pt idx="352">
                  <c:v>748</c:v>
                </c:pt>
                <c:pt idx="353">
                  <c:v>748</c:v>
                </c:pt>
                <c:pt idx="354">
                  <c:v>748</c:v>
                </c:pt>
                <c:pt idx="355">
                  <c:v>748</c:v>
                </c:pt>
                <c:pt idx="356">
                  <c:v>748</c:v>
                </c:pt>
                <c:pt idx="357">
                  <c:v>912</c:v>
                </c:pt>
                <c:pt idx="358">
                  <c:v>912</c:v>
                </c:pt>
                <c:pt idx="359">
                  <c:v>912</c:v>
                </c:pt>
                <c:pt idx="360">
                  <c:v>912</c:v>
                </c:pt>
                <c:pt idx="361">
                  <c:v>690</c:v>
                </c:pt>
                <c:pt idx="362">
                  <c:v>850.8</c:v>
                </c:pt>
                <c:pt idx="363">
                  <c:v>1063.1999999999998</c:v>
                </c:pt>
                <c:pt idx="364">
                  <c:v>1063.1999999999998</c:v>
                </c:pt>
                <c:pt idx="365">
                  <c:v>1063.1999999999998</c:v>
                </c:pt>
                <c:pt idx="366">
                  <c:v>1063.1999999999998</c:v>
                </c:pt>
                <c:pt idx="367">
                  <c:v>1063.1999999999998</c:v>
                </c:pt>
                <c:pt idx="368">
                  <c:v>1063.1999999999998</c:v>
                </c:pt>
                <c:pt idx="369">
                  <c:v>1063.1999999999998</c:v>
                </c:pt>
                <c:pt idx="370">
                  <c:v>1063.1999999999998</c:v>
                </c:pt>
                <c:pt idx="371">
                  <c:v>1063.1999999999998</c:v>
                </c:pt>
                <c:pt idx="372">
                  <c:v>660</c:v>
                </c:pt>
                <c:pt idx="373">
                  <c:v>643.79999999999995</c:v>
                </c:pt>
                <c:pt idx="374">
                  <c:v>643.79999999999995</c:v>
                </c:pt>
                <c:pt idx="375">
                  <c:v>783.8</c:v>
                </c:pt>
                <c:pt idx="376">
                  <c:v>884</c:v>
                </c:pt>
                <c:pt idx="377">
                  <c:v>884</c:v>
                </c:pt>
                <c:pt idx="378">
                  <c:v>884</c:v>
                </c:pt>
                <c:pt idx="379">
                  <c:v>884</c:v>
                </c:pt>
                <c:pt idx="380">
                  <c:v>884</c:v>
                </c:pt>
                <c:pt idx="381">
                  <c:v>884</c:v>
                </c:pt>
                <c:pt idx="382">
                  <c:v>884</c:v>
                </c:pt>
                <c:pt idx="383">
                  <c:v>884</c:v>
                </c:pt>
                <c:pt idx="384">
                  <c:v>884</c:v>
                </c:pt>
                <c:pt idx="385">
                  <c:v>884</c:v>
                </c:pt>
                <c:pt idx="386">
                  <c:v>884</c:v>
                </c:pt>
                <c:pt idx="387">
                  <c:v>884</c:v>
                </c:pt>
                <c:pt idx="388">
                  <c:v>601.75</c:v>
                </c:pt>
                <c:pt idx="389">
                  <c:v>596.74999999999989</c:v>
                </c:pt>
                <c:pt idx="390">
                  <c:v>596.74999999999989</c:v>
                </c:pt>
                <c:pt idx="391">
                  <c:v>890</c:v>
                </c:pt>
                <c:pt idx="392">
                  <c:v>890</c:v>
                </c:pt>
                <c:pt idx="393">
                  <c:v>890</c:v>
                </c:pt>
                <c:pt idx="394">
                  <c:v>890</c:v>
                </c:pt>
                <c:pt idx="395">
                  <c:v>890</c:v>
                </c:pt>
                <c:pt idx="396">
                  <c:v>890</c:v>
                </c:pt>
                <c:pt idx="397">
                  <c:v>765</c:v>
                </c:pt>
                <c:pt idx="398">
                  <c:v>949.94999999999993</c:v>
                </c:pt>
                <c:pt idx="399">
                  <c:v>942.75</c:v>
                </c:pt>
                <c:pt idx="400">
                  <c:v>765</c:v>
                </c:pt>
                <c:pt idx="401">
                  <c:v>697.5</c:v>
                </c:pt>
                <c:pt idx="402">
                  <c:v>765</c:v>
                </c:pt>
                <c:pt idx="403">
                  <c:v>765</c:v>
                </c:pt>
                <c:pt idx="404">
                  <c:v>765</c:v>
                </c:pt>
                <c:pt idx="405">
                  <c:v>765</c:v>
                </c:pt>
                <c:pt idx="406">
                  <c:v>765</c:v>
                </c:pt>
                <c:pt idx="407">
                  <c:v>697.5</c:v>
                </c:pt>
                <c:pt idx="408">
                  <c:v>765</c:v>
                </c:pt>
                <c:pt idx="409">
                  <c:v>765</c:v>
                </c:pt>
                <c:pt idx="410">
                  <c:v>714</c:v>
                </c:pt>
                <c:pt idx="411">
                  <c:v>714</c:v>
                </c:pt>
                <c:pt idx="412">
                  <c:v>714</c:v>
                </c:pt>
                <c:pt idx="413">
                  <c:v>714</c:v>
                </c:pt>
                <c:pt idx="414">
                  <c:v>714</c:v>
                </c:pt>
                <c:pt idx="415">
                  <c:v>714</c:v>
                </c:pt>
                <c:pt idx="416">
                  <c:v>714</c:v>
                </c:pt>
                <c:pt idx="417">
                  <c:v>714</c:v>
                </c:pt>
                <c:pt idx="418">
                  <c:v>714</c:v>
                </c:pt>
                <c:pt idx="419">
                  <c:v>714</c:v>
                </c:pt>
                <c:pt idx="420">
                  <c:v>714</c:v>
                </c:pt>
                <c:pt idx="421">
                  <c:v>976</c:v>
                </c:pt>
                <c:pt idx="422">
                  <c:v>976</c:v>
                </c:pt>
                <c:pt idx="423">
                  <c:v>976</c:v>
                </c:pt>
                <c:pt idx="424">
                  <c:v>976</c:v>
                </c:pt>
                <c:pt idx="425">
                  <c:v>976</c:v>
                </c:pt>
                <c:pt idx="426">
                  <c:v>976</c:v>
                </c:pt>
                <c:pt idx="427">
                  <c:v>976</c:v>
                </c:pt>
                <c:pt idx="428">
                  <c:v>827.75</c:v>
                </c:pt>
                <c:pt idx="429">
                  <c:v>935</c:v>
                </c:pt>
                <c:pt idx="430">
                  <c:v>935</c:v>
                </c:pt>
                <c:pt idx="431">
                  <c:v>935</c:v>
                </c:pt>
                <c:pt idx="432">
                  <c:v>935</c:v>
                </c:pt>
                <c:pt idx="433">
                  <c:v>935</c:v>
                </c:pt>
                <c:pt idx="434">
                  <c:v>935</c:v>
                </c:pt>
                <c:pt idx="435">
                  <c:v>935</c:v>
                </c:pt>
                <c:pt idx="436">
                  <c:v>935</c:v>
                </c:pt>
                <c:pt idx="437">
                  <c:v>935</c:v>
                </c:pt>
                <c:pt idx="438">
                  <c:v>855</c:v>
                </c:pt>
                <c:pt idx="439">
                  <c:v>765</c:v>
                </c:pt>
                <c:pt idx="440">
                  <c:v>2205</c:v>
                </c:pt>
                <c:pt idx="441">
                  <c:v>2205</c:v>
                </c:pt>
                <c:pt idx="442">
                  <c:v>595</c:v>
                </c:pt>
                <c:pt idx="443">
                  <c:v>595</c:v>
                </c:pt>
                <c:pt idx="444">
                  <c:v>595</c:v>
                </c:pt>
                <c:pt idx="445">
                  <c:v>1020</c:v>
                </c:pt>
                <c:pt idx="446">
                  <c:v>1020</c:v>
                </c:pt>
                <c:pt idx="447">
                  <c:v>1020</c:v>
                </c:pt>
                <c:pt idx="448">
                  <c:v>765</c:v>
                </c:pt>
                <c:pt idx="449">
                  <c:v>765</c:v>
                </c:pt>
                <c:pt idx="450">
                  <c:v>765</c:v>
                </c:pt>
                <c:pt idx="451">
                  <c:v>765</c:v>
                </c:pt>
                <c:pt idx="452">
                  <c:v>1094.6999999999998</c:v>
                </c:pt>
                <c:pt idx="453">
                  <c:v>1094.6999999999998</c:v>
                </c:pt>
                <c:pt idx="454">
                  <c:v>1094.6999999999998</c:v>
                </c:pt>
                <c:pt idx="455">
                  <c:v>765</c:v>
                </c:pt>
                <c:pt idx="456">
                  <c:v>765</c:v>
                </c:pt>
                <c:pt idx="457">
                  <c:v>765</c:v>
                </c:pt>
                <c:pt idx="458">
                  <c:v>765</c:v>
                </c:pt>
                <c:pt idx="459">
                  <c:v>765</c:v>
                </c:pt>
                <c:pt idx="460">
                  <c:v>765</c:v>
                </c:pt>
                <c:pt idx="461">
                  <c:v>765</c:v>
                </c:pt>
                <c:pt idx="462">
                  <c:v>765</c:v>
                </c:pt>
                <c:pt idx="463">
                  <c:v>807</c:v>
                </c:pt>
                <c:pt idx="464">
                  <c:v>732.8</c:v>
                </c:pt>
                <c:pt idx="465">
                  <c:v>916</c:v>
                </c:pt>
                <c:pt idx="466">
                  <c:v>807</c:v>
                </c:pt>
                <c:pt idx="467">
                  <c:v>807</c:v>
                </c:pt>
                <c:pt idx="468">
                  <c:v>807</c:v>
                </c:pt>
                <c:pt idx="469">
                  <c:v>807</c:v>
                </c:pt>
                <c:pt idx="470">
                  <c:v>807</c:v>
                </c:pt>
                <c:pt idx="471">
                  <c:v>807</c:v>
                </c:pt>
                <c:pt idx="472">
                  <c:v>1092.3</c:v>
                </c:pt>
                <c:pt idx="473">
                  <c:v>738.1</c:v>
                </c:pt>
                <c:pt idx="474">
                  <c:v>1076.0749999999998</c:v>
                </c:pt>
                <c:pt idx="475">
                  <c:v>753.77499999999998</c:v>
                </c:pt>
                <c:pt idx="476">
                  <c:v>1190</c:v>
                </c:pt>
                <c:pt idx="477">
                  <c:v>1088.5</c:v>
                </c:pt>
                <c:pt idx="478">
                  <c:v>1190</c:v>
                </c:pt>
                <c:pt idx="479">
                  <c:v>1190</c:v>
                </c:pt>
                <c:pt idx="480">
                  <c:v>1190</c:v>
                </c:pt>
                <c:pt idx="481">
                  <c:v>1190</c:v>
                </c:pt>
                <c:pt idx="482">
                  <c:v>1190</c:v>
                </c:pt>
                <c:pt idx="483">
                  <c:v>1190</c:v>
                </c:pt>
                <c:pt idx="484">
                  <c:v>1190</c:v>
                </c:pt>
                <c:pt idx="485">
                  <c:v>1190</c:v>
                </c:pt>
                <c:pt idx="486">
                  <c:v>1088.5</c:v>
                </c:pt>
                <c:pt idx="487">
                  <c:v>1190</c:v>
                </c:pt>
                <c:pt idx="488">
                  <c:v>1190</c:v>
                </c:pt>
                <c:pt idx="489">
                  <c:v>1190</c:v>
                </c:pt>
                <c:pt idx="490">
                  <c:v>1190</c:v>
                </c:pt>
                <c:pt idx="491">
                  <c:v>1190</c:v>
                </c:pt>
                <c:pt idx="492">
                  <c:v>1190</c:v>
                </c:pt>
                <c:pt idx="493">
                  <c:v>1190</c:v>
                </c:pt>
                <c:pt idx="494">
                  <c:v>1190</c:v>
                </c:pt>
                <c:pt idx="495">
                  <c:v>1190</c:v>
                </c:pt>
                <c:pt idx="496">
                  <c:v>1190</c:v>
                </c:pt>
                <c:pt idx="497">
                  <c:v>652.5</c:v>
                </c:pt>
                <c:pt idx="498">
                  <c:v>652.5</c:v>
                </c:pt>
                <c:pt idx="499">
                  <c:v>652.5</c:v>
                </c:pt>
                <c:pt idx="500">
                  <c:v>948</c:v>
                </c:pt>
                <c:pt idx="501">
                  <c:v>948</c:v>
                </c:pt>
                <c:pt idx="502">
                  <c:v>948</c:v>
                </c:pt>
                <c:pt idx="503">
                  <c:v>711</c:v>
                </c:pt>
                <c:pt idx="504">
                  <c:v>948</c:v>
                </c:pt>
                <c:pt idx="505">
                  <c:v>948</c:v>
                </c:pt>
                <c:pt idx="506">
                  <c:v>711</c:v>
                </c:pt>
                <c:pt idx="507">
                  <c:v>825</c:v>
                </c:pt>
                <c:pt idx="508">
                  <c:v>825</c:v>
                </c:pt>
                <c:pt idx="509">
                  <c:v>825</c:v>
                </c:pt>
                <c:pt idx="510">
                  <c:v>825</c:v>
                </c:pt>
                <c:pt idx="511">
                  <c:v>825</c:v>
                </c:pt>
                <c:pt idx="512">
                  <c:v>803</c:v>
                </c:pt>
                <c:pt idx="513">
                  <c:v>803</c:v>
                </c:pt>
                <c:pt idx="514">
                  <c:v>803</c:v>
                </c:pt>
                <c:pt idx="515">
                  <c:v>803</c:v>
                </c:pt>
                <c:pt idx="516">
                  <c:v>803</c:v>
                </c:pt>
                <c:pt idx="517">
                  <c:v>803</c:v>
                </c:pt>
                <c:pt idx="518">
                  <c:v>825</c:v>
                </c:pt>
                <c:pt idx="519">
                  <c:v>803</c:v>
                </c:pt>
                <c:pt idx="520">
                  <c:v>803</c:v>
                </c:pt>
                <c:pt idx="521">
                  <c:v>825</c:v>
                </c:pt>
                <c:pt idx="522">
                  <c:v>825</c:v>
                </c:pt>
                <c:pt idx="523">
                  <c:v>756.25</c:v>
                </c:pt>
                <c:pt idx="524">
                  <c:v>756.25</c:v>
                </c:pt>
                <c:pt idx="525">
                  <c:v>756.25</c:v>
                </c:pt>
                <c:pt idx="526">
                  <c:v>842.80000000000007</c:v>
                </c:pt>
                <c:pt idx="527">
                  <c:v>847.1</c:v>
                </c:pt>
                <c:pt idx="528">
                  <c:v>756.25</c:v>
                </c:pt>
                <c:pt idx="529">
                  <c:v>815.76</c:v>
                </c:pt>
                <c:pt idx="530">
                  <c:v>817.41</c:v>
                </c:pt>
                <c:pt idx="531">
                  <c:v>825</c:v>
                </c:pt>
                <c:pt idx="532">
                  <c:v>1098.57</c:v>
                </c:pt>
                <c:pt idx="533">
                  <c:v>1098.57</c:v>
                </c:pt>
                <c:pt idx="534">
                  <c:v>817.41</c:v>
                </c:pt>
                <c:pt idx="535">
                  <c:v>1098.57</c:v>
                </c:pt>
                <c:pt idx="536">
                  <c:v>1018.0000000000001</c:v>
                </c:pt>
                <c:pt idx="537">
                  <c:v>1071.5999999999999</c:v>
                </c:pt>
                <c:pt idx="538">
                  <c:v>1071.5999999999999</c:v>
                </c:pt>
                <c:pt idx="539">
                  <c:v>1018.0000000000001</c:v>
                </c:pt>
                <c:pt idx="540">
                  <c:v>722.4</c:v>
                </c:pt>
                <c:pt idx="541">
                  <c:v>712.4</c:v>
                </c:pt>
                <c:pt idx="542">
                  <c:v>1018.0000000000001</c:v>
                </c:pt>
                <c:pt idx="543">
                  <c:v>744.4</c:v>
                </c:pt>
                <c:pt idx="544">
                  <c:v>876.80000000000007</c:v>
                </c:pt>
                <c:pt idx="545">
                  <c:v>876.80000000000007</c:v>
                </c:pt>
                <c:pt idx="546">
                  <c:v>1071</c:v>
                </c:pt>
                <c:pt idx="547">
                  <c:v>986.34</c:v>
                </c:pt>
                <c:pt idx="548">
                  <c:v>986.34</c:v>
                </c:pt>
                <c:pt idx="549">
                  <c:v>986.34</c:v>
                </c:pt>
                <c:pt idx="550">
                  <c:v>1037</c:v>
                </c:pt>
                <c:pt idx="551">
                  <c:v>859.60500000000002</c:v>
                </c:pt>
                <c:pt idx="552">
                  <c:v>680</c:v>
                </c:pt>
                <c:pt idx="553">
                  <c:v>680</c:v>
                </c:pt>
                <c:pt idx="554">
                  <c:v>1003</c:v>
                </c:pt>
                <c:pt idx="555">
                  <c:v>1020</c:v>
                </c:pt>
                <c:pt idx="556">
                  <c:v>1156</c:v>
                </c:pt>
                <c:pt idx="557">
                  <c:v>1156</c:v>
                </c:pt>
                <c:pt idx="558">
                  <c:v>884</c:v>
                </c:pt>
                <c:pt idx="559">
                  <c:v>884</c:v>
                </c:pt>
                <c:pt idx="560">
                  <c:v>664.95</c:v>
                </c:pt>
                <c:pt idx="561">
                  <c:v>484.75</c:v>
                </c:pt>
                <c:pt idx="562">
                  <c:v>498.59999999999997</c:v>
                </c:pt>
                <c:pt idx="563">
                  <c:v>714</c:v>
                </c:pt>
                <c:pt idx="564">
                  <c:v>700</c:v>
                </c:pt>
                <c:pt idx="565">
                  <c:v>714</c:v>
                </c:pt>
                <c:pt idx="566">
                  <c:v>680</c:v>
                </c:pt>
                <c:pt idx="567">
                  <c:v>714</c:v>
                </c:pt>
                <c:pt idx="568">
                  <c:v>680</c:v>
                </c:pt>
                <c:pt idx="569">
                  <c:v>839.71500000000003</c:v>
                </c:pt>
                <c:pt idx="570">
                  <c:v>839.71500000000003</c:v>
                </c:pt>
                <c:pt idx="571">
                  <c:v>839.71500000000003</c:v>
                </c:pt>
                <c:pt idx="572">
                  <c:v>839.71500000000003</c:v>
                </c:pt>
                <c:pt idx="573">
                  <c:v>728.9</c:v>
                </c:pt>
                <c:pt idx="574">
                  <c:v>728.9</c:v>
                </c:pt>
                <c:pt idx="575">
                  <c:v>728.9</c:v>
                </c:pt>
                <c:pt idx="576">
                  <c:v>728.9</c:v>
                </c:pt>
                <c:pt idx="577">
                  <c:v>728.9</c:v>
                </c:pt>
                <c:pt idx="578">
                  <c:v>728.9</c:v>
                </c:pt>
                <c:pt idx="579">
                  <c:v>728.9</c:v>
                </c:pt>
                <c:pt idx="580">
                  <c:v>728.9</c:v>
                </c:pt>
                <c:pt idx="581">
                  <c:v>728.9</c:v>
                </c:pt>
                <c:pt idx="582">
                  <c:v>812.69999999999993</c:v>
                </c:pt>
                <c:pt idx="583">
                  <c:v>831.40500000000009</c:v>
                </c:pt>
                <c:pt idx="584">
                  <c:v>782.38499999999999</c:v>
                </c:pt>
                <c:pt idx="585">
                  <c:v>782.38499999999999</c:v>
                </c:pt>
                <c:pt idx="586">
                  <c:v>831.40500000000009</c:v>
                </c:pt>
                <c:pt idx="587">
                  <c:v>731</c:v>
                </c:pt>
                <c:pt idx="588">
                  <c:v>765</c:v>
                </c:pt>
                <c:pt idx="589">
                  <c:v>765</c:v>
                </c:pt>
                <c:pt idx="590">
                  <c:v>765</c:v>
                </c:pt>
                <c:pt idx="591">
                  <c:v>765</c:v>
                </c:pt>
                <c:pt idx="592">
                  <c:v>765</c:v>
                </c:pt>
                <c:pt idx="593">
                  <c:v>765</c:v>
                </c:pt>
                <c:pt idx="594">
                  <c:v>765</c:v>
                </c:pt>
                <c:pt idx="595">
                  <c:v>765</c:v>
                </c:pt>
                <c:pt idx="596">
                  <c:v>765</c:v>
                </c:pt>
                <c:pt idx="597">
                  <c:v>765</c:v>
                </c:pt>
                <c:pt idx="598">
                  <c:v>728.9</c:v>
                </c:pt>
                <c:pt idx="599">
                  <c:v>1094.6999999999998</c:v>
                </c:pt>
                <c:pt idx="600">
                  <c:v>1094.6999999999998</c:v>
                </c:pt>
                <c:pt idx="601">
                  <c:v>1094.6999999999998</c:v>
                </c:pt>
                <c:pt idx="602">
                  <c:v>1094.6999999999998</c:v>
                </c:pt>
                <c:pt idx="603">
                  <c:v>1094.6999999999998</c:v>
                </c:pt>
                <c:pt idx="604">
                  <c:v>1094.6999999999998</c:v>
                </c:pt>
                <c:pt idx="605">
                  <c:v>1094.6999999999998</c:v>
                </c:pt>
                <c:pt idx="606">
                  <c:v>999.59999999999991</c:v>
                </c:pt>
                <c:pt idx="607">
                  <c:v>999.59999999999991</c:v>
                </c:pt>
                <c:pt idx="608">
                  <c:v>999.59999999999991</c:v>
                </c:pt>
                <c:pt idx="609">
                  <c:v>999.59999999999991</c:v>
                </c:pt>
                <c:pt idx="610">
                  <c:v>850</c:v>
                </c:pt>
                <c:pt idx="611">
                  <c:v>850</c:v>
                </c:pt>
                <c:pt idx="612">
                  <c:v>850</c:v>
                </c:pt>
                <c:pt idx="613">
                  <c:v>850</c:v>
                </c:pt>
                <c:pt idx="614">
                  <c:v>668.24999999999989</c:v>
                </c:pt>
                <c:pt idx="615">
                  <c:v>657.25</c:v>
                </c:pt>
                <c:pt idx="616">
                  <c:v>715</c:v>
                </c:pt>
                <c:pt idx="617">
                  <c:v>715</c:v>
                </c:pt>
                <c:pt idx="618">
                  <c:v>715</c:v>
                </c:pt>
                <c:pt idx="619">
                  <c:v>781.2</c:v>
                </c:pt>
                <c:pt idx="620">
                  <c:v>781.2</c:v>
                </c:pt>
                <c:pt idx="621">
                  <c:v>749.7</c:v>
                </c:pt>
                <c:pt idx="622">
                  <c:v>1005.795</c:v>
                </c:pt>
                <c:pt idx="623">
                  <c:v>765</c:v>
                </c:pt>
                <c:pt idx="624">
                  <c:v>765</c:v>
                </c:pt>
                <c:pt idx="625">
                  <c:v>765</c:v>
                </c:pt>
                <c:pt idx="626">
                  <c:v>692.5</c:v>
                </c:pt>
                <c:pt idx="627">
                  <c:v>692.5</c:v>
                </c:pt>
                <c:pt idx="628">
                  <c:v>692.5</c:v>
                </c:pt>
                <c:pt idx="629">
                  <c:v>692.5</c:v>
                </c:pt>
                <c:pt idx="630">
                  <c:v>1078.8</c:v>
                </c:pt>
                <c:pt idx="631">
                  <c:v>816.2299999999999</c:v>
                </c:pt>
                <c:pt idx="632">
                  <c:v>1015.56</c:v>
                </c:pt>
                <c:pt idx="633">
                  <c:v>813.75</c:v>
                </c:pt>
                <c:pt idx="634">
                  <c:v>1015.56</c:v>
                </c:pt>
                <c:pt idx="635">
                  <c:v>813.75</c:v>
                </c:pt>
                <c:pt idx="636">
                  <c:v>813.75</c:v>
                </c:pt>
                <c:pt idx="637">
                  <c:v>1015.56</c:v>
                </c:pt>
                <c:pt idx="638">
                  <c:v>935</c:v>
                </c:pt>
                <c:pt idx="639">
                  <c:v>1122</c:v>
                </c:pt>
                <c:pt idx="640">
                  <c:v>935</c:v>
                </c:pt>
                <c:pt idx="641">
                  <c:v>1122</c:v>
                </c:pt>
                <c:pt idx="642">
                  <c:v>726.69999999999993</c:v>
                </c:pt>
                <c:pt idx="643">
                  <c:v>1360</c:v>
                </c:pt>
                <c:pt idx="644">
                  <c:v>1360</c:v>
                </c:pt>
                <c:pt idx="645">
                  <c:v>542.1</c:v>
                </c:pt>
                <c:pt idx="646">
                  <c:v>717.5</c:v>
                </c:pt>
                <c:pt idx="647">
                  <c:v>717.5</c:v>
                </c:pt>
                <c:pt idx="648">
                  <c:v>715.95</c:v>
                </c:pt>
                <c:pt idx="649">
                  <c:v>629</c:v>
                </c:pt>
                <c:pt idx="650">
                  <c:v>629</c:v>
                </c:pt>
                <c:pt idx="651">
                  <c:v>629</c:v>
                </c:pt>
                <c:pt idx="652">
                  <c:v>629</c:v>
                </c:pt>
                <c:pt idx="653">
                  <c:v>629</c:v>
                </c:pt>
                <c:pt idx="654">
                  <c:v>629</c:v>
                </c:pt>
                <c:pt idx="655">
                  <c:v>629</c:v>
                </c:pt>
                <c:pt idx="656">
                  <c:v>629</c:v>
                </c:pt>
                <c:pt idx="657">
                  <c:v>629</c:v>
                </c:pt>
                <c:pt idx="658">
                  <c:v>724.55000000000007</c:v>
                </c:pt>
                <c:pt idx="659">
                  <c:v>724.55000000000007</c:v>
                </c:pt>
                <c:pt idx="660">
                  <c:v>724.55000000000007</c:v>
                </c:pt>
                <c:pt idx="661">
                  <c:v>724.55000000000007</c:v>
                </c:pt>
                <c:pt idx="662">
                  <c:v>795.5</c:v>
                </c:pt>
                <c:pt idx="663">
                  <c:v>724.55000000000007</c:v>
                </c:pt>
                <c:pt idx="664">
                  <c:v>795.5</c:v>
                </c:pt>
                <c:pt idx="665">
                  <c:v>795.5</c:v>
                </c:pt>
                <c:pt idx="666">
                  <c:v>795.5</c:v>
                </c:pt>
                <c:pt idx="667">
                  <c:v>690</c:v>
                </c:pt>
                <c:pt idx="668">
                  <c:v>834</c:v>
                </c:pt>
                <c:pt idx="669">
                  <c:v>834</c:v>
                </c:pt>
                <c:pt idx="670">
                  <c:v>690</c:v>
                </c:pt>
                <c:pt idx="671">
                  <c:v>690</c:v>
                </c:pt>
                <c:pt idx="672">
                  <c:v>990.93500000000006</c:v>
                </c:pt>
                <c:pt idx="673">
                  <c:v>990.93500000000006</c:v>
                </c:pt>
                <c:pt idx="674">
                  <c:v>990.93500000000006</c:v>
                </c:pt>
                <c:pt idx="675">
                  <c:v>990.93500000000006</c:v>
                </c:pt>
                <c:pt idx="676">
                  <c:v>731</c:v>
                </c:pt>
                <c:pt idx="677">
                  <c:v>731</c:v>
                </c:pt>
                <c:pt idx="678">
                  <c:v>850.54000000000008</c:v>
                </c:pt>
                <c:pt idx="679">
                  <c:v>731</c:v>
                </c:pt>
                <c:pt idx="680">
                  <c:v>731</c:v>
                </c:pt>
                <c:pt idx="681">
                  <c:v>731</c:v>
                </c:pt>
                <c:pt idx="682">
                  <c:v>731</c:v>
                </c:pt>
                <c:pt idx="683">
                  <c:v>963.63</c:v>
                </c:pt>
                <c:pt idx="684">
                  <c:v>952.88</c:v>
                </c:pt>
                <c:pt idx="685">
                  <c:v>952.88</c:v>
                </c:pt>
                <c:pt idx="686">
                  <c:v>753.77499999999998</c:v>
                </c:pt>
                <c:pt idx="687">
                  <c:v>979.82499999999982</c:v>
                </c:pt>
                <c:pt idx="688">
                  <c:v>753.77499999999998</c:v>
                </c:pt>
                <c:pt idx="689">
                  <c:v>979.82499999999982</c:v>
                </c:pt>
                <c:pt idx="690">
                  <c:v>996.05</c:v>
                </c:pt>
                <c:pt idx="691">
                  <c:v>738.1</c:v>
                </c:pt>
                <c:pt idx="692">
                  <c:v>1092.3</c:v>
                </c:pt>
                <c:pt idx="693">
                  <c:v>1076.0749999999998</c:v>
                </c:pt>
                <c:pt idx="694">
                  <c:v>753.77499999999998</c:v>
                </c:pt>
                <c:pt idx="695">
                  <c:v>738.1</c:v>
                </c:pt>
                <c:pt idx="696">
                  <c:v>753.77499999999998</c:v>
                </c:pt>
                <c:pt idx="697">
                  <c:v>738.1</c:v>
                </c:pt>
                <c:pt idx="698">
                  <c:v>1076.0749999999998</c:v>
                </c:pt>
                <c:pt idx="699">
                  <c:v>1092.3</c:v>
                </c:pt>
                <c:pt idx="700">
                  <c:v>1082.9499999999998</c:v>
                </c:pt>
                <c:pt idx="701">
                  <c:v>915.47500000000002</c:v>
                </c:pt>
                <c:pt idx="702">
                  <c:v>915.47500000000002</c:v>
                </c:pt>
                <c:pt idx="703">
                  <c:v>915.47500000000002</c:v>
                </c:pt>
                <c:pt idx="704">
                  <c:v>915.47500000000002</c:v>
                </c:pt>
                <c:pt idx="705">
                  <c:v>915.47500000000002</c:v>
                </c:pt>
                <c:pt idx="706">
                  <c:v>1082.9499999999998</c:v>
                </c:pt>
                <c:pt idx="707">
                  <c:v>962.77500000000009</c:v>
                </c:pt>
                <c:pt idx="708">
                  <c:v>962.77500000000009</c:v>
                </c:pt>
                <c:pt idx="709">
                  <c:v>962.77500000000009</c:v>
                </c:pt>
                <c:pt idx="710">
                  <c:v>962.77500000000009</c:v>
                </c:pt>
                <c:pt idx="711">
                  <c:v>962.77500000000009</c:v>
                </c:pt>
                <c:pt idx="712">
                  <c:v>915.47500000000002</c:v>
                </c:pt>
                <c:pt idx="713">
                  <c:v>962.77500000000009</c:v>
                </c:pt>
                <c:pt idx="714">
                  <c:v>1082.9499999999998</c:v>
                </c:pt>
                <c:pt idx="715">
                  <c:v>915.47500000000002</c:v>
                </c:pt>
                <c:pt idx="716">
                  <c:v>915.47500000000002</c:v>
                </c:pt>
                <c:pt idx="717">
                  <c:v>935</c:v>
                </c:pt>
                <c:pt idx="718">
                  <c:v>850</c:v>
                </c:pt>
                <c:pt idx="719">
                  <c:v>850</c:v>
                </c:pt>
                <c:pt idx="720">
                  <c:v>850</c:v>
                </c:pt>
                <c:pt idx="721">
                  <c:v>850</c:v>
                </c:pt>
                <c:pt idx="722">
                  <c:v>850</c:v>
                </c:pt>
                <c:pt idx="723">
                  <c:v>850</c:v>
                </c:pt>
                <c:pt idx="724">
                  <c:v>696.5</c:v>
                </c:pt>
                <c:pt idx="725">
                  <c:v>1022.0000000000001</c:v>
                </c:pt>
                <c:pt idx="726">
                  <c:v>1155.3499999999999</c:v>
                </c:pt>
                <c:pt idx="727">
                  <c:v>1496</c:v>
                </c:pt>
                <c:pt idx="728">
                  <c:v>1496</c:v>
                </c:pt>
                <c:pt idx="729">
                  <c:v>433.65000000000003</c:v>
                </c:pt>
                <c:pt idx="730">
                  <c:v>1122</c:v>
                </c:pt>
                <c:pt idx="731">
                  <c:v>1156</c:v>
                </c:pt>
                <c:pt idx="732">
                  <c:v>544</c:v>
                </c:pt>
                <c:pt idx="733">
                  <c:v>544</c:v>
                </c:pt>
                <c:pt idx="734">
                  <c:v>544</c:v>
                </c:pt>
                <c:pt idx="735">
                  <c:v>544</c:v>
                </c:pt>
                <c:pt idx="736">
                  <c:v>544</c:v>
                </c:pt>
                <c:pt idx="737">
                  <c:v>544</c:v>
                </c:pt>
                <c:pt idx="738">
                  <c:v>544</c:v>
                </c:pt>
                <c:pt idx="739">
                  <c:v>544</c:v>
                </c:pt>
                <c:pt idx="740">
                  <c:v>544</c:v>
                </c:pt>
                <c:pt idx="741">
                  <c:v>544</c:v>
                </c:pt>
                <c:pt idx="742">
                  <c:v>544</c:v>
                </c:pt>
                <c:pt idx="743">
                  <c:v>544</c:v>
                </c:pt>
                <c:pt idx="744">
                  <c:v>544</c:v>
                </c:pt>
                <c:pt idx="745">
                  <c:v>544</c:v>
                </c:pt>
                <c:pt idx="746">
                  <c:v>595</c:v>
                </c:pt>
                <c:pt idx="747">
                  <c:v>595</c:v>
                </c:pt>
                <c:pt idx="748">
                  <c:v>595</c:v>
                </c:pt>
                <c:pt idx="749">
                  <c:v>930.30000000000007</c:v>
                </c:pt>
                <c:pt idx="750">
                  <c:v>930.30000000000007</c:v>
                </c:pt>
                <c:pt idx="751">
                  <c:v>930.30000000000007</c:v>
                </c:pt>
                <c:pt idx="752">
                  <c:v>697.72500000000002</c:v>
                </c:pt>
                <c:pt idx="753">
                  <c:v>870.30000000000007</c:v>
                </c:pt>
                <c:pt idx="754">
                  <c:v>870.30000000000007</c:v>
                </c:pt>
                <c:pt idx="755">
                  <c:v>1020</c:v>
                </c:pt>
                <c:pt idx="756">
                  <c:v>765</c:v>
                </c:pt>
                <c:pt idx="757">
                  <c:v>850</c:v>
                </c:pt>
                <c:pt idx="758">
                  <c:v>714</c:v>
                </c:pt>
                <c:pt idx="759">
                  <c:v>714</c:v>
                </c:pt>
                <c:pt idx="760">
                  <c:v>714</c:v>
                </c:pt>
                <c:pt idx="761">
                  <c:v>714</c:v>
                </c:pt>
                <c:pt idx="762">
                  <c:v>714</c:v>
                </c:pt>
                <c:pt idx="763">
                  <c:v>714</c:v>
                </c:pt>
                <c:pt idx="764">
                  <c:v>714</c:v>
                </c:pt>
                <c:pt idx="765">
                  <c:v>714</c:v>
                </c:pt>
                <c:pt idx="766">
                  <c:v>714</c:v>
                </c:pt>
                <c:pt idx="767">
                  <c:v>714</c:v>
                </c:pt>
                <c:pt idx="768">
                  <c:v>714</c:v>
                </c:pt>
                <c:pt idx="769">
                  <c:v>714</c:v>
                </c:pt>
                <c:pt idx="770">
                  <c:v>714</c:v>
                </c:pt>
                <c:pt idx="771">
                  <c:v>714</c:v>
                </c:pt>
                <c:pt idx="772">
                  <c:v>850</c:v>
                </c:pt>
                <c:pt idx="773">
                  <c:v>850</c:v>
                </c:pt>
                <c:pt idx="774">
                  <c:v>800</c:v>
                </c:pt>
                <c:pt idx="775">
                  <c:v>750</c:v>
                </c:pt>
                <c:pt idx="776">
                  <c:v>850</c:v>
                </c:pt>
                <c:pt idx="777">
                  <c:v>850</c:v>
                </c:pt>
                <c:pt idx="778">
                  <c:v>750</c:v>
                </c:pt>
                <c:pt idx="779">
                  <c:v>850</c:v>
                </c:pt>
                <c:pt idx="780">
                  <c:v>800</c:v>
                </c:pt>
                <c:pt idx="781">
                  <c:v>850</c:v>
                </c:pt>
                <c:pt idx="782">
                  <c:v>850</c:v>
                </c:pt>
                <c:pt idx="783">
                  <c:v>850</c:v>
                </c:pt>
                <c:pt idx="784">
                  <c:v>952</c:v>
                </c:pt>
                <c:pt idx="785">
                  <c:v>952</c:v>
                </c:pt>
                <c:pt idx="786">
                  <c:v>952</c:v>
                </c:pt>
              </c:numCache>
            </c:numRef>
          </c:yVal>
          <c:smooth val="0"/>
          <c:extLst>
            <c:ext xmlns:c16="http://schemas.microsoft.com/office/drawing/2014/chart" uri="{C3380CC4-5D6E-409C-BE32-E72D297353CC}">
              <c16:uniqueId val="{00000000-20CA-44E8-B609-0AA97C0D5F34}"/>
            </c:ext>
          </c:extLst>
        </c:ser>
        <c:dLbls>
          <c:showLegendKey val="0"/>
          <c:showVal val="0"/>
          <c:showCatName val="0"/>
          <c:showSerName val="0"/>
          <c:showPercent val="0"/>
          <c:showBubbleSize val="0"/>
        </c:dLbls>
        <c:axId val="1851385568"/>
        <c:axId val="1851390848"/>
      </c:scatterChart>
      <c:valAx>
        <c:axId val="1851385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90848"/>
        <c:crosses val="autoZero"/>
        <c:crossBetween val="midCat"/>
      </c:valAx>
      <c:valAx>
        <c:axId val="185139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855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Kerb_Weight vs fuel efficiency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'5B_b'!$J$1</c:f>
              <c:strCache>
                <c:ptCount val="1"/>
                <c:pt idx="0">
                  <c:v>Kerb_Weight</c:v>
                </c:pt>
              </c:strCache>
            </c:strRef>
          </c:tx>
          <c:spPr>
            <a:ln w="19050" cap="rnd">
              <a:noFill/>
              <a:round/>
            </a:ln>
            <a:effectLst/>
          </c:spPr>
          <c:marker>
            <c:symbol val="circle"/>
            <c:size val="5"/>
            <c:spPr>
              <a:solidFill>
                <a:schemeClr val="accent1"/>
              </a:solidFill>
              <a:ln w="9525">
                <a:solidFill>
                  <a:schemeClr val="accent1"/>
                </a:solidFill>
              </a:ln>
              <a:effectLst/>
            </c:spPr>
          </c:marker>
          <c:xVal>
            <c:numRef>
              <c:f>'5B_b'!$G$2:$G$788</c:f>
              <c:numCache>
                <c:formatCode>General</c:formatCode>
                <c:ptCount val="787"/>
                <c:pt idx="0">
                  <c:v>20.8</c:v>
                </c:pt>
                <c:pt idx="1">
                  <c:v>20.8</c:v>
                </c:pt>
                <c:pt idx="2">
                  <c:v>17</c:v>
                </c:pt>
                <c:pt idx="3">
                  <c:v>20.8</c:v>
                </c:pt>
                <c:pt idx="4">
                  <c:v>20.8</c:v>
                </c:pt>
                <c:pt idx="5">
                  <c:v>20.8</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21.585000000000001</c:v>
                </c:pt>
                <c:pt idx="18">
                  <c:v>13.5</c:v>
                </c:pt>
                <c:pt idx="19">
                  <c:v>13.5</c:v>
                </c:pt>
                <c:pt idx="20">
                  <c:v>13</c:v>
                </c:pt>
                <c:pt idx="21">
                  <c:v>17</c:v>
                </c:pt>
                <c:pt idx="22">
                  <c:v>17</c:v>
                </c:pt>
                <c:pt idx="23">
                  <c:v>15.5</c:v>
                </c:pt>
                <c:pt idx="24">
                  <c:v>15.5</c:v>
                </c:pt>
                <c:pt idx="25">
                  <c:v>21.535</c:v>
                </c:pt>
                <c:pt idx="26">
                  <c:v>15.5</c:v>
                </c:pt>
                <c:pt idx="27">
                  <c:v>17</c:v>
                </c:pt>
                <c:pt idx="28">
                  <c:v>15.5</c:v>
                </c:pt>
                <c:pt idx="29">
                  <c:v>20.5</c:v>
                </c:pt>
                <c:pt idx="30">
                  <c:v>17</c:v>
                </c:pt>
                <c:pt idx="31">
                  <c:v>17</c:v>
                </c:pt>
                <c:pt idx="32">
                  <c:v>17</c:v>
                </c:pt>
                <c:pt idx="33">
                  <c:v>17</c:v>
                </c:pt>
                <c:pt idx="34">
                  <c:v>17</c:v>
                </c:pt>
                <c:pt idx="35">
                  <c:v>17</c:v>
                </c:pt>
                <c:pt idx="36">
                  <c:v>17</c:v>
                </c:pt>
                <c:pt idx="37">
                  <c:v>17</c:v>
                </c:pt>
                <c:pt idx="38">
                  <c:v>17</c:v>
                </c:pt>
                <c:pt idx="39">
                  <c:v>17</c:v>
                </c:pt>
                <c:pt idx="40">
                  <c:v>23.42</c:v>
                </c:pt>
                <c:pt idx="41">
                  <c:v>23.42</c:v>
                </c:pt>
                <c:pt idx="42">
                  <c:v>23.42</c:v>
                </c:pt>
                <c:pt idx="43">
                  <c:v>23.42</c:v>
                </c:pt>
                <c:pt idx="44">
                  <c:v>23.92</c:v>
                </c:pt>
                <c:pt idx="45">
                  <c:v>23.92</c:v>
                </c:pt>
                <c:pt idx="46">
                  <c:v>23.92</c:v>
                </c:pt>
                <c:pt idx="47">
                  <c:v>22.5</c:v>
                </c:pt>
                <c:pt idx="48">
                  <c:v>22.5</c:v>
                </c:pt>
                <c:pt idx="49">
                  <c:v>22.5</c:v>
                </c:pt>
                <c:pt idx="50">
                  <c:v>22.5</c:v>
                </c:pt>
                <c:pt idx="51">
                  <c:v>22.5</c:v>
                </c:pt>
                <c:pt idx="52">
                  <c:v>22.5</c:v>
                </c:pt>
                <c:pt idx="53">
                  <c:v>22.5</c:v>
                </c:pt>
                <c:pt idx="54">
                  <c:v>22.5</c:v>
                </c:pt>
                <c:pt idx="55">
                  <c:v>19.445</c:v>
                </c:pt>
                <c:pt idx="56">
                  <c:v>19.445</c:v>
                </c:pt>
                <c:pt idx="57">
                  <c:v>20.89</c:v>
                </c:pt>
                <c:pt idx="58">
                  <c:v>20.445</c:v>
                </c:pt>
                <c:pt idx="59">
                  <c:v>19.445</c:v>
                </c:pt>
                <c:pt idx="60">
                  <c:v>16.55</c:v>
                </c:pt>
                <c:pt idx="61">
                  <c:v>19.445</c:v>
                </c:pt>
                <c:pt idx="62">
                  <c:v>17</c:v>
                </c:pt>
                <c:pt idx="63">
                  <c:v>17</c:v>
                </c:pt>
                <c:pt idx="64">
                  <c:v>17</c:v>
                </c:pt>
                <c:pt idx="65">
                  <c:v>17</c:v>
                </c:pt>
                <c:pt idx="66">
                  <c:v>16.405000000000001</c:v>
                </c:pt>
                <c:pt idx="67">
                  <c:v>16.63</c:v>
                </c:pt>
                <c:pt idx="68">
                  <c:v>21.945</c:v>
                </c:pt>
                <c:pt idx="69">
                  <c:v>16.405000000000001</c:v>
                </c:pt>
                <c:pt idx="70">
                  <c:v>21.689999999999998</c:v>
                </c:pt>
                <c:pt idx="71">
                  <c:v>21.689999999999998</c:v>
                </c:pt>
                <c:pt idx="72">
                  <c:v>16.63</c:v>
                </c:pt>
                <c:pt idx="73">
                  <c:v>21.689999999999998</c:v>
                </c:pt>
                <c:pt idx="74">
                  <c:v>16.405000000000001</c:v>
                </c:pt>
                <c:pt idx="75">
                  <c:v>21.689999999999998</c:v>
                </c:pt>
                <c:pt idx="76">
                  <c:v>16.405000000000001</c:v>
                </c:pt>
                <c:pt idx="77">
                  <c:v>21.945</c:v>
                </c:pt>
                <c:pt idx="78">
                  <c:v>16.405000000000001</c:v>
                </c:pt>
                <c:pt idx="79">
                  <c:v>21.689999999999998</c:v>
                </c:pt>
                <c:pt idx="80">
                  <c:v>20.475000000000001</c:v>
                </c:pt>
                <c:pt idx="81">
                  <c:v>20.475000000000001</c:v>
                </c:pt>
                <c:pt idx="82">
                  <c:v>20.475000000000001</c:v>
                </c:pt>
                <c:pt idx="83">
                  <c:v>20.475000000000001</c:v>
                </c:pt>
                <c:pt idx="84">
                  <c:v>17.785</c:v>
                </c:pt>
                <c:pt idx="85">
                  <c:v>17.785</c:v>
                </c:pt>
                <c:pt idx="86">
                  <c:v>17.785</c:v>
                </c:pt>
                <c:pt idx="87">
                  <c:v>17.785</c:v>
                </c:pt>
                <c:pt idx="88">
                  <c:v>17</c:v>
                </c:pt>
                <c:pt idx="89">
                  <c:v>17</c:v>
                </c:pt>
                <c:pt idx="90">
                  <c:v>15.85</c:v>
                </c:pt>
                <c:pt idx="91">
                  <c:v>17</c:v>
                </c:pt>
                <c:pt idx="92">
                  <c:v>17</c:v>
                </c:pt>
                <c:pt idx="93">
                  <c:v>17</c:v>
                </c:pt>
                <c:pt idx="94">
                  <c:v>17.2</c:v>
                </c:pt>
                <c:pt idx="95">
                  <c:v>17.700000000000003</c:v>
                </c:pt>
                <c:pt idx="96">
                  <c:v>17</c:v>
                </c:pt>
                <c:pt idx="97">
                  <c:v>15.950000000000001</c:v>
                </c:pt>
                <c:pt idx="98">
                  <c:v>20.47</c:v>
                </c:pt>
                <c:pt idx="99">
                  <c:v>15.9</c:v>
                </c:pt>
                <c:pt idx="100">
                  <c:v>20.47</c:v>
                </c:pt>
                <c:pt idx="101">
                  <c:v>15.9</c:v>
                </c:pt>
                <c:pt idx="102">
                  <c:v>20.47</c:v>
                </c:pt>
                <c:pt idx="103">
                  <c:v>15.9</c:v>
                </c:pt>
                <c:pt idx="104">
                  <c:v>20.45</c:v>
                </c:pt>
                <c:pt idx="105">
                  <c:v>15.950000000000001</c:v>
                </c:pt>
                <c:pt idx="106">
                  <c:v>15.9</c:v>
                </c:pt>
                <c:pt idx="107">
                  <c:v>15.9</c:v>
                </c:pt>
                <c:pt idx="108">
                  <c:v>20.47</c:v>
                </c:pt>
                <c:pt idx="109">
                  <c:v>17</c:v>
                </c:pt>
                <c:pt idx="110">
                  <c:v>17</c:v>
                </c:pt>
                <c:pt idx="111">
                  <c:v>17</c:v>
                </c:pt>
                <c:pt idx="112">
                  <c:v>17</c:v>
                </c:pt>
                <c:pt idx="113">
                  <c:v>17</c:v>
                </c:pt>
                <c:pt idx="114">
                  <c:v>17</c:v>
                </c:pt>
                <c:pt idx="115">
                  <c:v>18.25</c:v>
                </c:pt>
                <c:pt idx="116">
                  <c:v>17</c:v>
                </c:pt>
                <c:pt idx="117">
                  <c:v>17</c:v>
                </c:pt>
                <c:pt idx="118">
                  <c:v>17</c:v>
                </c:pt>
                <c:pt idx="119">
                  <c:v>17</c:v>
                </c:pt>
                <c:pt idx="120">
                  <c:v>17</c:v>
                </c:pt>
                <c:pt idx="121">
                  <c:v>15</c:v>
                </c:pt>
                <c:pt idx="122">
                  <c:v>15</c:v>
                </c:pt>
                <c:pt idx="123">
                  <c:v>15</c:v>
                </c:pt>
                <c:pt idx="124">
                  <c:v>19.5</c:v>
                </c:pt>
                <c:pt idx="125">
                  <c:v>19.5</c:v>
                </c:pt>
                <c:pt idx="126">
                  <c:v>19.5</c:v>
                </c:pt>
                <c:pt idx="127">
                  <c:v>17</c:v>
                </c:pt>
                <c:pt idx="128">
                  <c:v>19</c:v>
                </c:pt>
                <c:pt idx="129">
                  <c:v>17.149999999999999</c:v>
                </c:pt>
                <c:pt idx="130">
                  <c:v>17.149999999999999</c:v>
                </c:pt>
                <c:pt idx="131">
                  <c:v>23.2</c:v>
                </c:pt>
                <c:pt idx="132">
                  <c:v>17.149999999999999</c:v>
                </c:pt>
                <c:pt idx="133">
                  <c:v>23.2</c:v>
                </c:pt>
                <c:pt idx="134">
                  <c:v>17.149999999999999</c:v>
                </c:pt>
                <c:pt idx="135">
                  <c:v>23.2</c:v>
                </c:pt>
                <c:pt idx="136">
                  <c:v>23.2</c:v>
                </c:pt>
                <c:pt idx="137">
                  <c:v>17.149999999999999</c:v>
                </c:pt>
                <c:pt idx="138">
                  <c:v>17.149999999999999</c:v>
                </c:pt>
                <c:pt idx="139">
                  <c:v>17.149999999999999</c:v>
                </c:pt>
                <c:pt idx="140">
                  <c:v>23.2</c:v>
                </c:pt>
                <c:pt idx="141">
                  <c:v>23.2</c:v>
                </c:pt>
                <c:pt idx="142">
                  <c:v>23.2</c:v>
                </c:pt>
                <c:pt idx="143">
                  <c:v>17</c:v>
                </c:pt>
                <c:pt idx="144">
                  <c:v>17</c:v>
                </c:pt>
                <c:pt idx="145">
                  <c:v>17</c:v>
                </c:pt>
                <c:pt idx="146">
                  <c:v>17</c:v>
                </c:pt>
                <c:pt idx="147">
                  <c:v>17</c:v>
                </c:pt>
                <c:pt idx="148">
                  <c:v>17</c:v>
                </c:pt>
                <c:pt idx="149">
                  <c:v>17</c:v>
                </c:pt>
                <c:pt idx="150">
                  <c:v>17</c:v>
                </c:pt>
                <c:pt idx="151">
                  <c:v>18.48</c:v>
                </c:pt>
                <c:pt idx="152">
                  <c:v>18.48</c:v>
                </c:pt>
                <c:pt idx="153">
                  <c:v>18.515000000000001</c:v>
                </c:pt>
                <c:pt idx="154">
                  <c:v>18.48</c:v>
                </c:pt>
                <c:pt idx="155">
                  <c:v>17</c:v>
                </c:pt>
                <c:pt idx="156">
                  <c:v>17</c:v>
                </c:pt>
                <c:pt idx="157">
                  <c:v>17</c:v>
                </c:pt>
                <c:pt idx="158">
                  <c:v>18.515000000000001</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14.95</c:v>
                </c:pt>
                <c:pt idx="173">
                  <c:v>15.149999999999999</c:v>
                </c:pt>
                <c:pt idx="174">
                  <c:v>21.954999999999998</c:v>
                </c:pt>
                <c:pt idx="175">
                  <c:v>21.950000000000003</c:v>
                </c:pt>
                <c:pt idx="176">
                  <c:v>21.7</c:v>
                </c:pt>
                <c:pt idx="177">
                  <c:v>14.95</c:v>
                </c:pt>
                <c:pt idx="178">
                  <c:v>14.95</c:v>
                </c:pt>
                <c:pt idx="179">
                  <c:v>21.950000000000003</c:v>
                </c:pt>
                <c:pt idx="180">
                  <c:v>21.7</c:v>
                </c:pt>
                <c:pt idx="181">
                  <c:v>14.95</c:v>
                </c:pt>
                <c:pt idx="182">
                  <c:v>15.5</c:v>
                </c:pt>
                <c:pt idx="183">
                  <c:v>17.39</c:v>
                </c:pt>
                <c:pt idx="184">
                  <c:v>20.3</c:v>
                </c:pt>
                <c:pt idx="185">
                  <c:v>20.3</c:v>
                </c:pt>
                <c:pt idx="186">
                  <c:v>17.39</c:v>
                </c:pt>
                <c:pt idx="187">
                  <c:v>20.3</c:v>
                </c:pt>
                <c:pt idx="188">
                  <c:v>19.04</c:v>
                </c:pt>
                <c:pt idx="189">
                  <c:v>19.04</c:v>
                </c:pt>
                <c:pt idx="190">
                  <c:v>19.04</c:v>
                </c:pt>
                <c:pt idx="191">
                  <c:v>17</c:v>
                </c:pt>
                <c:pt idx="192">
                  <c:v>17</c:v>
                </c:pt>
                <c:pt idx="193">
                  <c:v>17</c:v>
                </c:pt>
                <c:pt idx="194">
                  <c:v>17</c:v>
                </c:pt>
                <c:pt idx="195">
                  <c:v>17</c:v>
                </c:pt>
                <c:pt idx="196">
                  <c:v>17</c:v>
                </c:pt>
                <c:pt idx="197">
                  <c:v>17</c:v>
                </c:pt>
                <c:pt idx="198">
                  <c:v>17</c:v>
                </c:pt>
                <c:pt idx="199">
                  <c:v>17</c:v>
                </c:pt>
                <c:pt idx="200">
                  <c:v>12.5</c:v>
                </c:pt>
                <c:pt idx="201">
                  <c:v>16.645</c:v>
                </c:pt>
                <c:pt idx="202">
                  <c:v>16.645</c:v>
                </c:pt>
                <c:pt idx="203">
                  <c:v>16.645</c:v>
                </c:pt>
                <c:pt idx="204">
                  <c:v>16.645</c:v>
                </c:pt>
                <c:pt idx="205">
                  <c:v>17.28</c:v>
                </c:pt>
                <c:pt idx="206">
                  <c:v>17.28</c:v>
                </c:pt>
                <c:pt idx="207">
                  <c:v>17.28</c:v>
                </c:pt>
                <c:pt idx="208">
                  <c:v>17</c:v>
                </c:pt>
                <c:pt idx="209">
                  <c:v>17</c:v>
                </c:pt>
                <c:pt idx="210">
                  <c:v>17</c:v>
                </c:pt>
                <c:pt idx="211">
                  <c:v>11.5</c:v>
                </c:pt>
                <c:pt idx="212">
                  <c:v>10.4</c:v>
                </c:pt>
                <c:pt idx="213">
                  <c:v>9</c:v>
                </c:pt>
                <c:pt idx="214">
                  <c:v>14.98</c:v>
                </c:pt>
                <c:pt idx="215">
                  <c:v>14.98</c:v>
                </c:pt>
                <c:pt idx="216">
                  <c:v>14.98</c:v>
                </c:pt>
                <c:pt idx="217">
                  <c:v>17</c:v>
                </c:pt>
                <c:pt idx="218">
                  <c:v>17</c:v>
                </c:pt>
                <c:pt idx="219">
                  <c:v>17</c:v>
                </c:pt>
                <c:pt idx="220">
                  <c:v>17</c:v>
                </c:pt>
                <c:pt idx="221">
                  <c:v>17</c:v>
                </c:pt>
                <c:pt idx="222">
                  <c:v>17</c:v>
                </c:pt>
                <c:pt idx="223">
                  <c:v>17</c:v>
                </c:pt>
                <c:pt idx="224">
                  <c:v>17</c:v>
                </c:pt>
                <c:pt idx="225">
                  <c:v>17</c:v>
                </c:pt>
                <c:pt idx="226">
                  <c:v>17</c:v>
                </c:pt>
                <c:pt idx="227">
                  <c:v>17</c:v>
                </c:pt>
                <c:pt idx="228">
                  <c:v>17</c:v>
                </c:pt>
                <c:pt idx="229">
                  <c:v>17</c:v>
                </c:pt>
                <c:pt idx="230">
                  <c:v>17</c:v>
                </c:pt>
                <c:pt idx="231">
                  <c:v>17</c:v>
                </c:pt>
                <c:pt idx="232">
                  <c:v>17</c:v>
                </c:pt>
                <c:pt idx="233">
                  <c:v>17</c:v>
                </c:pt>
                <c:pt idx="234">
                  <c:v>17</c:v>
                </c:pt>
                <c:pt idx="235">
                  <c:v>17</c:v>
                </c:pt>
                <c:pt idx="236">
                  <c:v>17</c:v>
                </c:pt>
                <c:pt idx="237">
                  <c:v>17</c:v>
                </c:pt>
                <c:pt idx="238">
                  <c:v>20.5</c:v>
                </c:pt>
                <c:pt idx="239">
                  <c:v>22.5</c:v>
                </c:pt>
                <c:pt idx="240">
                  <c:v>22.5</c:v>
                </c:pt>
                <c:pt idx="241">
                  <c:v>22.5</c:v>
                </c:pt>
                <c:pt idx="242">
                  <c:v>22.5</c:v>
                </c:pt>
                <c:pt idx="243">
                  <c:v>17</c:v>
                </c:pt>
                <c:pt idx="244">
                  <c:v>22.5</c:v>
                </c:pt>
                <c:pt idx="245">
                  <c:v>20.5</c:v>
                </c:pt>
                <c:pt idx="246">
                  <c:v>22.5</c:v>
                </c:pt>
                <c:pt idx="247">
                  <c:v>22.5</c:v>
                </c:pt>
                <c:pt idx="248">
                  <c:v>22.5</c:v>
                </c:pt>
                <c:pt idx="249">
                  <c:v>24</c:v>
                </c:pt>
                <c:pt idx="250">
                  <c:v>24</c:v>
                </c:pt>
                <c:pt idx="251">
                  <c:v>19.335000000000001</c:v>
                </c:pt>
                <c:pt idx="252">
                  <c:v>19.335000000000001</c:v>
                </c:pt>
                <c:pt idx="253">
                  <c:v>17</c:v>
                </c:pt>
                <c:pt idx="254">
                  <c:v>17</c:v>
                </c:pt>
                <c:pt idx="255">
                  <c:v>16.824999999999999</c:v>
                </c:pt>
                <c:pt idx="256">
                  <c:v>16.824999999999999</c:v>
                </c:pt>
                <c:pt idx="257">
                  <c:v>23.785</c:v>
                </c:pt>
                <c:pt idx="258">
                  <c:v>23.785</c:v>
                </c:pt>
                <c:pt idx="259">
                  <c:v>23.785</c:v>
                </c:pt>
                <c:pt idx="260">
                  <c:v>16.824999999999999</c:v>
                </c:pt>
                <c:pt idx="261">
                  <c:v>16.824999999999999</c:v>
                </c:pt>
                <c:pt idx="262">
                  <c:v>23.785</c:v>
                </c:pt>
                <c:pt idx="263">
                  <c:v>16.824999999999999</c:v>
                </c:pt>
                <c:pt idx="264">
                  <c:v>23.785</c:v>
                </c:pt>
                <c:pt idx="265">
                  <c:v>16.824999999999999</c:v>
                </c:pt>
                <c:pt idx="266">
                  <c:v>23.785</c:v>
                </c:pt>
                <c:pt idx="267">
                  <c:v>16.824999999999999</c:v>
                </c:pt>
                <c:pt idx="268">
                  <c:v>16.824999999999999</c:v>
                </c:pt>
                <c:pt idx="269">
                  <c:v>16.824999999999999</c:v>
                </c:pt>
                <c:pt idx="270">
                  <c:v>23.785</c:v>
                </c:pt>
                <c:pt idx="271">
                  <c:v>23.785</c:v>
                </c:pt>
                <c:pt idx="272">
                  <c:v>23.785</c:v>
                </c:pt>
                <c:pt idx="273">
                  <c:v>23.785</c:v>
                </c:pt>
                <c:pt idx="274">
                  <c:v>23.785</c:v>
                </c:pt>
                <c:pt idx="275">
                  <c:v>16.824999999999999</c:v>
                </c:pt>
                <c:pt idx="276">
                  <c:v>16.824999999999999</c:v>
                </c:pt>
                <c:pt idx="277">
                  <c:v>14.8</c:v>
                </c:pt>
                <c:pt idx="278">
                  <c:v>17</c:v>
                </c:pt>
                <c:pt idx="279">
                  <c:v>17</c:v>
                </c:pt>
                <c:pt idx="280">
                  <c:v>17</c:v>
                </c:pt>
                <c:pt idx="281">
                  <c:v>17</c:v>
                </c:pt>
                <c:pt idx="282">
                  <c:v>17</c:v>
                </c:pt>
                <c:pt idx="283">
                  <c:v>17</c:v>
                </c:pt>
                <c:pt idx="284">
                  <c:v>17</c:v>
                </c:pt>
                <c:pt idx="285">
                  <c:v>17</c:v>
                </c:pt>
                <c:pt idx="286">
                  <c:v>17</c:v>
                </c:pt>
                <c:pt idx="287">
                  <c:v>17</c:v>
                </c:pt>
                <c:pt idx="288">
                  <c:v>17</c:v>
                </c:pt>
                <c:pt idx="289">
                  <c:v>17</c:v>
                </c:pt>
                <c:pt idx="290">
                  <c:v>17</c:v>
                </c:pt>
                <c:pt idx="291">
                  <c:v>17</c:v>
                </c:pt>
                <c:pt idx="292">
                  <c:v>17</c:v>
                </c:pt>
                <c:pt idx="293">
                  <c:v>17</c:v>
                </c:pt>
                <c:pt idx="294">
                  <c:v>17</c:v>
                </c:pt>
                <c:pt idx="295">
                  <c:v>17</c:v>
                </c:pt>
                <c:pt idx="296">
                  <c:v>17</c:v>
                </c:pt>
                <c:pt idx="297">
                  <c:v>20.5</c:v>
                </c:pt>
                <c:pt idx="298">
                  <c:v>20.5</c:v>
                </c:pt>
                <c:pt idx="299">
                  <c:v>20.5</c:v>
                </c:pt>
                <c:pt idx="300">
                  <c:v>20.5</c:v>
                </c:pt>
                <c:pt idx="301">
                  <c:v>23.560000000000002</c:v>
                </c:pt>
                <c:pt idx="302">
                  <c:v>23.560000000000002</c:v>
                </c:pt>
                <c:pt idx="303">
                  <c:v>23.560000000000002</c:v>
                </c:pt>
                <c:pt idx="304">
                  <c:v>23.560000000000002</c:v>
                </c:pt>
                <c:pt idx="305">
                  <c:v>23.560000000000002</c:v>
                </c:pt>
                <c:pt idx="306">
                  <c:v>23.560000000000002</c:v>
                </c:pt>
                <c:pt idx="307">
                  <c:v>15.4</c:v>
                </c:pt>
                <c:pt idx="308">
                  <c:v>21.1</c:v>
                </c:pt>
                <c:pt idx="309">
                  <c:v>15.4</c:v>
                </c:pt>
                <c:pt idx="310">
                  <c:v>15.4</c:v>
                </c:pt>
                <c:pt idx="311">
                  <c:v>15.4</c:v>
                </c:pt>
                <c:pt idx="312">
                  <c:v>21.1</c:v>
                </c:pt>
                <c:pt idx="313">
                  <c:v>19.600000000000001</c:v>
                </c:pt>
                <c:pt idx="314">
                  <c:v>21.1</c:v>
                </c:pt>
                <c:pt idx="315">
                  <c:v>18.600000000000001</c:v>
                </c:pt>
                <c:pt idx="316">
                  <c:v>21.1</c:v>
                </c:pt>
                <c:pt idx="317">
                  <c:v>19.600000000000001</c:v>
                </c:pt>
                <c:pt idx="318">
                  <c:v>12.5</c:v>
                </c:pt>
                <c:pt idx="319">
                  <c:v>12.5</c:v>
                </c:pt>
                <c:pt idx="320">
                  <c:v>17</c:v>
                </c:pt>
                <c:pt idx="321">
                  <c:v>17</c:v>
                </c:pt>
                <c:pt idx="322">
                  <c:v>17</c:v>
                </c:pt>
                <c:pt idx="323">
                  <c:v>17</c:v>
                </c:pt>
                <c:pt idx="324">
                  <c:v>17</c:v>
                </c:pt>
                <c:pt idx="325">
                  <c:v>17</c:v>
                </c:pt>
                <c:pt idx="326">
                  <c:v>17</c:v>
                </c:pt>
                <c:pt idx="327">
                  <c:v>17</c:v>
                </c:pt>
                <c:pt idx="328">
                  <c:v>17</c:v>
                </c:pt>
                <c:pt idx="329">
                  <c:v>17</c:v>
                </c:pt>
                <c:pt idx="330">
                  <c:v>17</c:v>
                </c:pt>
                <c:pt idx="331">
                  <c:v>17</c:v>
                </c:pt>
                <c:pt idx="332">
                  <c:v>17</c:v>
                </c:pt>
                <c:pt idx="333">
                  <c:v>17</c:v>
                </c:pt>
                <c:pt idx="334">
                  <c:v>17</c:v>
                </c:pt>
                <c:pt idx="335">
                  <c:v>17</c:v>
                </c:pt>
                <c:pt idx="336">
                  <c:v>17</c:v>
                </c:pt>
                <c:pt idx="337">
                  <c:v>17</c:v>
                </c:pt>
                <c:pt idx="338">
                  <c:v>17</c:v>
                </c:pt>
                <c:pt idx="339">
                  <c:v>17</c:v>
                </c:pt>
                <c:pt idx="340">
                  <c:v>17</c:v>
                </c:pt>
                <c:pt idx="341">
                  <c:v>17</c:v>
                </c:pt>
                <c:pt idx="342">
                  <c:v>17</c:v>
                </c:pt>
                <c:pt idx="343">
                  <c:v>17</c:v>
                </c:pt>
                <c:pt idx="344">
                  <c:v>17</c:v>
                </c:pt>
                <c:pt idx="345">
                  <c:v>17</c:v>
                </c:pt>
                <c:pt idx="346">
                  <c:v>17</c:v>
                </c:pt>
                <c:pt idx="347">
                  <c:v>17</c:v>
                </c:pt>
                <c:pt idx="348">
                  <c:v>17</c:v>
                </c:pt>
                <c:pt idx="349">
                  <c:v>17</c:v>
                </c:pt>
                <c:pt idx="350">
                  <c:v>17</c:v>
                </c:pt>
                <c:pt idx="351">
                  <c:v>17</c:v>
                </c:pt>
                <c:pt idx="352">
                  <c:v>17</c:v>
                </c:pt>
                <c:pt idx="353">
                  <c:v>17</c:v>
                </c:pt>
                <c:pt idx="354">
                  <c:v>17</c:v>
                </c:pt>
                <c:pt idx="355">
                  <c:v>17</c:v>
                </c:pt>
                <c:pt idx="356">
                  <c:v>17</c:v>
                </c:pt>
                <c:pt idx="357">
                  <c:v>15.2</c:v>
                </c:pt>
                <c:pt idx="358">
                  <c:v>15.2</c:v>
                </c:pt>
                <c:pt idx="359">
                  <c:v>15.2</c:v>
                </c:pt>
                <c:pt idx="360">
                  <c:v>15.2</c:v>
                </c:pt>
                <c:pt idx="361">
                  <c:v>11.5</c:v>
                </c:pt>
                <c:pt idx="362">
                  <c:v>14.18</c:v>
                </c:pt>
                <c:pt idx="363">
                  <c:v>22.15</c:v>
                </c:pt>
                <c:pt idx="364">
                  <c:v>22.15</c:v>
                </c:pt>
                <c:pt idx="365">
                  <c:v>22.15</c:v>
                </c:pt>
                <c:pt idx="366">
                  <c:v>22.15</c:v>
                </c:pt>
                <c:pt idx="367">
                  <c:v>22.15</c:v>
                </c:pt>
                <c:pt idx="368">
                  <c:v>22.15</c:v>
                </c:pt>
                <c:pt idx="369">
                  <c:v>22.15</c:v>
                </c:pt>
                <c:pt idx="370">
                  <c:v>22.15</c:v>
                </c:pt>
                <c:pt idx="371">
                  <c:v>22.15</c:v>
                </c:pt>
                <c:pt idx="372">
                  <c:v>16.5</c:v>
                </c:pt>
                <c:pt idx="373">
                  <c:v>16.094999999999999</c:v>
                </c:pt>
                <c:pt idx="374">
                  <c:v>16.094999999999999</c:v>
                </c:pt>
                <c:pt idx="375">
                  <c:v>19.594999999999999</c:v>
                </c:pt>
                <c:pt idx="376">
                  <c:v>17</c:v>
                </c:pt>
                <c:pt idx="377">
                  <c:v>17</c:v>
                </c:pt>
                <c:pt idx="378">
                  <c:v>17</c:v>
                </c:pt>
                <c:pt idx="379">
                  <c:v>17</c:v>
                </c:pt>
                <c:pt idx="380">
                  <c:v>17</c:v>
                </c:pt>
                <c:pt idx="381">
                  <c:v>17</c:v>
                </c:pt>
                <c:pt idx="382">
                  <c:v>17</c:v>
                </c:pt>
                <c:pt idx="383">
                  <c:v>17</c:v>
                </c:pt>
                <c:pt idx="384">
                  <c:v>17</c:v>
                </c:pt>
                <c:pt idx="385">
                  <c:v>17</c:v>
                </c:pt>
                <c:pt idx="386">
                  <c:v>17</c:v>
                </c:pt>
                <c:pt idx="387">
                  <c:v>17</c:v>
                </c:pt>
                <c:pt idx="388">
                  <c:v>12.035</c:v>
                </c:pt>
                <c:pt idx="389">
                  <c:v>11.934999999999999</c:v>
                </c:pt>
                <c:pt idx="390">
                  <c:v>11.934999999999999</c:v>
                </c:pt>
                <c:pt idx="391">
                  <c:v>17.8</c:v>
                </c:pt>
                <c:pt idx="392">
                  <c:v>17.8</c:v>
                </c:pt>
                <c:pt idx="393">
                  <c:v>17.8</c:v>
                </c:pt>
                <c:pt idx="394">
                  <c:v>17.8</c:v>
                </c:pt>
                <c:pt idx="395">
                  <c:v>17.8</c:v>
                </c:pt>
                <c:pt idx="396">
                  <c:v>17.8</c:v>
                </c:pt>
                <c:pt idx="397">
                  <c:v>17</c:v>
                </c:pt>
                <c:pt idx="398">
                  <c:v>21.11</c:v>
                </c:pt>
                <c:pt idx="399">
                  <c:v>20.95</c:v>
                </c:pt>
                <c:pt idx="400">
                  <c:v>17</c:v>
                </c:pt>
                <c:pt idx="401">
                  <c:v>15.5</c:v>
                </c:pt>
                <c:pt idx="402">
                  <c:v>17</c:v>
                </c:pt>
                <c:pt idx="403">
                  <c:v>17</c:v>
                </c:pt>
                <c:pt idx="404">
                  <c:v>17</c:v>
                </c:pt>
                <c:pt idx="405">
                  <c:v>17</c:v>
                </c:pt>
                <c:pt idx="406">
                  <c:v>17</c:v>
                </c:pt>
                <c:pt idx="407">
                  <c:v>15.5</c:v>
                </c:pt>
                <c:pt idx="408">
                  <c:v>17</c:v>
                </c:pt>
                <c:pt idx="409">
                  <c:v>17</c:v>
                </c:pt>
                <c:pt idx="410">
                  <c:v>17</c:v>
                </c:pt>
                <c:pt idx="411">
                  <c:v>17</c:v>
                </c:pt>
                <c:pt idx="412">
                  <c:v>17</c:v>
                </c:pt>
                <c:pt idx="413">
                  <c:v>17</c:v>
                </c:pt>
                <c:pt idx="414">
                  <c:v>17</c:v>
                </c:pt>
                <c:pt idx="415">
                  <c:v>17</c:v>
                </c:pt>
                <c:pt idx="416">
                  <c:v>17</c:v>
                </c:pt>
                <c:pt idx="417">
                  <c:v>17</c:v>
                </c:pt>
                <c:pt idx="418">
                  <c:v>17</c:v>
                </c:pt>
                <c:pt idx="419">
                  <c:v>17</c:v>
                </c:pt>
                <c:pt idx="420">
                  <c:v>17</c:v>
                </c:pt>
                <c:pt idx="421">
                  <c:v>19.52</c:v>
                </c:pt>
                <c:pt idx="422">
                  <c:v>19.52</c:v>
                </c:pt>
                <c:pt idx="423">
                  <c:v>19.52</c:v>
                </c:pt>
                <c:pt idx="424">
                  <c:v>19.52</c:v>
                </c:pt>
                <c:pt idx="425">
                  <c:v>19.52</c:v>
                </c:pt>
                <c:pt idx="426">
                  <c:v>19.52</c:v>
                </c:pt>
                <c:pt idx="427">
                  <c:v>19.52</c:v>
                </c:pt>
                <c:pt idx="428">
                  <c:v>15.05</c:v>
                </c:pt>
                <c:pt idx="429">
                  <c:v>17</c:v>
                </c:pt>
                <c:pt idx="430">
                  <c:v>17</c:v>
                </c:pt>
                <c:pt idx="431">
                  <c:v>17</c:v>
                </c:pt>
                <c:pt idx="432">
                  <c:v>17</c:v>
                </c:pt>
                <c:pt idx="433">
                  <c:v>17</c:v>
                </c:pt>
                <c:pt idx="434">
                  <c:v>17</c:v>
                </c:pt>
                <c:pt idx="435">
                  <c:v>17</c:v>
                </c:pt>
                <c:pt idx="436">
                  <c:v>17</c:v>
                </c:pt>
                <c:pt idx="437">
                  <c:v>17</c:v>
                </c:pt>
                <c:pt idx="438">
                  <c:v>19</c:v>
                </c:pt>
                <c:pt idx="439">
                  <c:v>17</c:v>
                </c:pt>
                <c:pt idx="440">
                  <c:v>49</c:v>
                </c:pt>
                <c:pt idx="441">
                  <c:v>49</c:v>
                </c:pt>
                <c:pt idx="442">
                  <c:v>17</c:v>
                </c:pt>
                <c:pt idx="443">
                  <c:v>17</c:v>
                </c:pt>
                <c:pt idx="444">
                  <c:v>17</c:v>
                </c:pt>
                <c:pt idx="445">
                  <c:v>17</c:v>
                </c:pt>
                <c:pt idx="446">
                  <c:v>17</c:v>
                </c:pt>
                <c:pt idx="447">
                  <c:v>17</c:v>
                </c:pt>
                <c:pt idx="448">
                  <c:v>17</c:v>
                </c:pt>
                <c:pt idx="449">
                  <c:v>17</c:v>
                </c:pt>
                <c:pt idx="450">
                  <c:v>17</c:v>
                </c:pt>
                <c:pt idx="451">
                  <c:v>17</c:v>
                </c:pt>
                <c:pt idx="452">
                  <c:v>18.244999999999997</c:v>
                </c:pt>
                <c:pt idx="453">
                  <c:v>18.244999999999997</c:v>
                </c:pt>
                <c:pt idx="454">
                  <c:v>18.244999999999997</c:v>
                </c:pt>
                <c:pt idx="455">
                  <c:v>17</c:v>
                </c:pt>
                <c:pt idx="456">
                  <c:v>17</c:v>
                </c:pt>
                <c:pt idx="457">
                  <c:v>17</c:v>
                </c:pt>
                <c:pt idx="458">
                  <c:v>17</c:v>
                </c:pt>
                <c:pt idx="459">
                  <c:v>17</c:v>
                </c:pt>
                <c:pt idx="460">
                  <c:v>17</c:v>
                </c:pt>
                <c:pt idx="461">
                  <c:v>17</c:v>
                </c:pt>
                <c:pt idx="462">
                  <c:v>17</c:v>
                </c:pt>
                <c:pt idx="463">
                  <c:v>13.45</c:v>
                </c:pt>
                <c:pt idx="464">
                  <c:v>9.16</c:v>
                </c:pt>
                <c:pt idx="465">
                  <c:v>11.45</c:v>
                </c:pt>
                <c:pt idx="466">
                  <c:v>13.45</c:v>
                </c:pt>
                <c:pt idx="467">
                  <c:v>13.45</c:v>
                </c:pt>
                <c:pt idx="468">
                  <c:v>13.45</c:v>
                </c:pt>
                <c:pt idx="469">
                  <c:v>13.45</c:v>
                </c:pt>
                <c:pt idx="470">
                  <c:v>13.45</c:v>
                </c:pt>
                <c:pt idx="471">
                  <c:v>13.45</c:v>
                </c:pt>
                <c:pt idx="472">
                  <c:v>19.86</c:v>
                </c:pt>
                <c:pt idx="473">
                  <c:v>13.42</c:v>
                </c:pt>
                <c:pt idx="474">
                  <c:v>19.564999999999998</c:v>
                </c:pt>
                <c:pt idx="475">
                  <c:v>13.705</c:v>
                </c:pt>
                <c:pt idx="476">
                  <c:v>17</c:v>
                </c:pt>
                <c:pt idx="477">
                  <c:v>15.55</c:v>
                </c:pt>
                <c:pt idx="478">
                  <c:v>17</c:v>
                </c:pt>
                <c:pt idx="479">
                  <c:v>17</c:v>
                </c:pt>
                <c:pt idx="480">
                  <c:v>17</c:v>
                </c:pt>
                <c:pt idx="481">
                  <c:v>17</c:v>
                </c:pt>
                <c:pt idx="482">
                  <c:v>17</c:v>
                </c:pt>
                <c:pt idx="483">
                  <c:v>17</c:v>
                </c:pt>
                <c:pt idx="484">
                  <c:v>17</c:v>
                </c:pt>
                <c:pt idx="485">
                  <c:v>17</c:v>
                </c:pt>
                <c:pt idx="486">
                  <c:v>15.55</c:v>
                </c:pt>
                <c:pt idx="487">
                  <c:v>17</c:v>
                </c:pt>
                <c:pt idx="488">
                  <c:v>17</c:v>
                </c:pt>
                <c:pt idx="489">
                  <c:v>17</c:v>
                </c:pt>
                <c:pt idx="490">
                  <c:v>17</c:v>
                </c:pt>
                <c:pt idx="491">
                  <c:v>17</c:v>
                </c:pt>
                <c:pt idx="492">
                  <c:v>17</c:v>
                </c:pt>
                <c:pt idx="493">
                  <c:v>17</c:v>
                </c:pt>
                <c:pt idx="494">
                  <c:v>17</c:v>
                </c:pt>
                <c:pt idx="495">
                  <c:v>17</c:v>
                </c:pt>
                <c:pt idx="496">
                  <c:v>17</c:v>
                </c:pt>
                <c:pt idx="497">
                  <c:v>14.5</c:v>
                </c:pt>
                <c:pt idx="498">
                  <c:v>14.5</c:v>
                </c:pt>
                <c:pt idx="499">
                  <c:v>14.5</c:v>
                </c:pt>
                <c:pt idx="500">
                  <c:v>15.8</c:v>
                </c:pt>
                <c:pt idx="501">
                  <c:v>15.8</c:v>
                </c:pt>
                <c:pt idx="502">
                  <c:v>15.8</c:v>
                </c:pt>
                <c:pt idx="503">
                  <c:v>15.8</c:v>
                </c:pt>
                <c:pt idx="504">
                  <c:v>15.8</c:v>
                </c:pt>
                <c:pt idx="505">
                  <c:v>15.8</c:v>
                </c:pt>
                <c:pt idx="506">
                  <c:v>15.8</c:v>
                </c:pt>
                <c:pt idx="507">
                  <c:v>15</c:v>
                </c:pt>
                <c:pt idx="508">
                  <c:v>15</c:v>
                </c:pt>
                <c:pt idx="509">
                  <c:v>15</c:v>
                </c:pt>
                <c:pt idx="510">
                  <c:v>15</c:v>
                </c:pt>
                <c:pt idx="511">
                  <c:v>15</c:v>
                </c:pt>
                <c:pt idx="512">
                  <c:v>14.6</c:v>
                </c:pt>
                <c:pt idx="513">
                  <c:v>14.6</c:v>
                </c:pt>
                <c:pt idx="514">
                  <c:v>14.6</c:v>
                </c:pt>
                <c:pt idx="515">
                  <c:v>14.6</c:v>
                </c:pt>
                <c:pt idx="516">
                  <c:v>14.6</c:v>
                </c:pt>
                <c:pt idx="517">
                  <c:v>14.6</c:v>
                </c:pt>
                <c:pt idx="518">
                  <c:v>15</c:v>
                </c:pt>
                <c:pt idx="519">
                  <c:v>14.6</c:v>
                </c:pt>
                <c:pt idx="520">
                  <c:v>14.6</c:v>
                </c:pt>
                <c:pt idx="521">
                  <c:v>15</c:v>
                </c:pt>
                <c:pt idx="522">
                  <c:v>15</c:v>
                </c:pt>
                <c:pt idx="523">
                  <c:v>13.75</c:v>
                </c:pt>
                <c:pt idx="524">
                  <c:v>13.75</c:v>
                </c:pt>
                <c:pt idx="525">
                  <c:v>13.75</c:v>
                </c:pt>
                <c:pt idx="526">
                  <c:v>19.600000000000001</c:v>
                </c:pt>
                <c:pt idx="527">
                  <c:v>19.7</c:v>
                </c:pt>
                <c:pt idx="528">
                  <c:v>13.75</c:v>
                </c:pt>
                <c:pt idx="529">
                  <c:v>12.36</c:v>
                </c:pt>
                <c:pt idx="530">
                  <c:v>12.385</c:v>
                </c:pt>
                <c:pt idx="531">
                  <c:v>12.5</c:v>
                </c:pt>
                <c:pt idx="532">
                  <c:v>16.645</c:v>
                </c:pt>
                <c:pt idx="533">
                  <c:v>16.645</c:v>
                </c:pt>
                <c:pt idx="534">
                  <c:v>12.385</c:v>
                </c:pt>
                <c:pt idx="535">
                  <c:v>16.645</c:v>
                </c:pt>
                <c:pt idx="536">
                  <c:v>12.725000000000001</c:v>
                </c:pt>
                <c:pt idx="537">
                  <c:v>13.395</c:v>
                </c:pt>
                <c:pt idx="538">
                  <c:v>13.395</c:v>
                </c:pt>
                <c:pt idx="539">
                  <c:v>12.725000000000001</c:v>
                </c:pt>
                <c:pt idx="540">
                  <c:v>9.0299999999999994</c:v>
                </c:pt>
                <c:pt idx="541">
                  <c:v>8.9049999999999994</c:v>
                </c:pt>
                <c:pt idx="542">
                  <c:v>12.725000000000001</c:v>
                </c:pt>
                <c:pt idx="543">
                  <c:v>9.3049999999999997</c:v>
                </c:pt>
                <c:pt idx="544">
                  <c:v>10.96</c:v>
                </c:pt>
                <c:pt idx="545">
                  <c:v>10.96</c:v>
                </c:pt>
                <c:pt idx="546">
                  <c:v>17</c:v>
                </c:pt>
                <c:pt idx="547">
                  <c:v>19.34</c:v>
                </c:pt>
                <c:pt idx="548">
                  <c:v>19.34</c:v>
                </c:pt>
                <c:pt idx="549">
                  <c:v>19.34</c:v>
                </c:pt>
                <c:pt idx="550">
                  <c:v>17</c:v>
                </c:pt>
                <c:pt idx="551">
                  <c:v>16.855</c:v>
                </c:pt>
                <c:pt idx="552">
                  <c:v>17</c:v>
                </c:pt>
                <c:pt idx="553">
                  <c:v>17</c:v>
                </c:pt>
                <c:pt idx="554">
                  <c:v>17</c:v>
                </c:pt>
                <c:pt idx="555">
                  <c:v>17</c:v>
                </c:pt>
                <c:pt idx="556">
                  <c:v>17</c:v>
                </c:pt>
                <c:pt idx="557">
                  <c:v>17</c:v>
                </c:pt>
                <c:pt idx="558">
                  <c:v>17</c:v>
                </c:pt>
                <c:pt idx="559">
                  <c:v>17</c:v>
                </c:pt>
                <c:pt idx="560">
                  <c:v>7.15</c:v>
                </c:pt>
                <c:pt idx="561">
                  <c:v>13.85</c:v>
                </c:pt>
                <c:pt idx="562">
                  <c:v>13.85</c:v>
                </c:pt>
                <c:pt idx="563">
                  <c:v>17</c:v>
                </c:pt>
                <c:pt idx="564">
                  <c:v>17.5</c:v>
                </c:pt>
                <c:pt idx="565">
                  <c:v>17</c:v>
                </c:pt>
                <c:pt idx="566">
                  <c:v>17</c:v>
                </c:pt>
                <c:pt idx="567">
                  <c:v>17</c:v>
                </c:pt>
                <c:pt idx="568">
                  <c:v>17</c:v>
                </c:pt>
                <c:pt idx="569">
                  <c:v>22.695</c:v>
                </c:pt>
                <c:pt idx="570">
                  <c:v>22.695</c:v>
                </c:pt>
                <c:pt idx="571">
                  <c:v>22.695</c:v>
                </c:pt>
                <c:pt idx="572">
                  <c:v>22.695</c:v>
                </c:pt>
                <c:pt idx="573">
                  <c:v>19.7</c:v>
                </c:pt>
                <c:pt idx="574">
                  <c:v>19.7</c:v>
                </c:pt>
                <c:pt idx="575">
                  <c:v>19.7</c:v>
                </c:pt>
                <c:pt idx="576">
                  <c:v>19.7</c:v>
                </c:pt>
                <c:pt idx="577">
                  <c:v>19.7</c:v>
                </c:pt>
                <c:pt idx="578">
                  <c:v>19.7</c:v>
                </c:pt>
                <c:pt idx="579">
                  <c:v>19.7</c:v>
                </c:pt>
                <c:pt idx="580">
                  <c:v>19.7</c:v>
                </c:pt>
                <c:pt idx="581">
                  <c:v>19.7</c:v>
                </c:pt>
                <c:pt idx="582">
                  <c:v>18.899999999999999</c:v>
                </c:pt>
                <c:pt idx="583">
                  <c:v>19.335000000000001</c:v>
                </c:pt>
                <c:pt idx="584">
                  <c:v>18.195</c:v>
                </c:pt>
                <c:pt idx="585">
                  <c:v>18.195</c:v>
                </c:pt>
                <c:pt idx="586">
                  <c:v>19.335000000000001</c:v>
                </c:pt>
                <c:pt idx="587">
                  <c:v>17</c:v>
                </c:pt>
                <c:pt idx="588">
                  <c:v>17</c:v>
                </c:pt>
                <c:pt idx="589">
                  <c:v>17</c:v>
                </c:pt>
                <c:pt idx="590">
                  <c:v>17</c:v>
                </c:pt>
                <c:pt idx="591">
                  <c:v>17</c:v>
                </c:pt>
                <c:pt idx="592">
                  <c:v>17</c:v>
                </c:pt>
                <c:pt idx="593">
                  <c:v>17</c:v>
                </c:pt>
                <c:pt idx="594">
                  <c:v>17</c:v>
                </c:pt>
                <c:pt idx="595">
                  <c:v>17</c:v>
                </c:pt>
                <c:pt idx="596">
                  <c:v>17</c:v>
                </c:pt>
                <c:pt idx="597">
                  <c:v>17</c:v>
                </c:pt>
                <c:pt idx="598">
                  <c:v>19.7</c:v>
                </c:pt>
                <c:pt idx="599">
                  <c:v>18.244999999999997</c:v>
                </c:pt>
                <c:pt idx="600">
                  <c:v>18.244999999999997</c:v>
                </c:pt>
                <c:pt idx="601">
                  <c:v>18.244999999999997</c:v>
                </c:pt>
                <c:pt idx="602">
                  <c:v>18.244999999999997</c:v>
                </c:pt>
                <c:pt idx="603">
                  <c:v>18.244999999999997</c:v>
                </c:pt>
                <c:pt idx="604">
                  <c:v>18.244999999999997</c:v>
                </c:pt>
                <c:pt idx="605">
                  <c:v>18.244999999999997</c:v>
                </c:pt>
                <c:pt idx="606">
                  <c:v>20.824999999999999</c:v>
                </c:pt>
                <c:pt idx="607">
                  <c:v>20.824999999999999</c:v>
                </c:pt>
                <c:pt idx="608">
                  <c:v>20.824999999999999</c:v>
                </c:pt>
                <c:pt idx="609">
                  <c:v>20.824999999999999</c:v>
                </c:pt>
                <c:pt idx="610">
                  <c:v>17</c:v>
                </c:pt>
                <c:pt idx="611">
                  <c:v>17</c:v>
                </c:pt>
                <c:pt idx="612">
                  <c:v>17</c:v>
                </c:pt>
                <c:pt idx="613">
                  <c:v>17</c:v>
                </c:pt>
                <c:pt idx="614">
                  <c:v>12.149999999999999</c:v>
                </c:pt>
                <c:pt idx="615">
                  <c:v>11.95</c:v>
                </c:pt>
                <c:pt idx="616">
                  <c:v>13</c:v>
                </c:pt>
                <c:pt idx="617">
                  <c:v>13</c:v>
                </c:pt>
                <c:pt idx="618">
                  <c:v>13</c:v>
                </c:pt>
                <c:pt idx="619">
                  <c:v>12.4</c:v>
                </c:pt>
                <c:pt idx="620">
                  <c:v>12.4</c:v>
                </c:pt>
                <c:pt idx="621">
                  <c:v>11.9</c:v>
                </c:pt>
                <c:pt idx="622">
                  <c:v>15.965</c:v>
                </c:pt>
                <c:pt idx="623">
                  <c:v>17</c:v>
                </c:pt>
                <c:pt idx="624">
                  <c:v>17</c:v>
                </c:pt>
                <c:pt idx="625">
                  <c:v>17</c:v>
                </c:pt>
                <c:pt idx="626">
                  <c:v>13.85</c:v>
                </c:pt>
                <c:pt idx="627">
                  <c:v>13.85</c:v>
                </c:pt>
                <c:pt idx="628">
                  <c:v>13.85</c:v>
                </c:pt>
                <c:pt idx="629">
                  <c:v>13.85</c:v>
                </c:pt>
                <c:pt idx="630">
                  <c:v>17.399999999999999</c:v>
                </c:pt>
                <c:pt idx="631">
                  <c:v>13.164999999999999</c:v>
                </c:pt>
                <c:pt idx="632">
                  <c:v>16.38</c:v>
                </c:pt>
                <c:pt idx="633">
                  <c:v>13.125</c:v>
                </c:pt>
                <c:pt idx="634">
                  <c:v>16.38</c:v>
                </c:pt>
                <c:pt idx="635">
                  <c:v>13.125</c:v>
                </c:pt>
                <c:pt idx="636">
                  <c:v>13.125</c:v>
                </c:pt>
                <c:pt idx="637">
                  <c:v>16.38</c:v>
                </c:pt>
                <c:pt idx="638">
                  <c:v>17</c:v>
                </c:pt>
                <c:pt idx="639">
                  <c:v>17</c:v>
                </c:pt>
                <c:pt idx="640">
                  <c:v>17</c:v>
                </c:pt>
                <c:pt idx="641">
                  <c:v>17</c:v>
                </c:pt>
                <c:pt idx="642">
                  <c:v>16.899999999999999</c:v>
                </c:pt>
                <c:pt idx="643">
                  <c:v>17</c:v>
                </c:pt>
                <c:pt idx="644">
                  <c:v>17</c:v>
                </c:pt>
                <c:pt idx="645">
                  <c:v>9.0350000000000001</c:v>
                </c:pt>
                <c:pt idx="646">
                  <c:v>20.5</c:v>
                </c:pt>
                <c:pt idx="647">
                  <c:v>20.5</c:v>
                </c:pt>
                <c:pt idx="648">
                  <c:v>19.350000000000001</c:v>
                </c:pt>
                <c:pt idx="649">
                  <c:v>17</c:v>
                </c:pt>
                <c:pt idx="650">
                  <c:v>17</c:v>
                </c:pt>
                <c:pt idx="651">
                  <c:v>17</c:v>
                </c:pt>
                <c:pt idx="652">
                  <c:v>17</c:v>
                </c:pt>
                <c:pt idx="653">
                  <c:v>17</c:v>
                </c:pt>
                <c:pt idx="654">
                  <c:v>17</c:v>
                </c:pt>
                <c:pt idx="655">
                  <c:v>17</c:v>
                </c:pt>
                <c:pt idx="656">
                  <c:v>17</c:v>
                </c:pt>
                <c:pt idx="657">
                  <c:v>17</c:v>
                </c:pt>
                <c:pt idx="658">
                  <c:v>16.850000000000001</c:v>
                </c:pt>
                <c:pt idx="659">
                  <c:v>16.850000000000001</c:v>
                </c:pt>
                <c:pt idx="660">
                  <c:v>16.850000000000001</c:v>
                </c:pt>
                <c:pt idx="661">
                  <c:v>16.850000000000001</c:v>
                </c:pt>
                <c:pt idx="662">
                  <c:v>18.5</c:v>
                </c:pt>
                <c:pt idx="663">
                  <c:v>16.850000000000001</c:v>
                </c:pt>
                <c:pt idx="664">
                  <c:v>18.5</c:v>
                </c:pt>
                <c:pt idx="665">
                  <c:v>18.5</c:v>
                </c:pt>
                <c:pt idx="666">
                  <c:v>18.5</c:v>
                </c:pt>
                <c:pt idx="667">
                  <c:v>11.5</c:v>
                </c:pt>
                <c:pt idx="668">
                  <c:v>13.9</c:v>
                </c:pt>
                <c:pt idx="669">
                  <c:v>13.9</c:v>
                </c:pt>
                <c:pt idx="670">
                  <c:v>11.5</c:v>
                </c:pt>
                <c:pt idx="671">
                  <c:v>11.5</c:v>
                </c:pt>
                <c:pt idx="672">
                  <c:v>23.045000000000002</c:v>
                </c:pt>
                <c:pt idx="673">
                  <c:v>23.045000000000002</c:v>
                </c:pt>
                <c:pt idx="674">
                  <c:v>23.045000000000002</c:v>
                </c:pt>
                <c:pt idx="675">
                  <c:v>23.045000000000002</c:v>
                </c:pt>
                <c:pt idx="676">
                  <c:v>17</c:v>
                </c:pt>
                <c:pt idx="677">
                  <c:v>17</c:v>
                </c:pt>
                <c:pt idx="678">
                  <c:v>19.78</c:v>
                </c:pt>
                <c:pt idx="679">
                  <c:v>17</c:v>
                </c:pt>
                <c:pt idx="680">
                  <c:v>17</c:v>
                </c:pt>
                <c:pt idx="681">
                  <c:v>17</c:v>
                </c:pt>
                <c:pt idx="682">
                  <c:v>17</c:v>
                </c:pt>
                <c:pt idx="683">
                  <c:v>22.41</c:v>
                </c:pt>
                <c:pt idx="684">
                  <c:v>22.16</c:v>
                </c:pt>
                <c:pt idx="685">
                  <c:v>22.16</c:v>
                </c:pt>
                <c:pt idx="686">
                  <c:v>13.705</c:v>
                </c:pt>
                <c:pt idx="687">
                  <c:v>17.814999999999998</c:v>
                </c:pt>
                <c:pt idx="688">
                  <c:v>13.705</c:v>
                </c:pt>
                <c:pt idx="689">
                  <c:v>17.814999999999998</c:v>
                </c:pt>
                <c:pt idx="690">
                  <c:v>18.11</c:v>
                </c:pt>
                <c:pt idx="691">
                  <c:v>13.42</c:v>
                </c:pt>
                <c:pt idx="692">
                  <c:v>19.86</c:v>
                </c:pt>
                <c:pt idx="693">
                  <c:v>19.564999999999998</c:v>
                </c:pt>
                <c:pt idx="694">
                  <c:v>13.705</c:v>
                </c:pt>
                <c:pt idx="695">
                  <c:v>13.42</c:v>
                </c:pt>
                <c:pt idx="696">
                  <c:v>13.705</c:v>
                </c:pt>
                <c:pt idx="697">
                  <c:v>13.42</c:v>
                </c:pt>
                <c:pt idx="698">
                  <c:v>19.564999999999998</c:v>
                </c:pt>
                <c:pt idx="699">
                  <c:v>19.86</c:v>
                </c:pt>
                <c:pt idx="700">
                  <c:v>19.689999999999998</c:v>
                </c:pt>
                <c:pt idx="701">
                  <c:v>16.645</c:v>
                </c:pt>
                <c:pt idx="702">
                  <c:v>16.645</c:v>
                </c:pt>
                <c:pt idx="703">
                  <c:v>16.645</c:v>
                </c:pt>
                <c:pt idx="704">
                  <c:v>16.645</c:v>
                </c:pt>
                <c:pt idx="705">
                  <c:v>16.645</c:v>
                </c:pt>
                <c:pt idx="706">
                  <c:v>19.689999999999998</c:v>
                </c:pt>
                <c:pt idx="707">
                  <c:v>17.505000000000003</c:v>
                </c:pt>
                <c:pt idx="708">
                  <c:v>17.505000000000003</c:v>
                </c:pt>
                <c:pt idx="709">
                  <c:v>17.505000000000003</c:v>
                </c:pt>
                <c:pt idx="710">
                  <c:v>17.505000000000003</c:v>
                </c:pt>
                <c:pt idx="711">
                  <c:v>17.505000000000003</c:v>
                </c:pt>
                <c:pt idx="712">
                  <c:v>16.645</c:v>
                </c:pt>
                <c:pt idx="713">
                  <c:v>17.505000000000003</c:v>
                </c:pt>
                <c:pt idx="714">
                  <c:v>19.689999999999998</c:v>
                </c:pt>
                <c:pt idx="715">
                  <c:v>16.645</c:v>
                </c:pt>
                <c:pt idx="716">
                  <c:v>16.645</c:v>
                </c:pt>
                <c:pt idx="717">
                  <c:v>17</c:v>
                </c:pt>
                <c:pt idx="718">
                  <c:v>17</c:v>
                </c:pt>
                <c:pt idx="719">
                  <c:v>17</c:v>
                </c:pt>
                <c:pt idx="720">
                  <c:v>17</c:v>
                </c:pt>
                <c:pt idx="721">
                  <c:v>17</c:v>
                </c:pt>
                <c:pt idx="722">
                  <c:v>17</c:v>
                </c:pt>
                <c:pt idx="723">
                  <c:v>17</c:v>
                </c:pt>
                <c:pt idx="724">
                  <c:v>9.9499999999999993</c:v>
                </c:pt>
                <c:pt idx="725">
                  <c:v>14.600000000000001</c:v>
                </c:pt>
                <c:pt idx="726">
                  <c:v>16.504999999999999</c:v>
                </c:pt>
                <c:pt idx="727">
                  <c:v>17</c:v>
                </c:pt>
                <c:pt idx="728">
                  <c:v>17</c:v>
                </c:pt>
                <c:pt idx="729">
                  <c:v>6.1950000000000003</c:v>
                </c:pt>
                <c:pt idx="730">
                  <c:v>17</c:v>
                </c:pt>
                <c:pt idx="731">
                  <c:v>17</c:v>
                </c:pt>
                <c:pt idx="732">
                  <c:v>17</c:v>
                </c:pt>
                <c:pt idx="733">
                  <c:v>17</c:v>
                </c:pt>
                <c:pt idx="734">
                  <c:v>17</c:v>
                </c:pt>
                <c:pt idx="735">
                  <c:v>17</c:v>
                </c:pt>
                <c:pt idx="736">
                  <c:v>17</c:v>
                </c:pt>
                <c:pt idx="737">
                  <c:v>17</c:v>
                </c:pt>
                <c:pt idx="738">
                  <c:v>17</c:v>
                </c:pt>
                <c:pt idx="739">
                  <c:v>17</c:v>
                </c:pt>
                <c:pt idx="740">
                  <c:v>17</c:v>
                </c:pt>
                <c:pt idx="741">
                  <c:v>17</c:v>
                </c:pt>
                <c:pt idx="742">
                  <c:v>17</c:v>
                </c:pt>
                <c:pt idx="743">
                  <c:v>17</c:v>
                </c:pt>
                <c:pt idx="744">
                  <c:v>17</c:v>
                </c:pt>
                <c:pt idx="745">
                  <c:v>17</c:v>
                </c:pt>
                <c:pt idx="746">
                  <c:v>17</c:v>
                </c:pt>
                <c:pt idx="747">
                  <c:v>17</c:v>
                </c:pt>
                <c:pt idx="748">
                  <c:v>17</c:v>
                </c:pt>
                <c:pt idx="749">
                  <c:v>15.505000000000001</c:v>
                </c:pt>
                <c:pt idx="750">
                  <c:v>15.505000000000001</c:v>
                </c:pt>
                <c:pt idx="751">
                  <c:v>15.505000000000001</c:v>
                </c:pt>
                <c:pt idx="752">
                  <c:v>15.505000000000001</c:v>
                </c:pt>
                <c:pt idx="753">
                  <c:v>14.505000000000001</c:v>
                </c:pt>
                <c:pt idx="754">
                  <c:v>14.505000000000001</c:v>
                </c:pt>
                <c:pt idx="755">
                  <c:v>17</c:v>
                </c:pt>
                <c:pt idx="756">
                  <c:v>17</c:v>
                </c:pt>
                <c:pt idx="757">
                  <c:v>17</c:v>
                </c:pt>
                <c:pt idx="758">
                  <c:v>17</c:v>
                </c:pt>
                <c:pt idx="759">
                  <c:v>17</c:v>
                </c:pt>
                <c:pt idx="760">
                  <c:v>17</c:v>
                </c:pt>
                <c:pt idx="761">
                  <c:v>17</c:v>
                </c:pt>
                <c:pt idx="762">
                  <c:v>17</c:v>
                </c:pt>
                <c:pt idx="763">
                  <c:v>17</c:v>
                </c:pt>
                <c:pt idx="764">
                  <c:v>17</c:v>
                </c:pt>
                <c:pt idx="765">
                  <c:v>17</c:v>
                </c:pt>
                <c:pt idx="766">
                  <c:v>17</c:v>
                </c:pt>
                <c:pt idx="767">
                  <c:v>17</c:v>
                </c:pt>
                <c:pt idx="768">
                  <c:v>17</c:v>
                </c:pt>
                <c:pt idx="769">
                  <c:v>17</c:v>
                </c:pt>
                <c:pt idx="770">
                  <c:v>17</c:v>
                </c:pt>
                <c:pt idx="771">
                  <c:v>17</c:v>
                </c:pt>
                <c:pt idx="772">
                  <c:v>17</c:v>
                </c:pt>
                <c:pt idx="773">
                  <c:v>17</c:v>
                </c:pt>
                <c:pt idx="774">
                  <c:v>16</c:v>
                </c:pt>
                <c:pt idx="775">
                  <c:v>15</c:v>
                </c:pt>
                <c:pt idx="776">
                  <c:v>17</c:v>
                </c:pt>
                <c:pt idx="777">
                  <c:v>17</c:v>
                </c:pt>
                <c:pt idx="778">
                  <c:v>15</c:v>
                </c:pt>
                <c:pt idx="779">
                  <c:v>17</c:v>
                </c:pt>
                <c:pt idx="780">
                  <c:v>16</c:v>
                </c:pt>
                <c:pt idx="781">
                  <c:v>17</c:v>
                </c:pt>
                <c:pt idx="782">
                  <c:v>17</c:v>
                </c:pt>
                <c:pt idx="783">
                  <c:v>17</c:v>
                </c:pt>
                <c:pt idx="784">
                  <c:v>19.04</c:v>
                </c:pt>
                <c:pt idx="785">
                  <c:v>19.04</c:v>
                </c:pt>
                <c:pt idx="786">
                  <c:v>19.04</c:v>
                </c:pt>
              </c:numCache>
            </c:numRef>
          </c:xVal>
          <c:yVal>
            <c:numRef>
              <c:f>'5B_b'!$J$2:$J$788</c:f>
              <c:numCache>
                <c:formatCode>General</c:formatCode>
                <c:ptCount val="787"/>
                <c:pt idx="0">
                  <c:v>660</c:v>
                </c:pt>
                <c:pt idx="1">
                  <c:v>725</c:v>
                </c:pt>
                <c:pt idx="2">
                  <c:v>710</c:v>
                </c:pt>
                <c:pt idx="3">
                  <c:v>725</c:v>
                </c:pt>
                <c:pt idx="4">
                  <c:v>725</c:v>
                </c:pt>
                <c:pt idx="5">
                  <c:v>710</c:v>
                </c:pt>
                <c:pt idx="6">
                  <c:v>669</c:v>
                </c:pt>
                <c:pt idx="7">
                  <c:v>669</c:v>
                </c:pt>
                <c:pt idx="8">
                  <c:v>669</c:v>
                </c:pt>
                <c:pt idx="9">
                  <c:v>669</c:v>
                </c:pt>
                <c:pt idx="10">
                  <c:v>669</c:v>
                </c:pt>
                <c:pt idx="11">
                  <c:v>669</c:v>
                </c:pt>
                <c:pt idx="12">
                  <c:v>669</c:v>
                </c:pt>
                <c:pt idx="13">
                  <c:v>669</c:v>
                </c:pt>
                <c:pt idx="14">
                  <c:v>669</c:v>
                </c:pt>
                <c:pt idx="15">
                  <c:v>669</c:v>
                </c:pt>
                <c:pt idx="16">
                  <c:v>669</c:v>
                </c:pt>
                <c:pt idx="17">
                  <c:v>669</c:v>
                </c:pt>
                <c:pt idx="18">
                  <c:v>920</c:v>
                </c:pt>
                <c:pt idx="19">
                  <c:v>940</c:v>
                </c:pt>
                <c:pt idx="20">
                  <c:v>928</c:v>
                </c:pt>
                <c:pt idx="21">
                  <c:v>1050</c:v>
                </c:pt>
                <c:pt idx="22">
                  <c:v>1030</c:v>
                </c:pt>
                <c:pt idx="23">
                  <c:v>745</c:v>
                </c:pt>
                <c:pt idx="24">
                  <c:v>750</c:v>
                </c:pt>
                <c:pt idx="25">
                  <c:v>740</c:v>
                </c:pt>
                <c:pt idx="26">
                  <c:v>755</c:v>
                </c:pt>
                <c:pt idx="27">
                  <c:v>740</c:v>
                </c:pt>
                <c:pt idx="28">
                  <c:v>755</c:v>
                </c:pt>
                <c:pt idx="29">
                  <c:v>830</c:v>
                </c:pt>
                <c:pt idx="30">
                  <c:v>915</c:v>
                </c:pt>
                <c:pt idx="31">
                  <c:v>1105</c:v>
                </c:pt>
                <c:pt idx="32">
                  <c:v>1105</c:v>
                </c:pt>
                <c:pt idx="33">
                  <c:v>1105</c:v>
                </c:pt>
                <c:pt idx="34">
                  <c:v>1105</c:v>
                </c:pt>
                <c:pt idx="35">
                  <c:v>1105</c:v>
                </c:pt>
                <c:pt idx="36">
                  <c:v>1105</c:v>
                </c:pt>
                <c:pt idx="37">
                  <c:v>1105</c:v>
                </c:pt>
                <c:pt idx="38">
                  <c:v>1105</c:v>
                </c:pt>
                <c:pt idx="39">
                  <c:v>935</c:v>
                </c:pt>
                <c:pt idx="40">
                  <c:v>930</c:v>
                </c:pt>
                <c:pt idx="41">
                  <c:v>930</c:v>
                </c:pt>
                <c:pt idx="42">
                  <c:v>930</c:v>
                </c:pt>
                <c:pt idx="43">
                  <c:v>930</c:v>
                </c:pt>
                <c:pt idx="44">
                  <c:v>930</c:v>
                </c:pt>
                <c:pt idx="45">
                  <c:v>930</c:v>
                </c:pt>
                <c:pt idx="46">
                  <c:v>930</c:v>
                </c:pt>
                <c:pt idx="47">
                  <c:v>810</c:v>
                </c:pt>
                <c:pt idx="48">
                  <c:v>810</c:v>
                </c:pt>
                <c:pt idx="49">
                  <c:v>810</c:v>
                </c:pt>
                <c:pt idx="50">
                  <c:v>810</c:v>
                </c:pt>
                <c:pt idx="51">
                  <c:v>810</c:v>
                </c:pt>
                <c:pt idx="52">
                  <c:v>810</c:v>
                </c:pt>
                <c:pt idx="53">
                  <c:v>810</c:v>
                </c:pt>
                <c:pt idx="54">
                  <c:v>810</c:v>
                </c:pt>
                <c:pt idx="55">
                  <c:v>860</c:v>
                </c:pt>
                <c:pt idx="56">
                  <c:v>860</c:v>
                </c:pt>
                <c:pt idx="57">
                  <c:v>825</c:v>
                </c:pt>
                <c:pt idx="58">
                  <c:v>825</c:v>
                </c:pt>
                <c:pt idx="59">
                  <c:v>825</c:v>
                </c:pt>
                <c:pt idx="60">
                  <c:v>1105</c:v>
                </c:pt>
                <c:pt idx="61">
                  <c:v>1105</c:v>
                </c:pt>
                <c:pt idx="62">
                  <c:v>947</c:v>
                </c:pt>
                <c:pt idx="63">
                  <c:v>947</c:v>
                </c:pt>
                <c:pt idx="64">
                  <c:v>947</c:v>
                </c:pt>
                <c:pt idx="65">
                  <c:v>947</c:v>
                </c:pt>
                <c:pt idx="66">
                  <c:v>895</c:v>
                </c:pt>
                <c:pt idx="67">
                  <c:v>895</c:v>
                </c:pt>
                <c:pt idx="68">
                  <c:v>895</c:v>
                </c:pt>
                <c:pt idx="69">
                  <c:v>895</c:v>
                </c:pt>
                <c:pt idx="70">
                  <c:v>895</c:v>
                </c:pt>
                <c:pt idx="71">
                  <c:v>895</c:v>
                </c:pt>
                <c:pt idx="72">
                  <c:v>895</c:v>
                </c:pt>
                <c:pt idx="73">
                  <c:v>895</c:v>
                </c:pt>
                <c:pt idx="74">
                  <c:v>895</c:v>
                </c:pt>
                <c:pt idx="75">
                  <c:v>895</c:v>
                </c:pt>
                <c:pt idx="76">
                  <c:v>895</c:v>
                </c:pt>
                <c:pt idx="77">
                  <c:v>895</c:v>
                </c:pt>
                <c:pt idx="78">
                  <c:v>895</c:v>
                </c:pt>
                <c:pt idx="79">
                  <c:v>895</c:v>
                </c:pt>
                <c:pt idx="80">
                  <c:v>1132</c:v>
                </c:pt>
                <c:pt idx="81">
                  <c:v>1132</c:v>
                </c:pt>
                <c:pt idx="82">
                  <c:v>1132</c:v>
                </c:pt>
                <c:pt idx="83">
                  <c:v>1132</c:v>
                </c:pt>
                <c:pt idx="84">
                  <c:v>1095</c:v>
                </c:pt>
                <c:pt idx="85">
                  <c:v>1095</c:v>
                </c:pt>
                <c:pt idx="86">
                  <c:v>1095</c:v>
                </c:pt>
                <c:pt idx="87">
                  <c:v>1095</c:v>
                </c:pt>
                <c:pt idx="88">
                  <c:v>1100</c:v>
                </c:pt>
                <c:pt idx="89">
                  <c:v>1100</c:v>
                </c:pt>
                <c:pt idx="90">
                  <c:v>1100</c:v>
                </c:pt>
                <c:pt idx="91">
                  <c:v>1100</c:v>
                </c:pt>
                <c:pt idx="92">
                  <c:v>1100</c:v>
                </c:pt>
                <c:pt idx="93">
                  <c:v>1100</c:v>
                </c:pt>
                <c:pt idx="94">
                  <c:v>1045</c:v>
                </c:pt>
                <c:pt idx="95">
                  <c:v>935</c:v>
                </c:pt>
                <c:pt idx="96">
                  <c:v>935</c:v>
                </c:pt>
                <c:pt idx="97">
                  <c:v>1066</c:v>
                </c:pt>
                <c:pt idx="98">
                  <c:v>1510</c:v>
                </c:pt>
                <c:pt idx="99">
                  <c:v>1058</c:v>
                </c:pt>
                <c:pt idx="100">
                  <c:v>1510</c:v>
                </c:pt>
                <c:pt idx="101">
                  <c:v>1060</c:v>
                </c:pt>
                <c:pt idx="102">
                  <c:v>1515</c:v>
                </c:pt>
                <c:pt idx="103">
                  <c:v>1515</c:v>
                </c:pt>
                <c:pt idx="104">
                  <c:v>1515</c:v>
                </c:pt>
                <c:pt idx="105">
                  <c:v>1066</c:v>
                </c:pt>
                <c:pt idx="106">
                  <c:v>1060</c:v>
                </c:pt>
                <c:pt idx="107">
                  <c:v>1060</c:v>
                </c:pt>
                <c:pt idx="108">
                  <c:v>1515</c:v>
                </c:pt>
                <c:pt idx="109">
                  <c:v>1105</c:v>
                </c:pt>
                <c:pt idx="110">
                  <c:v>1105</c:v>
                </c:pt>
                <c:pt idx="111">
                  <c:v>1105</c:v>
                </c:pt>
                <c:pt idx="112">
                  <c:v>1105</c:v>
                </c:pt>
                <c:pt idx="113">
                  <c:v>1105</c:v>
                </c:pt>
                <c:pt idx="114">
                  <c:v>1105</c:v>
                </c:pt>
                <c:pt idx="115">
                  <c:v>1105</c:v>
                </c:pt>
                <c:pt idx="116">
                  <c:v>1105</c:v>
                </c:pt>
                <c:pt idx="117">
                  <c:v>1105</c:v>
                </c:pt>
                <c:pt idx="118">
                  <c:v>1105</c:v>
                </c:pt>
                <c:pt idx="119">
                  <c:v>1105</c:v>
                </c:pt>
                <c:pt idx="120">
                  <c:v>1105</c:v>
                </c:pt>
                <c:pt idx="121">
                  <c:v>1033</c:v>
                </c:pt>
                <c:pt idx="122">
                  <c:v>1049</c:v>
                </c:pt>
                <c:pt idx="123">
                  <c:v>1053</c:v>
                </c:pt>
                <c:pt idx="124">
                  <c:v>1033</c:v>
                </c:pt>
                <c:pt idx="125">
                  <c:v>1142</c:v>
                </c:pt>
                <c:pt idx="126">
                  <c:v>1158</c:v>
                </c:pt>
                <c:pt idx="127">
                  <c:v>1109</c:v>
                </c:pt>
                <c:pt idx="128">
                  <c:v>1148</c:v>
                </c:pt>
                <c:pt idx="129">
                  <c:v>860</c:v>
                </c:pt>
                <c:pt idx="130">
                  <c:v>872</c:v>
                </c:pt>
                <c:pt idx="131">
                  <c:v>955</c:v>
                </c:pt>
                <c:pt idx="132">
                  <c:v>882</c:v>
                </c:pt>
                <c:pt idx="133">
                  <c:v>967</c:v>
                </c:pt>
                <c:pt idx="134">
                  <c:v>872</c:v>
                </c:pt>
                <c:pt idx="135">
                  <c:v>978</c:v>
                </c:pt>
                <c:pt idx="136">
                  <c:v>978</c:v>
                </c:pt>
                <c:pt idx="137">
                  <c:v>895</c:v>
                </c:pt>
                <c:pt idx="138">
                  <c:v>882</c:v>
                </c:pt>
                <c:pt idx="139">
                  <c:v>990</c:v>
                </c:pt>
                <c:pt idx="140">
                  <c:v>895</c:v>
                </c:pt>
                <c:pt idx="141">
                  <c:v>967</c:v>
                </c:pt>
                <c:pt idx="142">
                  <c:v>990</c:v>
                </c:pt>
                <c:pt idx="143">
                  <c:v>1062</c:v>
                </c:pt>
                <c:pt idx="144">
                  <c:v>1074</c:v>
                </c:pt>
                <c:pt idx="145">
                  <c:v>1080</c:v>
                </c:pt>
                <c:pt idx="146">
                  <c:v>1026</c:v>
                </c:pt>
                <c:pt idx="147">
                  <c:v>1038</c:v>
                </c:pt>
                <c:pt idx="148">
                  <c:v>1044</c:v>
                </c:pt>
                <c:pt idx="149">
                  <c:v>1032</c:v>
                </c:pt>
                <c:pt idx="150">
                  <c:v>1068</c:v>
                </c:pt>
                <c:pt idx="151">
                  <c:v>1044</c:v>
                </c:pt>
                <c:pt idx="152">
                  <c:v>1044</c:v>
                </c:pt>
                <c:pt idx="153">
                  <c:v>1184</c:v>
                </c:pt>
                <c:pt idx="154">
                  <c:v>1044</c:v>
                </c:pt>
                <c:pt idx="155">
                  <c:v>1027</c:v>
                </c:pt>
                <c:pt idx="156">
                  <c:v>1039</c:v>
                </c:pt>
                <c:pt idx="157">
                  <c:v>1050</c:v>
                </c:pt>
                <c:pt idx="158">
                  <c:v>1184</c:v>
                </c:pt>
                <c:pt idx="159">
                  <c:v>1043</c:v>
                </c:pt>
                <c:pt idx="160">
                  <c:v>1043</c:v>
                </c:pt>
                <c:pt idx="161">
                  <c:v>1043</c:v>
                </c:pt>
                <c:pt idx="162">
                  <c:v>1080</c:v>
                </c:pt>
                <c:pt idx="163">
                  <c:v>1080</c:v>
                </c:pt>
                <c:pt idx="164">
                  <c:v>1080</c:v>
                </c:pt>
                <c:pt idx="165">
                  <c:v>1080</c:v>
                </c:pt>
                <c:pt idx="166">
                  <c:v>1080</c:v>
                </c:pt>
                <c:pt idx="167">
                  <c:v>1105</c:v>
                </c:pt>
                <c:pt idx="168">
                  <c:v>1043</c:v>
                </c:pt>
                <c:pt idx="169">
                  <c:v>1043</c:v>
                </c:pt>
                <c:pt idx="170">
                  <c:v>1043</c:v>
                </c:pt>
                <c:pt idx="171">
                  <c:v>1080</c:v>
                </c:pt>
                <c:pt idx="172">
                  <c:v>935</c:v>
                </c:pt>
                <c:pt idx="173">
                  <c:v>935</c:v>
                </c:pt>
                <c:pt idx="174">
                  <c:v>1020</c:v>
                </c:pt>
                <c:pt idx="175">
                  <c:v>1020</c:v>
                </c:pt>
                <c:pt idx="176">
                  <c:v>1020</c:v>
                </c:pt>
                <c:pt idx="177">
                  <c:v>990</c:v>
                </c:pt>
                <c:pt idx="178">
                  <c:v>935</c:v>
                </c:pt>
                <c:pt idx="179">
                  <c:v>1020</c:v>
                </c:pt>
                <c:pt idx="180">
                  <c:v>1020</c:v>
                </c:pt>
                <c:pt idx="181">
                  <c:v>990</c:v>
                </c:pt>
                <c:pt idx="182">
                  <c:v>950</c:v>
                </c:pt>
                <c:pt idx="183">
                  <c:v>935</c:v>
                </c:pt>
                <c:pt idx="184">
                  <c:v>1030</c:v>
                </c:pt>
                <c:pt idx="185">
                  <c:v>1015</c:v>
                </c:pt>
                <c:pt idx="186">
                  <c:v>935</c:v>
                </c:pt>
                <c:pt idx="187">
                  <c:v>1015</c:v>
                </c:pt>
                <c:pt idx="188">
                  <c:v>1155</c:v>
                </c:pt>
                <c:pt idx="189">
                  <c:v>1155</c:v>
                </c:pt>
                <c:pt idx="190">
                  <c:v>1155</c:v>
                </c:pt>
                <c:pt idx="191">
                  <c:v>910</c:v>
                </c:pt>
                <c:pt idx="192">
                  <c:v>890</c:v>
                </c:pt>
                <c:pt idx="193">
                  <c:v>935</c:v>
                </c:pt>
                <c:pt idx="194">
                  <c:v>935</c:v>
                </c:pt>
                <c:pt idx="195">
                  <c:v>935</c:v>
                </c:pt>
                <c:pt idx="196">
                  <c:v>1105</c:v>
                </c:pt>
                <c:pt idx="197">
                  <c:v>1105</c:v>
                </c:pt>
                <c:pt idx="198">
                  <c:v>1720</c:v>
                </c:pt>
                <c:pt idx="199">
                  <c:v>1720</c:v>
                </c:pt>
                <c:pt idx="200">
                  <c:v>1540</c:v>
                </c:pt>
                <c:pt idx="201">
                  <c:v>1565</c:v>
                </c:pt>
                <c:pt idx="202">
                  <c:v>1565</c:v>
                </c:pt>
                <c:pt idx="203">
                  <c:v>1565</c:v>
                </c:pt>
                <c:pt idx="204">
                  <c:v>1565</c:v>
                </c:pt>
                <c:pt idx="205">
                  <c:v>1785</c:v>
                </c:pt>
                <c:pt idx="206">
                  <c:v>1785</c:v>
                </c:pt>
                <c:pt idx="207">
                  <c:v>1785</c:v>
                </c:pt>
                <c:pt idx="208">
                  <c:v>1105</c:v>
                </c:pt>
                <c:pt idx="209">
                  <c:v>1105</c:v>
                </c:pt>
                <c:pt idx="210">
                  <c:v>1105</c:v>
                </c:pt>
                <c:pt idx="211">
                  <c:v>1105</c:v>
                </c:pt>
                <c:pt idx="212">
                  <c:v>1625</c:v>
                </c:pt>
                <c:pt idx="213">
                  <c:v>1105</c:v>
                </c:pt>
                <c:pt idx="214">
                  <c:v>1105</c:v>
                </c:pt>
                <c:pt idx="215">
                  <c:v>1105</c:v>
                </c:pt>
                <c:pt idx="216">
                  <c:v>1105</c:v>
                </c:pt>
                <c:pt idx="217">
                  <c:v>1105</c:v>
                </c:pt>
                <c:pt idx="218">
                  <c:v>1105</c:v>
                </c:pt>
                <c:pt idx="219">
                  <c:v>1105</c:v>
                </c:pt>
                <c:pt idx="220">
                  <c:v>730</c:v>
                </c:pt>
                <c:pt idx="221">
                  <c:v>732</c:v>
                </c:pt>
                <c:pt idx="222">
                  <c:v>755</c:v>
                </c:pt>
                <c:pt idx="223">
                  <c:v>757</c:v>
                </c:pt>
                <c:pt idx="224">
                  <c:v>762</c:v>
                </c:pt>
                <c:pt idx="225">
                  <c:v>755</c:v>
                </c:pt>
                <c:pt idx="226">
                  <c:v>757</c:v>
                </c:pt>
                <c:pt idx="227">
                  <c:v>762</c:v>
                </c:pt>
                <c:pt idx="228">
                  <c:v>726</c:v>
                </c:pt>
                <c:pt idx="229">
                  <c:v>726</c:v>
                </c:pt>
                <c:pt idx="230">
                  <c:v>726</c:v>
                </c:pt>
                <c:pt idx="231">
                  <c:v>726</c:v>
                </c:pt>
                <c:pt idx="232">
                  <c:v>726</c:v>
                </c:pt>
                <c:pt idx="233">
                  <c:v>726</c:v>
                </c:pt>
                <c:pt idx="234">
                  <c:v>726</c:v>
                </c:pt>
                <c:pt idx="235">
                  <c:v>726</c:v>
                </c:pt>
                <c:pt idx="236">
                  <c:v>726</c:v>
                </c:pt>
                <c:pt idx="237">
                  <c:v>726</c:v>
                </c:pt>
                <c:pt idx="238">
                  <c:v>810</c:v>
                </c:pt>
                <c:pt idx="239">
                  <c:v>810</c:v>
                </c:pt>
                <c:pt idx="240">
                  <c:v>810</c:v>
                </c:pt>
                <c:pt idx="241">
                  <c:v>810</c:v>
                </c:pt>
                <c:pt idx="242">
                  <c:v>810</c:v>
                </c:pt>
                <c:pt idx="243">
                  <c:v>810</c:v>
                </c:pt>
                <c:pt idx="244">
                  <c:v>830</c:v>
                </c:pt>
                <c:pt idx="245">
                  <c:v>830</c:v>
                </c:pt>
                <c:pt idx="246">
                  <c:v>810</c:v>
                </c:pt>
                <c:pt idx="247">
                  <c:v>810</c:v>
                </c:pt>
                <c:pt idx="248">
                  <c:v>830</c:v>
                </c:pt>
                <c:pt idx="249">
                  <c:v>1105</c:v>
                </c:pt>
                <c:pt idx="250">
                  <c:v>1105</c:v>
                </c:pt>
                <c:pt idx="251">
                  <c:v>1003</c:v>
                </c:pt>
                <c:pt idx="252">
                  <c:v>1003</c:v>
                </c:pt>
                <c:pt idx="253">
                  <c:v>935</c:v>
                </c:pt>
                <c:pt idx="254">
                  <c:v>935</c:v>
                </c:pt>
                <c:pt idx="255">
                  <c:v>1105</c:v>
                </c:pt>
                <c:pt idx="256">
                  <c:v>1105</c:v>
                </c:pt>
                <c:pt idx="257">
                  <c:v>1105</c:v>
                </c:pt>
                <c:pt idx="258">
                  <c:v>1105</c:v>
                </c:pt>
                <c:pt idx="259">
                  <c:v>1105</c:v>
                </c:pt>
                <c:pt idx="260">
                  <c:v>1105</c:v>
                </c:pt>
                <c:pt idx="261">
                  <c:v>1105</c:v>
                </c:pt>
                <c:pt idx="262">
                  <c:v>1105</c:v>
                </c:pt>
                <c:pt idx="263">
                  <c:v>1105</c:v>
                </c:pt>
                <c:pt idx="264">
                  <c:v>1105</c:v>
                </c:pt>
                <c:pt idx="265">
                  <c:v>1105</c:v>
                </c:pt>
                <c:pt idx="266">
                  <c:v>1105</c:v>
                </c:pt>
                <c:pt idx="267">
                  <c:v>1105</c:v>
                </c:pt>
                <c:pt idx="268">
                  <c:v>1105</c:v>
                </c:pt>
                <c:pt idx="269">
                  <c:v>1105</c:v>
                </c:pt>
                <c:pt idx="270">
                  <c:v>1105</c:v>
                </c:pt>
                <c:pt idx="271">
                  <c:v>1105</c:v>
                </c:pt>
                <c:pt idx="272">
                  <c:v>1105</c:v>
                </c:pt>
                <c:pt idx="273">
                  <c:v>1105</c:v>
                </c:pt>
                <c:pt idx="274">
                  <c:v>1105</c:v>
                </c:pt>
                <c:pt idx="275">
                  <c:v>1105</c:v>
                </c:pt>
                <c:pt idx="276">
                  <c:v>1105</c:v>
                </c:pt>
                <c:pt idx="277">
                  <c:v>855</c:v>
                </c:pt>
                <c:pt idx="278">
                  <c:v>863</c:v>
                </c:pt>
                <c:pt idx="279">
                  <c:v>863</c:v>
                </c:pt>
                <c:pt idx="280">
                  <c:v>871</c:v>
                </c:pt>
                <c:pt idx="281">
                  <c:v>871</c:v>
                </c:pt>
                <c:pt idx="282">
                  <c:v>880</c:v>
                </c:pt>
                <c:pt idx="283">
                  <c:v>955</c:v>
                </c:pt>
                <c:pt idx="284">
                  <c:v>965</c:v>
                </c:pt>
                <c:pt idx="285">
                  <c:v>965</c:v>
                </c:pt>
                <c:pt idx="286">
                  <c:v>975</c:v>
                </c:pt>
                <c:pt idx="287">
                  <c:v>975</c:v>
                </c:pt>
                <c:pt idx="288">
                  <c:v>985</c:v>
                </c:pt>
                <c:pt idx="289">
                  <c:v>880</c:v>
                </c:pt>
                <c:pt idx="290">
                  <c:v>985</c:v>
                </c:pt>
                <c:pt idx="291">
                  <c:v>1105</c:v>
                </c:pt>
                <c:pt idx="292">
                  <c:v>1105</c:v>
                </c:pt>
                <c:pt idx="293">
                  <c:v>1105</c:v>
                </c:pt>
                <c:pt idx="294">
                  <c:v>1105</c:v>
                </c:pt>
                <c:pt idx="295">
                  <c:v>1105</c:v>
                </c:pt>
                <c:pt idx="296">
                  <c:v>1105</c:v>
                </c:pt>
                <c:pt idx="297">
                  <c:v>1105</c:v>
                </c:pt>
                <c:pt idx="298">
                  <c:v>1105</c:v>
                </c:pt>
                <c:pt idx="299">
                  <c:v>1105</c:v>
                </c:pt>
                <c:pt idx="300">
                  <c:v>1105</c:v>
                </c:pt>
                <c:pt idx="301">
                  <c:v>992</c:v>
                </c:pt>
                <c:pt idx="302">
                  <c:v>992</c:v>
                </c:pt>
                <c:pt idx="303">
                  <c:v>992</c:v>
                </c:pt>
                <c:pt idx="304">
                  <c:v>992</c:v>
                </c:pt>
                <c:pt idx="305">
                  <c:v>992</c:v>
                </c:pt>
                <c:pt idx="306">
                  <c:v>992</c:v>
                </c:pt>
                <c:pt idx="307">
                  <c:v>1135</c:v>
                </c:pt>
                <c:pt idx="308">
                  <c:v>1152</c:v>
                </c:pt>
                <c:pt idx="309">
                  <c:v>1135</c:v>
                </c:pt>
                <c:pt idx="310">
                  <c:v>1129</c:v>
                </c:pt>
                <c:pt idx="311">
                  <c:v>1135</c:v>
                </c:pt>
                <c:pt idx="312">
                  <c:v>1106</c:v>
                </c:pt>
                <c:pt idx="313">
                  <c:v>1155</c:v>
                </c:pt>
                <c:pt idx="314">
                  <c:v>1170</c:v>
                </c:pt>
                <c:pt idx="315">
                  <c:v>1170</c:v>
                </c:pt>
                <c:pt idx="316">
                  <c:v>1185</c:v>
                </c:pt>
                <c:pt idx="317">
                  <c:v>1155</c:v>
                </c:pt>
                <c:pt idx="318">
                  <c:v>985</c:v>
                </c:pt>
                <c:pt idx="319">
                  <c:v>985</c:v>
                </c:pt>
                <c:pt idx="320">
                  <c:v>1105</c:v>
                </c:pt>
                <c:pt idx="321">
                  <c:v>1105</c:v>
                </c:pt>
                <c:pt idx="322">
                  <c:v>1105</c:v>
                </c:pt>
                <c:pt idx="323">
                  <c:v>1105</c:v>
                </c:pt>
                <c:pt idx="324">
                  <c:v>1105</c:v>
                </c:pt>
                <c:pt idx="325">
                  <c:v>1105</c:v>
                </c:pt>
                <c:pt idx="326">
                  <c:v>1105</c:v>
                </c:pt>
                <c:pt idx="327">
                  <c:v>1105</c:v>
                </c:pt>
                <c:pt idx="328">
                  <c:v>1105</c:v>
                </c:pt>
                <c:pt idx="329">
                  <c:v>1105</c:v>
                </c:pt>
                <c:pt idx="330">
                  <c:v>1105</c:v>
                </c:pt>
                <c:pt idx="331">
                  <c:v>1105</c:v>
                </c:pt>
                <c:pt idx="332">
                  <c:v>1105</c:v>
                </c:pt>
                <c:pt idx="333">
                  <c:v>1105</c:v>
                </c:pt>
                <c:pt idx="334">
                  <c:v>1105</c:v>
                </c:pt>
                <c:pt idx="335">
                  <c:v>1105</c:v>
                </c:pt>
                <c:pt idx="336">
                  <c:v>1105</c:v>
                </c:pt>
                <c:pt idx="337">
                  <c:v>1105</c:v>
                </c:pt>
                <c:pt idx="338">
                  <c:v>1105</c:v>
                </c:pt>
                <c:pt idx="339">
                  <c:v>1105</c:v>
                </c:pt>
                <c:pt idx="340">
                  <c:v>1105</c:v>
                </c:pt>
                <c:pt idx="341">
                  <c:v>1105</c:v>
                </c:pt>
                <c:pt idx="342">
                  <c:v>1105</c:v>
                </c:pt>
                <c:pt idx="343">
                  <c:v>1105</c:v>
                </c:pt>
                <c:pt idx="344">
                  <c:v>1105</c:v>
                </c:pt>
                <c:pt idx="345">
                  <c:v>1105</c:v>
                </c:pt>
                <c:pt idx="346">
                  <c:v>1105</c:v>
                </c:pt>
                <c:pt idx="347">
                  <c:v>1105</c:v>
                </c:pt>
                <c:pt idx="348">
                  <c:v>1105</c:v>
                </c:pt>
                <c:pt idx="349">
                  <c:v>1105</c:v>
                </c:pt>
                <c:pt idx="350">
                  <c:v>1105</c:v>
                </c:pt>
                <c:pt idx="351">
                  <c:v>1105</c:v>
                </c:pt>
                <c:pt idx="352">
                  <c:v>1105</c:v>
                </c:pt>
                <c:pt idx="353">
                  <c:v>1105</c:v>
                </c:pt>
                <c:pt idx="354">
                  <c:v>1105</c:v>
                </c:pt>
                <c:pt idx="355">
                  <c:v>1105</c:v>
                </c:pt>
                <c:pt idx="356">
                  <c:v>1105</c:v>
                </c:pt>
                <c:pt idx="357">
                  <c:v>1615</c:v>
                </c:pt>
                <c:pt idx="358">
                  <c:v>1615</c:v>
                </c:pt>
                <c:pt idx="359">
                  <c:v>1615</c:v>
                </c:pt>
                <c:pt idx="360">
                  <c:v>1615</c:v>
                </c:pt>
                <c:pt idx="361">
                  <c:v>1615</c:v>
                </c:pt>
                <c:pt idx="362">
                  <c:v>1615</c:v>
                </c:pt>
                <c:pt idx="363">
                  <c:v>1170</c:v>
                </c:pt>
                <c:pt idx="364">
                  <c:v>1170</c:v>
                </c:pt>
                <c:pt idx="365">
                  <c:v>1170</c:v>
                </c:pt>
                <c:pt idx="366">
                  <c:v>1170</c:v>
                </c:pt>
                <c:pt idx="367">
                  <c:v>1170</c:v>
                </c:pt>
                <c:pt idx="368">
                  <c:v>1170</c:v>
                </c:pt>
                <c:pt idx="369">
                  <c:v>1170</c:v>
                </c:pt>
                <c:pt idx="370">
                  <c:v>1170</c:v>
                </c:pt>
                <c:pt idx="371">
                  <c:v>1170</c:v>
                </c:pt>
                <c:pt idx="372">
                  <c:v>1105</c:v>
                </c:pt>
                <c:pt idx="373">
                  <c:v>1105</c:v>
                </c:pt>
                <c:pt idx="374">
                  <c:v>1105</c:v>
                </c:pt>
                <c:pt idx="375">
                  <c:v>1105</c:v>
                </c:pt>
                <c:pt idx="376">
                  <c:v>1220</c:v>
                </c:pt>
                <c:pt idx="377">
                  <c:v>1225</c:v>
                </c:pt>
                <c:pt idx="378">
                  <c:v>1242</c:v>
                </c:pt>
                <c:pt idx="379">
                  <c:v>1320</c:v>
                </c:pt>
                <c:pt idx="380">
                  <c:v>1261</c:v>
                </c:pt>
                <c:pt idx="381">
                  <c:v>1268</c:v>
                </c:pt>
                <c:pt idx="382">
                  <c:v>1300</c:v>
                </c:pt>
                <c:pt idx="383">
                  <c:v>1304</c:v>
                </c:pt>
                <c:pt idx="384">
                  <c:v>1304</c:v>
                </c:pt>
                <c:pt idx="385">
                  <c:v>1242</c:v>
                </c:pt>
                <c:pt idx="386">
                  <c:v>1304</c:v>
                </c:pt>
                <c:pt idx="387">
                  <c:v>1304</c:v>
                </c:pt>
                <c:pt idx="388">
                  <c:v>1296</c:v>
                </c:pt>
                <c:pt idx="389">
                  <c:v>1296</c:v>
                </c:pt>
                <c:pt idx="390">
                  <c:v>1296</c:v>
                </c:pt>
                <c:pt idx="391">
                  <c:v>1296</c:v>
                </c:pt>
                <c:pt idx="392">
                  <c:v>1296</c:v>
                </c:pt>
                <c:pt idx="393">
                  <c:v>1296</c:v>
                </c:pt>
                <c:pt idx="394">
                  <c:v>1296</c:v>
                </c:pt>
                <c:pt idx="395">
                  <c:v>1296</c:v>
                </c:pt>
                <c:pt idx="396">
                  <c:v>1296</c:v>
                </c:pt>
                <c:pt idx="397">
                  <c:v>1105</c:v>
                </c:pt>
                <c:pt idx="398">
                  <c:v>1105</c:v>
                </c:pt>
                <c:pt idx="399">
                  <c:v>1105</c:v>
                </c:pt>
                <c:pt idx="400">
                  <c:v>1105</c:v>
                </c:pt>
                <c:pt idx="401">
                  <c:v>1105</c:v>
                </c:pt>
                <c:pt idx="402">
                  <c:v>1105</c:v>
                </c:pt>
                <c:pt idx="403">
                  <c:v>1105</c:v>
                </c:pt>
                <c:pt idx="404">
                  <c:v>1105</c:v>
                </c:pt>
                <c:pt idx="405">
                  <c:v>1105</c:v>
                </c:pt>
                <c:pt idx="406">
                  <c:v>1105</c:v>
                </c:pt>
                <c:pt idx="407">
                  <c:v>1105</c:v>
                </c:pt>
                <c:pt idx="408">
                  <c:v>1105</c:v>
                </c:pt>
                <c:pt idx="409">
                  <c:v>1105</c:v>
                </c:pt>
                <c:pt idx="410">
                  <c:v>1105</c:v>
                </c:pt>
                <c:pt idx="411">
                  <c:v>1105</c:v>
                </c:pt>
                <c:pt idx="412">
                  <c:v>1105</c:v>
                </c:pt>
                <c:pt idx="413">
                  <c:v>1105</c:v>
                </c:pt>
                <c:pt idx="414">
                  <c:v>1105</c:v>
                </c:pt>
                <c:pt idx="415">
                  <c:v>1105</c:v>
                </c:pt>
                <c:pt idx="416">
                  <c:v>1105</c:v>
                </c:pt>
                <c:pt idx="417">
                  <c:v>1105</c:v>
                </c:pt>
                <c:pt idx="418">
                  <c:v>1105</c:v>
                </c:pt>
                <c:pt idx="419">
                  <c:v>1105</c:v>
                </c:pt>
                <c:pt idx="420">
                  <c:v>1105</c:v>
                </c:pt>
                <c:pt idx="421">
                  <c:v>1299</c:v>
                </c:pt>
                <c:pt idx="422">
                  <c:v>1299</c:v>
                </c:pt>
                <c:pt idx="423">
                  <c:v>1338</c:v>
                </c:pt>
                <c:pt idx="424">
                  <c:v>1368</c:v>
                </c:pt>
                <c:pt idx="425">
                  <c:v>1299</c:v>
                </c:pt>
                <c:pt idx="426">
                  <c:v>1299</c:v>
                </c:pt>
                <c:pt idx="427">
                  <c:v>1299</c:v>
                </c:pt>
                <c:pt idx="428">
                  <c:v>1140</c:v>
                </c:pt>
                <c:pt idx="429">
                  <c:v>1140</c:v>
                </c:pt>
                <c:pt idx="430">
                  <c:v>1137</c:v>
                </c:pt>
                <c:pt idx="431">
                  <c:v>1179</c:v>
                </c:pt>
                <c:pt idx="432">
                  <c:v>1174</c:v>
                </c:pt>
                <c:pt idx="433">
                  <c:v>1193</c:v>
                </c:pt>
                <c:pt idx="434">
                  <c:v>1208</c:v>
                </c:pt>
                <c:pt idx="435">
                  <c:v>1211</c:v>
                </c:pt>
                <c:pt idx="436">
                  <c:v>1211</c:v>
                </c:pt>
                <c:pt idx="437">
                  <c:v>1211</c:v>
                </c:pt>
                <c:pt idx="438">
                  <c:v>1148</c:v>
                </c:pt>
                <c:pt idx="439">
                  <c:v>1109</c:v>
                </c:pt>
                <c:pt idx="440">
                  <c:v>937</c:v>
                </c:pt>
                <c:pt idx="441">
                  <c:v>937</c:v>
                </c:pt>
                <c:pt idx="442">
                  <c:v>1105</c:v>
                </c:pt>
                <c:pt idx="443">
                  <c:v>1105</c:v>
                </c:pt>
                <c:pt idx="444">
                  <c:v>1105</c:v>
                </c:pt>
                <c:pt idx="445">
                  <c:v>1750</c:v>
                </c:pt>
                <c:pt idx="446">
                  <c:v>1750</c:v>
                </c:pt>
                <c:pt idx="447">
                  <c:v>1750</c:v>
                </c:pt>
                <c:pt idx="448">
                  <c:v>1180</c:v>
                </c:pt>
                <c:pt idx="449">
                  <c:v>1180</c:v>
                </c:pt>
                <c:pt idx="450">
                  <c:v>1180</c:v>
                </c:pt>
                <c:pt idx="451">
                  <c:v>1180</c:v>
                </c:pt>
                <c:pt idx="452">
                  <c:v>1105</c:v>
                </c:pt>
                <c:pt idx="453">
                  <c:v>1105</c:v>
                </c:pt>
                <c:pt idx="454">
                  <c:v>1105</c:v>
                </c:pt>
                <c:pt idx="455">
                  <c:v>1105</c:v>
                </c:pt>
                <c:pt idx="456">
                  <c:v>1105</c:v>
                </c:pt>
                <c:pt idx="457">
                  <c:v>1105</c:v>
                </c:pt>
                <c:pt idx="458">
                  <c:v>1105</c:v>
                </c:pt>
                <c:pt idx="459">
                  <c:v>1105</c:v>
                </c:pt>
                <c:pt idx="460">
                  <c:v>1105</c:v>
                </c:pt>
                <c:pt idx="461">
                  <c:v>1105</c:v>
                </c:pt>
                <c:pt idx="462">
                  <c:v>1105</c:v>
                </c:pt>
                <c:pt idx="463">
                  <c:v>1105</c:v>
                </c:pt>
                <c:pt idx="464">
                  <c:v>1865</c:v>
                </c:pt>
                <c:pt idx="465">
                  <c:v>2510</c:v>
                </c:pt>
                <c:pt idx="466">
                  <c:v>1105</c:v>
                </c:pt>
                <c:pt idx="467">
                  <c:v>1105</c:v>
                </c:pt>
                <c:pt idx="468">
                  <c:v>1105</c:v>
                </c:pt>
                <c:pt idx="469">
                  <c:v>1105</c:v>
                </c:pt>
                <c:pt idx="470">
                  <c:v>1105</c:v>
                </c:pt>
                <c:pt idx="471">
                  <c:v>1105</c:v>
                </c:pt>
                <c:pt idx="472">
                  <c:v>1228</c:v>
                </c:pt>
                <c:pt idx="473">
                  <c:v>1187</c:v>
                </c:pt>
                <c:pt idx="474">
                  <c:v>1210</c:v>
                </c:pt>
                <c:pt idx="475">
                  <c:v>1137</c:v>
                </c:pt>
                <c:pt idx="476">
                  <c:v>1785</c:v>
                </c:pt>
                <c:pt idx="477">
                  <c:v>1785</c:v>
                </c:pt>
                <c:pt idx="478">
                  <c:v>1785</c:v>
                </c:pt>
                <c:pt idx="479">
                  <c:v>1785</c:v>
                </c:pt>
                <c:pt idx="480">
                  <c:v>1785</c:v>
                </c:pt>
                <c:pt idx="481">
                  <c:v>1785</c:v>
                </c:pt>
                <c:pt idx="482">
                  <c:v>1785</c:v>
                </c:pt>
                <c:pt idx="483">
                  <c:v>1785</c:v>
                </c:pt>
                <c:pt idx="484">
                  <c:v>1785</c:v>
                </c:pt>
                <c:pt idx="485">
                  <c:v>1785</c:v>
                </c:pt>
                <c:pt idx="486">
                  <c:v>1785</c:v>
                </c:pt>
                <c:pt idx="487">
                  <c:v>1785</c:v>
                </c:pt>
                <c:pt idx="488">
                  <c:v>1785</c:v>
                </c:pt>
                <c:pt idx="489">
                  <c:v>1785</c:v>
                </c:pt>
                <c:pt idx="490">
                  <c:v>1785</c:v>
                </c:pt>
                <c:pt idx="491">
                  <c:v>1785</c:v>
                </c:pt>
                <c:pt idx="492">
                  <c:v>1785</c:v>
                </c:pt>
                <c:pt idx="493">
                  <c:v>1785</c:v>
                </c:pt>
                <c:pt idx="494">
                  <c:v>1785</c:v>
                </c:pt>
                <c:pt idx="495">
                  <c:v>1785</c:v>
                </c:pt>
                <c:pt idx="496">
                  <c:v>1785</c:v>
                </c:pt>
                <c:pt idx="497">
                  <c:v>1105</c:v>
                </c:pt>
                <c:pt idx="498">
                  <c:v>1105</c:v>
                </c:pt>
                <c:pt idx="499">
                  <c:v>1105</c:v>
                </c:pt>
                <c:pt idx="500">
                  <c:v>2280</c:v>
                </c:pt>
                <c:pt idx="501">
                  <c:v>2280</c:v>
                </c:pt>
                <c:pt idx="502">
                  <c:v>2280</c:v>
                </c:pt>
                <c:pt idx="503">
                  <c:v>2280</c:v>
                </c:pt>
                <c:pt idx="504">
                  <c:v>2280</c:v>
                </c:pt>
                <c:pt idx="505">
                  <c:v>2280</c:v>
                </c:pt>
                <c:pt idx="506">
                  <c:v>2280</c:v>
                </c:pt>
                <c:pt idx="507">
                  <c:v>1805</c:v>
                </c:pt>
                <c:pt idx="508">
                  <c:v>1815</c:v>
                </c:pt>
                <c:pt idx="509">
                  <c:v>1825</c:v>
                </c:pt>
                <c:pt idx="510">
                  <c:v>1820</c:v>
                </c:pt>
                <c:pt idx="511">
                  <c:v>1870</c:v>
                </c:pt>
                <c:pt idx="512">
                  <c:v>1825</c:v>
                </c:pt>
                <c:pt idx="513">
                  <c:v>1825</c:v>
                </c:pt>
                <c:pt idx="514">
                  <c:v>1870</c:v>
                </c:pt>
                <c:pt idx="515">
                  <c:v>1815</c:v>
                </c:pt>
                <c:pt idx="516">
                  <c:v>1825</c:v>
                </c:pt>
                <c:pt idx="517">
                  <c:v>1825</c:v>
                </c:pt>
                <c:pt idx="518">
                  <c:v>1828</c:v>
                </c:pt>
                <c:pt idx="519">
                  <c:v>1815</c:v>
                </c:pt>
                <c:pt idx="520">
                  <c:v>1870</c:v>
                </c:pt>
                <c:pt idx="521">
                  <c:v>1805</c:v>
                </c:pt>
                <c:pt idx="522">
                  <c:v>1825</c:v>
                </c:pt>
                <c:pt idx="523">
                  <c:v>1220</c:v>
                </c:pt>
                <c:pt idx="524">
                  <c:v>1260</c:v>
                </c:pt>
                <c:pt idx="525">
                  <c:v>1280</c:v>
                </c:pt>
                <c:pt idx="526">
                  <c:v>1270</c:v>
                </c:pt>
                <c:pt idx="527">
                  <c:v>1230</c:v>
                </c:pt>
                <c:pt idx="528">
                  <c:v>1310</c:v>
                </c:pt>
                <c:pt idx="529">
                  <c:v>1449</c:v>
                </c:pt>
                <c:pt idx="530">
                  <c:v>1540</c:v>
                </c:pt>
                <c:pt idx="531">
                  <c:v>1540</c:v>
                </c:pt>
                <c:pt idx="532">
                  <c:v>1565</c:v>
                </c:pt>
                <c:pt idx="533">
                  <c:v>1565</c:v>
                </c:pt>
                <c:pt idx="534">
                  <c:v>1540</c:v>
                </c:pt>
                <c:pt idx="535">
                  <c:v>1565</c:v>
                </c:pt>
                <c:pt idx="536">
                  <c:v>1970</c:v>
                </c:pt>
                <c:pt idx="537">
                  <c:v>1970</c:v>
                </c:pt>
                <c:pt idx="538">
                  <c:v>1105</c:v>
                </c:pt>
                <c:pt idx="539">
                  <c:v>1105</c:v>
                </c:pt>
                <c:pt idx="540">
                  <c:v>1105</c:v>
                </c:pt>
                <c:pt idx="541">
                  <c:v>1105</c:v>
                </c:pt>
                <c:pt idx="542">
                  <c:v>1970</c:v>
                </c:pt>
                <c:pt idx="543">
                  <c:v>2394</c:v>
                </c:pt>
                <c:pt idx="544">
                  <c:v>2238</c:v>
                </c:pt>
                <c:pt idx="545">
                  <c:v>2238</c:v>
                </c:pt>
                <c:pt idx="546">
                  <c:v>1799</c:v>
                </c:pt>
                <c:pt idx="547">
                  <c:v>1105</c:v>
                </c:pt>
                <c:pt idx="548">
                  <c:v>1105</c:v>
                </c:pt>
                <c:pt idx="549">
                  <c:v>1105</c:v>
                </c:pt>
                <c:pt idx="550">
                  <c:v>1670</c:v>
                </c:pt>
                <c:pt idx="551">
                  <c:v>1105</c:v>
                </c:pt>
                <c:pt idx="552">
                  <c:v>1590</c:v>
                </c:pt>
                <c:pt idx="553">
                  <c:v>1590</c:v>
                </c:pt>
                <c:pt idx="554">
                  <c:v>1595</c:v>
                </c:pt>
                <c:pt idx="555">
                  <c:v>1740</c:v>
                </c:pt>
                <c:pt idx="556">
                  <c:v>1820</c:v>
                </c:pt>
                <c:pt idx="557">
                  <c:v>1820</c:v>
                </c:pt>
                <c:pt idx="558">
                  <c:v>1495</c:v>
                </c:pt>
                <c:pt idx="559">
                  <c:v>1610</c:v>
                </c:pt>
                <c:pt idx="560">
                  <c:v>2740</c:v>
                </c:pt>
                <c:pt idx="561">
                  <c:v>785</c:v>
                </c:pt>
                <c:pt idx="562">
                  <c:v>785</c:v>
                </c:pt>
                <c:pt idx="563">
                  <c:v>1026</c:v>
                </c:pt>
                <c:pt idx="564">
                  <c:v>1057</c:v>
                </c:pt>
                <c:pt idx="565">
                  <c:v>1026</c:v>
                </c:pt>
                <c:pt idx="566">
                  <c:v>1057</c:v>
                </c:pt>
                <c:pt idx="567">
                  <c:v>1026</c:v>
                </c:pt>
                <c:pt idx="568">
                  <c:v>1057</c:v>
                </c:pt>
                <c:pt idx="569">
                  <c:v>970</c:v>
                </c:pt>
                <c:pt idx="570">
                  <c:v>985</c:v>
                </c:pt>
                <c:pt idx="571">
                  <c:v>960</c:v>
                </c:pt>
                <c:pt idx="572">
                  <c:v>980</c:v>
                </c:pt>
                <c:pt idx="573">
                  <c:v>890</c:v>
                </c:pt>
                <c:pt idx="574">
                  <c:v>935</c:v>
                </c:pt>
                <c:pt idx="575">
                  <c:v>870</c:v>
                </c:pt>
                <c:pt idx="576">
                  <c:v>910</c:v>
                </c:pt>
                <c:pt idx="577">
                  <c:v>865</c:v>
                </c:pt>
                <c:pt idx="578">
                  <c:v>880</c:v>
                </c:pt>
                <c:pt idx="579">
                  <c:v>870</c:v>
                </c:pt>
                <c:pt idx="580">
                  <c:v>880</c:v>
                </c:pt>
                <c:pt idx="581">
                  <c:v>920</c:v>
                </c:pt>
                <c:pt idx="582">
                  <c:v>1003</c:v>
                </c:pt>
                <c:pt idx="583">
                  <c:v>1003</c:v>
                </c:pt>
                <c:pt idx="584">
                  <c:v>1105</c:v>
                </c:pt>
                <c:pt idx="585">
                  <c:v>1003</c:v>
                </c:pt>
                <c:pt idx="586">
                  <c:v>1003</c:v>
                </c:pt>
                <c:pt idx="587">
                  <c:v>1003</c:v>
                </c:pt>
                <c:pt idx="588">
                  <c:v>1135</c:v>
                </c:pt>
                <c:pt idx="589">
                  <c:v>1175</c:v>
                </c:pt>
                <c:pt idx="590">
                  <c:v>1170</c:v>
                </c:pt>
                <c:pt idx="591">
                  <c:v>1170</c:v>
                </c:pt>
                <c:pt idx="592">
                  <c:v>1175</c:v>
                </c:pt>
                <c:pt idx="593">
                  <c:v>1180</c:v>
                </c:pt>
                <c:pt idx="594">
                  <c:v>1225</c:v>
                </c:pt>
                <c:pt idx="595">
                  <c:v>1225</c:v>
                </c:pt>
                <c:pt idx="596">
                  <c:v>1225</c:v>
                </c:pt>
                <c:pt idx="597">
                  <c:v>1175</c:v>
                </c:pt>
                <c:pt idx="598">
                  <c:v>950</c:v>
                </c:pt>
                <c:pt idx="599">
                  <c:v>1590</c:v>
                </c:pt>
                <c:pt idx="600">
                  <c:v>1590</c:v>
                </c:pt>
                <c:pt idx="601">
                  <c:v>1590</c:v>
                </c:pt>
                <c:pt idx="602">
                  <c:v>1590</c:v>
                </c:pt>
                <c:pt idx="603">
                  <c:v>1590</c:v>
                </c:pt>
                <c:pt idx="604">
                  <c:v>1590</c:v>
                </c:pt>
                <c:pt idx="605">
                  <c:v>1590</c:v>
                </c:pt>
                <c:pt idx="606">
                  <c:v>1215</c:v>
                </c:pt>
                <c:pt idx="607">
                  <c:v>1224</c:v>
                </c:pt>
                <c:pt idx="608">
                  <c:v>1233</c:v>
                </c:pt>
                <c:pt idx="609">
                  <c:v>1240</c:v>
                </c:pt>
                <c:pt idx="610">
                  <c:v>1105</c:v>
                </c:pt>
                <c:pt idx="611">
                  <c:v>1105</c:v>
                </c:pt>
                <c:pt idx="612">
                  <c:v>1105</c:v>
                </c:pt>
                <c:pt idx="613">
                  <c:v>1105</c:v>
                </c:pt>
                <c:pt idx="614">
                  <c:v>1875</c:v>
                </c:pt>
                <c:pt idx="615">
                  <c:v>1875</c:v>
                </c:pt>
                <c:pt idx="616">
                  <c:v>1875</c:v>
                </c:pt>
                <c:pt idx="617">
                  <c:v>1875</c:v>
                </c:pt>
                <c:pt idx="618">
                  <c:v>1875</c:v>
                </c:pt>
                <c:pt idx="619">
                  <c:v>2000</c:v>
                </c:pt>
                <c:pt idx="620">
                  <c:v>2000</c:v>
                </c:pt>
                <c:pt idx="621">
                  <c:v>2095</c:v>
                </c:pt>
                <c:pt idx="622">
                  <c:v>2095</c:v>
                </c:pt>
                <c:pt idx="623">
                  <c:v>1105</c:v>
                </c:pt>
                <c:pt idx="624">
                  <c:v>1105</c:v>
                </c:pt>
                <c:pt idx="625">
                  <c:v>1105</c:v>
                </c:pt>
                <c:pt idx="626">
                  <c:v>1105</c:v>
                </c:pt>
                <c:pt idx="627">
                  <c:v>1105</c:v>
                </c:pt>
                <c:pt idx="628">
                  <c:v>1105</c:v>
                </c:pt>
                <c:pt idx="629">
                  <c:v>1105</c:v>
                </c:pt>
                <c:pt idx="630">
                  <c:v>1105</c:v>
                </c:pt>
                <c:pt idx="631">
                  <c:v>1105</c:v>
                </c:pt>
                <c:pt idx="632">
                  <c:v>1105</c:v>
                </c:pt>
                <c:pt idx="633">
                  <c:v>1105</c:v>
                </c:pt>
                <c:pt idx="634">
                  <c:v>1105</c:v>
                </c:pt>
                <c:pt idx="635">
                  <c:v>1105</c:v>
                </c:pt>
                <c:pt idx="636">
                  <c:v>1105</c:v>
                </c:pt>
                <c:pt idx="637">
                  <c:v>1105</c:v>
                </c:pt>
                <c:pt idx="638">
                  <c:v>1535</c:v>
                </c:pt>
                <c:pt idx="639">
                  <c:v>1550</c:v>
                </c:pt>
                <c:pt idx="640">
                  <c:v>1535</c:v>
                </c:pt>
                <c:pt idx="641">
                  <c:v>1550</c:v>
                </c:pt>
                <c:pt idx="642">
                  <c:v>1105</c:v>
                </c:pt>
                <c:pt idx="643">
                  <c:v>1105</c:v>
                </c:pt>
                <c:pt idx="644">
                  <c:v>1105</c:v>
                </c:pt>
                <c:pt idx="645">
                  <c:v>1612</c:v>
                </c:pt>
                <c:pt idx="646">
                  <c:v>720</c:v>
                </c:pt>
                <c:pt idx="647">
                  <c:v>720</c:v>
                </c:pt>
                <c:pt idx="648">
                  <c:v>1105</c:v>
                </c:pt>
                <c:pt idx="649">
                  <c:v>935</c:v>
                </c:pt>
                <c:pt idx="650">
                  <c:v>935</c:v>
                </c:pt>
                <c:pt idx="651">
                  <c:v>935</c:v>
                </c:pt>
                <c:pt idx="652">
                  <c:v>935</c:v>
                </c:pt>
                <c:pt idx="653">
                  <c:v>935</c:v>
                </c:pt>
                <c:pt idx="654">
                  <c:v>935</c:v>
                </c:pt>
                <c:pt idx="655">
                  <c:v>935</c:v>
                </c:pt>
                <c:pt idx="656">
                  <c:v>1105</c:v>
                </c:pt>
                <c:pt idx="657">
                  <c:v>1105</c:v>
                </c:pt>
                <c:pt idx="658">
                  <c:v>1105</c:v>
                </c:pt>
                <c:pt idx="659">
                  <c:v>1105</c:v>
                </c:pt>
                <c:pt idx="660">
                  <c:v>1100</c:v>
                </c:pt>
                <c:pt idx="661">
                  <c:v>1100</c:v>
                </c:pt>
                <c:pt idx="662">
                  <c:v>1100</c:v>
                </c:pt>
                <c:pt idx="663">
                  <c:v>1100</c:v>
                </c:pt>
                <c:pt idx="664">
                  <c:v>1100</c:v>
                </c:pt>
                <c:pt idx="665">
                  <c:v>1100</c:v>
                </c:pt>
                <c:pt idx="666">
                  <c:v>1100</c:v>
                </c:pt>
                <c:pt idx="667">
                  <c:v>1615</c:v>
                </c:pt>
                <c:pt idx="668">
                  <c:v>1615</c:v>
                </c:pt>
                <c:pt idx="669">
                  <c:v>1615</c:v>
                </c:pt>
                <c:pt idx="670">
                  <c:v>1615</c:v>
                </c:pt>
                <c:pt idx="671">
                  <c:v>1615</c:v>
                </c:pt>
                <c:pt idx="672">
                  <c:v>1105</c:v>
                </c:pt>
                <c:pt idx="673">
                  <c:v>1105</c:v>
                </c:pt>
                <c:pt idx="674">
                  <c:v>1105</c:v>
                </c:pt>
                <c:pt idx="675">
                  <c:v>1105</c:v>
                </c:pt>
                <c:pt idx="676">
                  <c:v>1010</c:v>
                </c:pt>
                <c:pt idx="677">
                  <c:v>1010</c:v>
                </c:pt>
                <c:pt idx="678">
                  <c:v>1010</c:v>
                </c:pt>
                <c:pt idx="679">
                  <c:v>1010</c:v>
                </c:pt>
                <c:pt idx="680">
                  <c:v>1010</c:v>
                </c:pt>
                <c:pt idx="681">
                  <c:v>1010</c:v>
                </c:pt>
                <c:pt idx="682">
                  <c:v>1010</c:v>
                </c:pt>
                <c:pt idx="683">
                  <c:v>1105</c:v>
                </c:pt>
                <c:pt idx="684">
                  <c:v>1105</c:v>
                </c:pt>
                <c:pt idx="685">
                  <c:v>1105</c:v>
                </c:pt>
                <c:pt idx="686">
                  <c:v>1137</c:v>
                </c:pt>
                <c:pt idx="687">
                  <c:v>1210</c:v>
                </c:pt>
                <c:pt idx="688">
                  <c:v>1137</c:v>
                </c:pt>
                <c:pt idx="689">
                  <c:v>1210</c:v>
                </c:pt>
                <c:pt idx="690">
                  <c:v>1228</c:v>
                </c:pt>
                <c:pt idx="691">
                  <c:v>1187</c:v>
                </c:pt>
                <c:pt idx="692">
                  <c:v>1228</c:v>
                </c:pt>
                <c:pt idx="693">
                  <c:v>1210</c:v>
                </c:pt>
                <c:pt idx="694">
                  <c:v>1137</c:v>
                </c:pt>
                <c:pt idx="695">
                  <c:v>1187</c:v>
                </c:pt>
                <c:pt idx="696">
                  <c:v>1137</c:v>
                </c:pt>
                <c:pt idx="697">
                  <c:v>1187</c:v>
                </c:pt>
                <c:pt idx="698">
                  <c:v>1210</c:v>
                </c:pt>
                <c:pt idx="699">
                  <c:v>1228</c:v>
                </c:pt>
                <c:pt idx="700">
                  <c:v>1105</c:v>
                </c:pt>
                <c:pt idx="701">
                  <c:v>1105</c:v>
                </c:pt>
                <c:pt idx="702">
                  <c:v>1180</c:v>
                </c:pt>
                <c:pt idx="703">
                  <c:v>1180</c:v>
                </c:pt>
                <c:pt idx="704">
                  <c:v>1180</c:v>
                </c:pt>
                <c:pt idx="705">
                  <c:v>1180</c:v>
                </c:pt>
                <c:pt idx="706">
                  <c:v>1105</c:v>
                </c:pt>
                <c:pt idx="707">
                  <c:v>1105</c:v>
                </c:pt>
                <c:pt idx="708">
                  <c:v>1105</c:v>
                </c:pt>
                <c:pt idx="709">
                  <c:v>1105</c:v>
                </c:pt>
                <c:pt idx="710">
                  <c:v>1105</c:v>
                </c:pt>
                <c:pt idx="711">
                  <c:v>1105</c:v>
                </c:pt>
                <c:pt idx="712">
                  <c:v>1180</c:v>
                </c:pt>
                <c:pt idx="713">
                  <c:v>1105</c:v>
                </c:pt>
                <c:pt idx="714">
                  <c:v>1105</c:v>
                </c:pt>
                <c:pt idx="715">
                  <c:v>1105</c:v>
                </c:pt>
                <c:pt idx="716">
                  <c:v>1180</c:v>
                </c:pt>
                <c:pt idx="717">
                  <c:v>1105</c:v>
                </c:pt>
                <c:pt idx="718">
                  <c:v>1105</c:v>
                </c:pt>
                <c:pt idx="719">
                  <c:v>1105</c:v>
                </c:pt>
                <c:pt idx="720">
                  <c:v>1080</c:v>
                </c:pt>
                <c:pt idx="721">
                  <c:v>1105</c:v>
                </c:pt>
                <c:pt idx="722">
                  <c:v>1105</c:v>
                </c:pt>
                <c:pt idx="723">
                  <c:v>1105</c:v>
                </c:pt>
                <c:pt idx="724">
                  <c:v>1705</c:v>
                </c:pt>
                <c:pt idx="725">
                  <c:v>1705</c:v>
                </c:pt>
                <c:pt idx="726">
                  <c:v>1705</c:v>
                </c:pt>
                <c:pt idx="727">
                  <c:v>1865</c:v>
                </c:pt>
                <c:pt idx="728">
                  <c:v>1865</c:v>
                </c:pt>
                <c:pt idx="729">
                  <c:v>1105</c:v>
                </c:pt>
                <c:pt idx="730">
                  <c:v>1720</c:v>
                </c:pt>
                <c:pt idx="731">
                  <c:v>1950</c:v>
                </c:pt>
                <c:pt idx="732">
                  <c:v>1105</c:v>
                </c:pt>
                <c:pt idx="733">
                  <c:v>1105</c:v>
                </c:pt>
                <c:pt idx="734">
                  <c:v>1105</c:v>
                </c:pt>
                <c:pt idx="735">
                  <c:v>1105</c:v>
                </c:pt>
                <c:pt idx="736">
                  <c:v>830</c:v>
                </c:pt>
                <c:pt idx="737">
                  <c:v>1105</c:v>
                </c:pt>
                <c:pt idx="738">
                  <c:v>1105</c:v>
                </c:pt>
                <c:pt idx="739">
                  <c:v>1105</c:v>
                </c:pt>
                <c:pt idx="740">
                  <c:v>1105</c:v>
                </c:pt>
                <c:pt idx="741">
                  <c:v>830</c:v>
                </c:pt>
                <c:pt idx="742">
                  <c:v>1105</c:v>
                </c:pt>
                <c:pt idx="743">
                  <c:v>1105</c:v>
                </c:pt>
                <c:pt idx="744">
                  <c:v>1105</c:v>
                </c:pt>
                <c:pt idx="745">
                  <c:v>1105</c:v>
                </c:pt>
                <c:pt idx="746">
                  <c:v>1017</c:v>
                </c:pt>
                <c:pt idx="747">
                  <c:v>1085</c:v>
                </c:pt>
                <c:pt idx="748">
                  <c:v>1017</c:v>
                </c:pt>
                <c:pt idx="749">
                  <c:v>1105</c:v>
                </c:pt>
                <c:pt idx="750">
                  <c:v>1105</c:v>
                </c:pt>
                <c:pt idx="751">
                  <c:v>1105</c:v>
                </c:pt>
                <c:pt idx="752">
                  <c:v>1105</c:v>
                </c:pt>
                <c:pt idx="753">
                  <c:v>1105</c:v>
                </c:pt>
                <c:pt idx="754">
                  <c:v>1105</c:v>
                </c:pt>
                <c:pt idx="755">
                  <c:v>2275</c:v>
                </c:pt>
                <c:pt idx="756">
                  <c:v>1105</c:v>
                </c:pt>
                <c:pt idx="757">
                  <c:v>1665</c:v>
                </c:pt>
                <c:pt idx="758">
                  <c:v>1090</c:v>
                </c:pt>
                <c:pt idx="759">
                  <c:v>1095</c:v>
                </c:pt>
                <c:pt idx="760">
                  <c:v>1105</c:v>
                </c:pt>
                <c:pt idx="761">
                  <c:v>1135</c:v>
                </c:pt>
                <c:pt idx="762">
                  <c:v>1115</c:v>
                </c:pt>
                <c:pt idx="763">
                  <c:v>1110</c:v>
                </c:pt>
                <c:pt idx="764">
                  <c:v>1125</c:v>
                </c:pt>
                <c:pt idx="765">
                  <c:v>1120</c:v>
                </c:pt>
                <c:pt idx="766">
                  <c:v>1105</c:v>
                </c:pt>
                <c:pt idx="767">
                  <c:v>1090</c:v>
                </c:pt>
                <c:pt idx="768">
                  <c:v>1095</c:v>
                </c:pt>
                <c:pt idx="769">
                  <c:v>1090</c:v>
                </c:pt>
                <c:pt idx="770">
                  <c:v>1095</c:v>
                </c:pt>
                <c:pt idx="771">
                  <c:v>1105</c:v>
                </c:pt>
                <c:pt idx="772">
                  <c:v>1260</c:v>
                </c:pt>
                <c:pt idx="773">
                  <c:v>1340</c:v>
                </c:pt>
                <c:pt idx="774">
                  <c:v>1260</c:v>
                </c:pt>
                <c:pt idx="775">
                  <c:v>1376</c:v>
                </c:pt>
                <c:pt idx="776">
                  <c:v>1340</c:v>
                </c:pt>
                <c:pt idx="777">
                  <c:v>1395</c:v>
                </c:pt>
                <c:pt idx="778">
                  <c:v>1376</c:v>
                </c:pt>
                <c:pt idx="779">
                  <c:v>1395</c:v>
                </c:pt>
                <c:pt idx="780">
                  <c:v>1260</c:v>
                </c:pt>
                <c:pt idx="781">
                  <c:v>1340</c:v>
                </c:pt>
                <c:pt idx="782">
                  <c:v>1376</c:v>
                </c:pt>
                <c:pt idx="783">
                  <c:v>1395</c:v>
                </c:pt>
                <c:pt idx="784">
                  <c:v>1140</c:v>
                </c:pt>
                <c:pt idx="785">
                  <c:v>1140</c:v>
                </c:pt>
                <c:pt idx="786">
                  <c:v>1140</c:v>
                </c:pt>
              </c:numCache>
            </c:numRef>
          </c:yVal>
          <c:smooth val="0"/>
          <c:extLst>
            <c:ext xmlns:c16="http://schemas.microsoft.com/office/drawing/2014/chart" uri="{C3380CC4-5D6E-409C-BE32-E72D297353CC}">
              <c16:uniqueId val="{00000000-0AA1-4CB4-BF1B-46188AB53546}"/>
            </c:ext>
          </c:extLst>
        </c:ser>
        <c:dLbls>
          <c:showLegendKey val="0"/>
          <c:showVal val="0"/>
          <c:showCatName val="0"/>
          <c:showSerName val="0"/>
          <c:showPercent val="0"/>
          <c:showBubbleSize val="0"/>
        </c:dLbls>
        <c:axId val="1851391808"/>
        <c:axId val="1851388928"/>
      </c:scatterChart>
      <c:valAx>
        <c:axId val="18513918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88928"/>
        <c:crosses val="autoZero"/>
        <c:crossBetween val="midCat"/>
      </c:valAx>
      <c:valAx>
        <c:axId val="185138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391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[Sprint_7_project_part_2.xlsx]5C_a_and_b!PivotTable3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Efficiency</a:t>
            </a:r>
            <a:r>
              <a:rPr lang="en-IN" baseline="0"/>
              <a:t> vs weight and power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'5C_a_and_b'!$S$15</c:f>
              <c:strCache>
                <c:ptCount val="1"/>
                <c:pt idx="0">
                  <c:v>Average of Kerb_Weight_in_kg</c:v>
                </c:pt>
              </c:strCache>
            </c:strRef>
          </c:tx>
          <c:spPr>
            <a:solidFill>
              <a:schemeClr val="accent1"/>
            </a:solidFill>
            <a:ln>
              <a:noFill/>
            </a:ln>
            <a:effectLst/>
          </c:spPr>
          <c:invertIfNegative val="0"/>
          <c:cat>
            <c:strRef>
              <c:f>'5C_a_and_b'!$R$16:$R$19</c:f>
              <c:strCache>
                <c:ptCount val="3"/>
                <c:pt idx="0">
                  <c:v>high efficiency</c:v>
                </c:pt>
                <c:pt idx="1">
                  <c:v>moderate efficiency</c:v>
                </c:pt>
                <c:pt idx="2">
                  <c:v>low efficiency</c:v>
                </c:pt>
              </c:strCache>
            </c:strRef>
          </c:cat>
          <c:val>
            <c:numRef>
              <c:f>'5C_a_and_b'!$S$16:$S$19</c:f>
              <c:numCache>
                <c:formatCode>General</c:formatCode>
                <c:ptCount val="3"/>
                <c:pt idx="0">
                  <c:v>978.77611940298505</c:v>
                </c:pt>
                <c:pt idx="1">
                  <c:v>1209.2189440993789</c:v>
                </c:pt>
                <c:pt idx="2">
                  <c:v>1637.7777777777778</c:v>
                </c:pt>
              </c:numCache>
            </c:numRef>
          </c:val>
          <c:extLst>
            <c:ext xmlns:c16="http://schemas.microsoft.com/office/drawing/2014/chart" uri="{C3380CC4-5D6E-409C-BE32-E72D297353CC}">
              <c16:uniqueId val="{00000000-5AE0-40E1-8868-A8695EEF3E02}"/>
            </c:ext>
          </c:extLst>
        </c:ser>
        <c:ser>
          <c:idx val="1"/>
          <c:order val="1"/>
          <c:tx>
            <c:strRef>
              <c:f>'5C_a_and_b'!$T$15</c:f>
              <c:strCache>
                <c:ptCount val="1"/>
                <c:pt idx="0">
                  <c:v>Average of power</c:v>
                </c:pt>
              </c:strCache>
            </c:strRef>
          </c:tx>
          <c:spPr>
            <a:solidFill>
              <a:schemeClr val="accent2"/>
            </a:solidFill>
            <a:ln>
              <a:noFill/>
            </a:ln>
            <a:effectLst/>
          </c:spPr>
          <c:invertIfNegative val="0"/>
          <c:cat>
            <c:strRef>
              <c:f>'5C_a_and_b'!$R$16:$R$19</c:f>
              <c:strCache>
                <c:ptCount val="3"/>
                <c:pt idx="0">
                  <c:v>high efficiency</c:v>
                </c:pt>
                <c:pt idx="1">
                  <c:v>moderate efficiency</c:v>
                </c:pt>
                <c:pt idx="2">
                  <c:v>low efficiency</c:v>
                </c:pt>
              </c:strCache>
            </c:strRef>
          </c:cat>
          <c:val>
            <c:numRef>
              <c:f>'5C_a_and_b'!$T$16:$T$19</c:f>
              <c:numCache>
                <c:formatCode>General</c:formatCode>
                <c:ptCount val="3"/>
                <c:pt idx="0">
                  <c:v>75.220895522388048</c:v>
                </c:pt>
                <c:pt idx="1">
                  <c:v>113.77848101265823</c:v>
                </c:pt>
                <c:pt idx="2">
                  <c:v>240.22222222222223</c:v>
                </c:pt>
              </c:numCache>
            </c:numRef>
          </c:val>
          <c:extLst>
            <c:ext xmlns:c16="http://schemas.microsoft.com/office/drawing/2014/chart" uri="{C3380CC4-5D6E-409C-BE32-E72D297353CC}">
              <c16:uniqueId val="{00000001-5AE0-40E1-8868-A8695EEF3E02}"/>
            </c:ext>
          </c:extLst>
        </c:ser>
        <c:dLbls>
          <c:showLegendKey val="0"/>
          <c:showVal val="0"/>
          <c:showCatName val="0"/>
          <c:showSerName val="0"/>
          <c:showPercent val="0"/>
          <c:showBubbleSize val="0"/>
        </c:dLbls>
        <c:gapWidth val="219"/>
        <c:overlap val="-27"/>
        <c:axId val="1776900528"/>
        <c:axId val="1776901008"/>
      </c:barChart>
      <c:catAx>
        <c:axId val="177690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776901008"/>
        <c:crosses val="autoZero"/>
        <c:auto val="1"/>
        <c:lblAlgn val="ctr"/>
        <c:lblOffset val="100"/>
        <c:noMultiLvlLbl val="0"/>
      </c:catAx>
      <c:valAx>
        <c:axId val="177690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90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Efficiency</a:t>
            </a:r>
            <a:r>
              <a:rPr lang="en-US" baseline="0"/>
              <a:t> vs </a:t>
            </a:r>
            <a:r>
              <a:rPr lang="en-US"/>
              <a:t>Kerb_Weight_in_kg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'5C_c'!$M$1</c:f>
              <c:strCache>
                <c:ptCount val="1"/>
                <c:pt idx="0">
                  <c:v>Kerb_Weight_in_kg</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'5C_c'!$K$2:$K$135</c:f>
              <c:numCache>
                <c:formatCode>0</c:formatCode>
                <c:ptCount val="134"/>
                <c:pt idx="0">
                  <c:v>20.8</c:v>
                </c:pt>
                <c:pt idx="1">
                  <c:v>20.8</c:v>
                </c:pt>
                <c:pt idx="2">
                  <c:v>20.8</c:v>
                </c:pt>
                <c:pt idx="3">
                  <c:v>20.8</c:v>
                </c:pt>
                <c:pt idx="4">
                  <c:v>20.8</c:v>
                </c:pt>
                <c:pt idx="5">
                  <c:v>21.585000000000001</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21.535</c:v>
                </c:pt>
                <c:pt idx="18">
                  <c:v>20.5</c:v>
                </c:pt>
                <c:pt idx="19">
                  <c:v>23.42</c:v>
                </c:pt>
                <c:pt idx="20">
                  <c:v>23.42</c:v>
                </c:pt>
                <c:pt idx="21">
                  <c:v>23.42</c:v>
                </c:pt>
                <c:pt idx="22">
                  <c:v>23.42</c:v>
                </c:pt>
                <c:pt idx="23">
                  <c:v>23.92</c:v>
                </c:pt>
                <c:pt idx="24">
                  <c:v>23.92</c:v>
                </c:pt>
                <c:pt idx="25">
                  <c:v>23.92</c:v>
                </c:pt>
                <c:pt idx="26">
                  <c:v>22.5</c:v>
                </c:pt>
                <c:pt idx="27">
                  <c:v>22.5</c:v>
                </c:pt>
                <c:pt idx="28">
                  <c:v>22.5</c:v>
                </c:pt>
                <c:pt idx="29">
                  <c:v>22.5</c:v>
                </c:pt>
                <c:pt idx="30">
                  <c:v>22.5</c:v>
                </c:pt>
                <c:pt idx="31">
                  <c:v>22.5</c:v>
                </c:pt>
                <c:pt idx="32">
                  <c:v>22.5</c:v>
                </c:pt>
                <c:pt idx="33">
                  <c:v>22.5</c:v>
                </c:pt>
                <c:pt idx="34">
                  <c:v>20.89</c:v>
                </c:pt>
                <c:pt idx="35">
                  <c:v>20.445</c:v>
                </c:pt>
                <c:pt idx="36">
                  <c:v>21.945</c:v>
                </c:pt>
                <c:pt idx="37">
                  <c:v>21.689999999999998</c:v>
                </c:pt>
                <c:pt idx="38">
                  <c:v>21.689999999999998</c:v>
                </c:pt>
                <c:pt idx="39">
                  <c:v>21.689999999999998</c:v>
                </c:pt>
                <c:pt idx="40">
                  <c:v>21.689999999999998</c:v>
                </c:pt>
                <c:pt idx="41">
                  <c:v>21.945</c:v>
                </c:pt>
                <c:pt idx="42">
                  <c:v>21.689999999999998</c:v>
                </c:pt>
                <c:pt idx="43">
                  <c:v>20.475000000000001</c:v>
                </c:pt>
                <c:pt idx="44">
                  <c:v>20.475000000000001</c:v>
                </c:pt>
                <c:pt idx="45">
                  <c:v>20.475000000000001</c:v>
                </c:pt>
                <c:pt idx="46">
                  <c:v>20.475000000000001</c:v>
                </c:pt>
                <c:pt idx="47">
                  <c:v>20.47</c:v>
                </c:pt>
                <c:pt idx="48">
                  <c:v>20.47</c:v>
                </c:pt>
                <c:pt idx="49">
                  <c:v>20.47</c:v>
                </c:pt>
                <c:pt idx="50">
                  <c:v>20.45</c:v>
                </c:pt>
                <c:pt idx="51">
                  <c:v>20.47</c:v>
                </c:pt>
                <c:pt idx="52">
                  <c:v>23.2</c:v>
                </c:pt>
                <c:pt idx="53">
                  <c:v>23.2</c:v>
                </c:pt>
                <c:pt idx="54">
                  <c:v>23.2</c:v>
                </c:pt>
                <c:pt idx="55">
                  <c:v>23.2</c:v>
                </c:pt>
                <c:pt idx="56">
                  <c:v>23.2</c:v>
                </c:pt>
                <c:pt idx="57">
                  <c:v>23.2</c:v>
                </c:pt>
                <c:pt idx="58">
                  <c:v>23.2</c:v>
                </c:pt>
                <c:pt idx="59">
                  <c:v>21.954999999999998</c:v>
                </c:pt>
                <c:pt idx="60">
                  <c:v>21.950000000000003</c:v>
                </c:pt>
                <c:pt idx="61">
                  <c:v>21.7</c:v>
                </c:pt>
                <c:pt idx="62">
                  <c:v>21.950000000000003</c:v>
                </c:pt>
                <c:pt idx="63">
                  <c:v>21.7</c:v>
                </c:pt>
                <c:pt idx="64">
                  <c:v>20.3</c:v>
                </c:pt>
                <c:pt idx="65">
                  <c:v>20.3</c:v>
                </c:pt>
                <c:pt idx="66">
                  <c:v>20.3</c:v>
                </c:pt>
                <c:pt idx="67">
                  <c:v>20.5</c:v>
                </c:pt>
                <c:pt idx="68">
                  <c:v>22.5</c:v>
                </c:pt>
                <c:pt idx="69">
                  <c:v>22.5</c:v>
                </c:pt>
                <c:pt idx="70">
                  <c:v>22.5</c:v>
                </c:pt>
                <c:pt idx="71">
                  <c:v>22.5</c:v>
                </c:pt>
                <c:pt idx="72">
                  <c:v>22.5</c:v>
                </c:pt>
                <c:pt idx="73">
                  <c:v>20.5</c:v>
                </c:pt>
                <c:pt idx="74">
                  <c:v>22.5</c:v>
                </c:pt>
                <c:pt idx="75">
                  <c:v>22.5</c:v>
                </c:pt>
                <c:pt idx="76">
                  <c:v>22.5</c:v>
                </c:pt>
                <c:pt idx="77">
                  <c:v>24</c:v>
                </c:pt>
                <c:pt idx="78">
                  <c:v>24</c:v>
                </c:pt>
                <c:pt idx="79">
                  <c:v>23.785</c:v>
                </c:pt>
                <c:pt idx="80">
                  <c:v>23.785</c:v>
                </c:pt>
                <c:pt idx="81">
                  <c:v>23.785</c:v>
                </c:pt>
                <c:pt idx="82">
                  <c:v>23.785</c:v>
                </c:pt>
                <c:pt idx="83">
                  <c:v>23.785</c:v>
                </c:pt>
                <c:pt idx="84">
                  <c:v>23.785</c:v>
                </c:pt>
                <c:pt idx="85">
                  <c:v>23.785</c:v>
                </c:pt>
                <c:pt idx="86">
                  <c:v>23.785</c:v>
                </c:pt>
                <c:pt idx="87">
                  <c:v>23.785</c:v>
                </c:pt>
                <c:pt idx="88">
                  <c:v>23.785</c:v>
                </c:pt>
                <c:pt idx="89">
                  <c:v>23.785</c:v>
                </c:pt>
                <c:pt idx="90">
                  <c:v>20.5</c:v>
                </c:pt>
                <c:pt idx="91">
                  <c:v>20.5</c:v>
                </c:pt>
                <c:pt idx="92">
                  <c:v>20.5</c:v>
                </c:pt>
                <c:pt idx="93">
                  <c:v>20.5</c:v>
                </c:pt>
                <c:pt idx="94">
                  <c:v>23.560000000000002</c:v>
                </c:pt>
                <c:pt idx="95">
                  <c:v>23.560000000000002</c:v>
                </c:pt>
                <c:pt idx="96">
                  <c:v>23.560000000000002</c:v>
                </c:pt>
                <c:pt idx="97">
                  <c:v>23.560000000000002</c:v>
                </c:pt>
                <c:pt idx="98">
                  <c:v>23.560000000000002</c:v>
                </c:pt>
                <c:pt idx="99">
                  <c:v>23.560000000000002</c:v>
                </c:pt>
                <c:pt idx="100">
                  <c:v>21.1</c:v>
                </c:pt>
                <c:pt idx="101">
                  <c:v>21.1</c:v>
                </c:pt>
                <c:pt idx="102">
                  <c:v>21.1</c:v>
                </c:pt>
                <c:pt idx="103">
                  <c:v>21.1</c:v>
                </c:pt>
                <c:pt idx="104">
                  <c:v>22.15</c:v>
                </c:pt>
                <c:pt idx="105">
                  <c:v>22.15</c:v>
                </c:pt>
                <c:pt idx="106">
                  <c:v>22.15</c:v>
                </c:pt>
                <c:pt idx="107">
                  <c:v>22.15</c:v>
                </c:pt>
                <c:pt idx="108">
                  <c:v>22.15</c:v>
                </c:pt>
                <c:pt idx="109">
                  <c:v>22.15</c:v>
                </c:pt>
                <c:pt idx="110">
                  <c:v>22.15</c:v>
                </c:pt>
                <c:pt idx="111">
                  <c:v>22.15</c:v>
                </c:pt>
                <c:pt idx="112">
                  <c:v>22.15</c:v>
                </c:pt>
                <c:pt idx="113">
                  <c:v>21.11</c:v>
                </c:pt>
                <c:pt idx="114">
                  <c:v>20.95</c:v>
                </c:pt>
                <c:pt idx="115">
                  <c:v>49</c:v>
                </c:pt>
                <c:pt idx="116">
                  <c:v>49</c:v>
                </c:pt>
                <c:pt idx="117">
                  <c:v>22.695</c:v>
                </c:pt>
                <c:pt idx="118">
                  <c:v>22.695</c:v>
                </c:pt>
                <c:pt idx="119">
                  <c:v>22.695</c:v>
                </c:pt>
                <c:pt idx="120">
                  <c:v>22.695</c:v>
                </c:pt>
                <c:pt idx="121">
                  <c:v>20.824999999999999</c:v>
                </c:pt>
                <c:pt idx="122">
                  <c:v>20.824999999999999</c:v>
                </c:pt>
                <c:pt idx="123">
                  <c:v>20.824999999999999</c:v>
                </c:pt>
                <c:pt idx="124">
                  <c:v>20.824999999999999</c:v>
                </c:pt>
                <c:pt idx="125">
                  <c:v>20.5</c:v>
                </c:pt>
                <c:pt idx="126">
                  <c:v>20.5</c:v>
                </c:pt>
                <c:pt idx="127">
                  <c:v>23.045000000000002</c:v>
                </c:pt>
                <c:pt idx="128">
                  <c:v>23.045000000000002</c:v>
                </c:pt>
                <c:pt idx="129">
                  <c:v>23.045000000000002</c:v>
                </c:pt>
                <c:pt idx="130">
                  <c:v>23.045000000000002</c:v>
                </c:pt>
                <c:pt idx="131">
                  <c:v>22.41</c:v>
                </c:pt>
                <c:pt idx="132">
                  <c:v>22.16</c:v>
                </c:pt>
                <c:pt idx="133">
                  <c:v>22.16</c:v>
                </c:pt>
              </c:numCache>
            </c:numRef>
          </c:xVal>
          <c:yVal>
            <c:numRef>
              <c:f>'5C_c'!$M$2:$M$135</c:f>
              <c:numCache>
                <c:formatCode>General</c:formatCode>
                <c:ptCount val="134"/>
                <c:pt idx="0">
                  <c:v>660</c:v>
                </c:pt>
                <c:pt idx="1">
                  <c:v>725</c:v>
                </c:pt>
                <c:pt idx="2">
                  <c:v>725</c:v>
                </c:pt>
                <c:pt idx="3">
                  <c:v>725</c:v>
                </c:pt>
                <c:pt idx="4">
                  <c:v>710</c:v>
                </c:pt>
                <c:pt idx="5">
                  <c:v>669</c:v>
                </c:pt>
                <c:pt idx="6">
                  <c:v>669</c:v>
                </c:pt>
                <c:pt idx="7">
                  <c:v>669</c:v>
                </c:pt>
                <c:pt idx="8">
                  <c:v>669</c:v>
                </c:pt>
                <c:pt idx="9">
                  <c:v>669</c:v>
                </c:pt>
                <c:pt idx="10">
                  <c:v>669</c:v>
                </c:pt>
                <c:pt idx="11">
                  <c:v>669</c:v>
                </c:pt>
                <c:pt idx="12">
                  <c:v>669</c:v>
                </c:pt>
                <c:pt idx="13">
                  <c:v>669</c:v>
                </c:pt>
                <c:pt idx="14">
                  <c:v>669</c:v>
                </c:pt>
                <c:pt idx="15">
                  <c:v>669</c:v>
                </c:pt>
                <c:pt idx="16">
                  <c:v>669</c:v>
                </c:pt>
                <c:pt idx="17">
                  <c:v>740</c:v>
                </c:pt>
                <c:pt idx="18">
                  <c:v>830</c:v>
                </c:pt>
                <c:pt idx="19">
                  <c:v>930</c:v>
                </c:pt>
                <c:pt idx="20">
                  <c:v>930</c:v>
                </c:pt>
                <c:pt idx="21">
                  <c:v>930</c:v>
                </c:pt>
                <c:pt idx="22">
                  <c:v>930</c:v>
                </c:pt>
                <c:pt idx="23">
                  <c:v>930</c:v>
                </c:pt>
                <c:pt idx="24">
                  <c:v>930</c:v>
                </c:pt>
                <c:pt idx="25">
                  <c:v>930</c:v>
                </c:pt>
                <c:pt idx="26">
                  <c:v>810</c:v>
                </c:pt>
                <c:pt idx="27">
                  <c:v>810</c:v>
                </c:pt>
                <c:pt idx="28">
                  <c:v>810</c:v>
                </c:pt>
                <c:pt idx="29">
                  <c:v>810</c:v>
                </c:pt>
                <c:pt idx="30">
                  <c:v>810</c:v>
                </c:pt>
                <c:pt idx="31">
                  <c:v>810</c:v>
                </c:pt>
                <c:pt idx="32">
                  <c:v>810</c:v>
                </c:pt>
                <c:pt idx="33">
                  <c:v>810</c:v>
                </c:pt>
                <c:pt idx="34">
                  <c:v>825</c:v>
                </c:pt>
                <c:pt idx="35">
                  <c:v>825</c:v>
                </c:pt>
                <c:pt idx="36">
                  <c:v>895</c:v>
                </c:pt>
                <c:pt idx="37">
                  <c:v>895</c:v>
                </c:pt>
                <c:pt idx="38">
                  <c:v>895</c:v>
                </c:pt>
                <c:pt idx="39">
                  <c:v>895</c:v>
                </c:pt>
                <c:pt idx="40">
                  <c:v>895</c:v>
                </c:pt>
                <c:pt idx="41">
                  <c:v>895</c:v>
                </c:pt>
                <c:pt idx="42">
                  <c:v>895</c:v>
                </c:pt>
                <c:pt idx="43">
                  <c:v>1132</c:v>
                </c:pt>
                <c:pt idx="44">
                  <c:v>1132</c:v>
                </c:pt>
                <c:pt idx="45">
                  <c:v>1132</c:v>
                </c:pt>
                <c:pt idx="46">
                  <c:v>1132</c:v>
                </c:pt>
                <c:pt idx="47">
                  <c:v>1510</c:v>
                </c:pt>
                <c:pt idx="48">
                  <c:v>1510</c:v>
                </c:pt>
                <c:pt idx="49">
                  <c:v>1515</c:v>
                </c:pt>
                <c:pt idx="50">
                  <c:v>1515</c:v>
                </c:pt>
                <c:pt idx="51">
                  <c:v>1515</c:v>
                </c:pt>
                <c:pt idx="52">
                  <c:v>955</c:v>
                </c:pt>
                <c:pt idx="53">
                  <c:v>967</c:v>
                </c:pt>
                <c:pt idx="54">
                  <c:v>978</c:v>
                </c:pt>
                <c:pt idx="55">
                  <c:v>978</c:v>
                </c:pt>
                <c:pt idx="56">
                  <c:v>895</c:v>
                </c:pt>
                <c:pt idx="57">
                  <c:v>967</c:v>
                </c:pt>
                <c:pt idx="58">
                  <c:v>990</c:v>
                </c:pt>
                <c:pt idx="59">
                  <c:v>1020</c:v>
                </c:pt>
                <c:pt idx="60">
                  <c:v>1020</c:v>
                </c:pt>
                <c:pt idx="61">
                  <c:v>1020</c:v>
                </c:pt>
                <c:pt idx="62">
                  <c:v>1020</c:v>
                </c:pt>
                <c:pt idx="63">
                  <c:v>1020</c:v>
                </c:pt>
                <c:pt idx="64">
                  <c:v>1030</c:v>
                </c:pt>
                <c:pt idx="65">
                  <c:v>1015</c:v>
                </c:pt>
                <c:pt idx="66">
                  <c:v>1015</c:v>
                </c:pt>
                <c:pt idx="67">
                  <c:v>810</c:v>
                </c:pt>
                <c:pt idx="68">
                  <c:v>810</c:v>
                </c:pt>
                <c:pt idx="69">
                  <c:v>810</c:v>
                </c:pt>
                <c:pt idx="70">
                  <c:v>810</c:v>
                </c:pt>
                <c:pt idx="71">
                  <c:v>810</c:v>
                </c:pt>
                <c:pt idx="72">
                  <c:v>830</c:v>
                </c:pt>
                <c:pt idx="73">
                  <c:v>830</c:v>
                </c:pt>
                <c:pt idx="74">
                  <c:v>810</c:v>
                </c:pt>
                <c:pt idx="75">
                  <c:v>810</c:v>
                </c:pt>
                <c:pt idx="76">
                  <c:v>830</c:v>
                </c:pt>
                <c:pt idx="77">
                  <c:v>1106</c:v>
                </c:pt>
                <c:pt idx="78">
                  <c:v>1106</c:v>
                </c:pt>
                <c:pt idx="79">
                  <c:v>1106</c:v>
                </c:pt>
                <c:pt idx="80">
                  <c:v>1106</c:v>
                </c:pt>
                <c:pt idx="81">
                  <c:v>1106</c:v>
                </c:pt>
                <c:pt idx="82">
                  <c:v>1106</c:v>
                </c:pt>
                <c:pt idx="83">
                  <c:v>1106</c:v>
                </c:pt>
                <c:pt idx="84">
                  <c:v>1106</c:v>
                </c:pt>
                <c:pt idx="85">
                  <c:v>1106</c:v>
                </c:pt>
                <c:pt idx="86">
                  <c:v>1106</c:v>
                </c:pt>
                <c:pt idx="87">
                  <c:v>1106</c:v>
                </c:pt>
                <c:pt idx="88">
                  <c:v>1106</c:v>
                </c:pt>
                <c:pt idx="89">
                  <c:v>1106</c:v>
                </c:pt>
                <c:pt idx="90">
                  <c:v>1106</c:v>
                </c:pt>
                <c:pt idx="91">
                  <c:v>1106</c:v>
                </c:pt>
                <c:pt idx="92">
                  <c:v>1106</c:v>
                </c:pt>
                <c:pt idx="93">
                  <c:v>1106</c:v>
                </c:pt>
                <c:pt idx="94">
                  <c:v>992</c:v>
                </c:pt>
                <c:pt idx="95">
                  <c:v>992</c:v>
                </c:pt>
                <c:pt idx="96">
                  <c:v>992</c:v>
                </c:pt>
                <c:pt idx="97">
                  <c:v>992</c:v>
                </c:pt>
                <c:pt idx="98">
                  <c:v>992</c:v>
                </c:pt>
                <c:pt idx="99">
                  <c:v>992</c:v>
                </c:pt>
                <c:pt idx="100">
                  <c:v>1152</c:v>
                </c:pt>
                <c:pt idx="101">
                  <c:v>1106</c:v>
                </c:pt>
                <c:pt idx="102">
                  <c:v>1170</c:v>
                </c:pt>
                <c:pt idx="103">
                  <c:v>1185</c:v>
                </c:pt>
                <c:pt idx="104">
                  <c:v>1170</c:v>
                </c:pt>
                <c:pt idx="105">
                  <c:v>1170</c:v>
                </c:pt>
                <c:pt idx="106">
                  <c:v>1170</c:v>
                </c:pt>
                <c:pt idx="107">
                  <c:v>1170</c:v>
                </c:pt>
                <c:pt idx="108">
                  <c:v>1170</c:v>
                </c:pt>
                <c:pt idx="109">
                  <c:v>1170</c:v>
                </c:pt>
                <c:pt idx="110">
                  <c:v>1170</c:v>
                </c:pt>
                <c:pt idx="111">
                  <c:v>1170</c:v>
                </c:pt>
                <c:pt idx="112">
                  <c:v>1170</c:v>
                </c:pt>
                <c:pt idx="113">
                  <c:v>1106</c:v>
                </c:pt>
                <c:pt idx="114">
                  <c:v>1106</c:v>
                </c:pt>
                <c:pt idx="115">
                  <c:v>937</c:v>
                </c:pt>
                <c:pt idx="116">
                  <c:v>937</c:v>
                </c:pt>
                <c:pt idx="117">
                  <c:v>970</c:v>
                </c:pt>
                <c:pt idx="118">
                  <c:v>985</c:v>
                </c:pt>
                <c:pt idx="119">
                  <c:v>960</c:v>
                </c:pt>
                <c:pt idx="120">
                  <c:v>980</c:v>
                </c:pt>
                <c:pt idx="121">
                  <c:v>1215</c:v>
                </c:pt>
                <c:pt idx="122">
                  <c:v>1224</c:v>
                </c:pt>
                <c:pt idx="123">
                  <c:v>1233</c:v>
                </c:pt>
                <c:pt idx="124">
                  <c:v>1240</c:v>
                </c:pt>
                <c:pt idx="125">
                  <c:v>720</c:v>
                </c:pt>
                <c:pt idx="126">
                  <c:v>720</c:v>
                </c:pt>
                <c:pt idx="127">
                  <c:v>1105</c:v>
                </c:pt>
                <c:pt idx="128">
                  <c:v>1105</c:v>
                </c:pt>
                <c:pt idx="129">
                  <c:v>1105</c:v>
                </c:pt>
                <c:pt idx="130">
                  <c:v>1105</c:v>
                </c:pt>
                <c:pt idx="131">
                  <c:v>1105</c:v>
                </c:pt>
                <c:pt idx="132">
                  <c:v>1105</c:v>
                </c:pt>
                <c:pt idx="133">
                  <c:v>1105</c:v>
                </c:pt>
              </c:numCache>
            </c:numRef>
          </c:yVal>
          <c:smooth val="0"/>
          <c:extLst>
            <c:ext xmlns:c16="http://schemas.microsoft.com/office/drawing/2014/chart" uri="{C3380CC4-5D6E-409C-BE32-E72D297353CC}">
              <c16:uniqueId val="{00000000-6267-492C-A56F-731FCB30CFD7}"/>
            </c:ext>
          </c:extLst>
        </c:ser>
        <c:dLbls>
          <c:showLegendKey val="0"/>
          <c:showVal val="0"/>
          <c:showCatName val="0"/>
          <c:showSerName val="0"/>
          <c:showPercent val="0"/>
          <c:showBubbleSize val="0"/>
        </c:dLbls>
        <c:axId val="2059555840"/>
        <c:axId val="1573161600"/>
      </c:scatterChart>
      <c:valAx>
        <c:axId val="20595558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161600"/>
        <c:crosses val="autoZero"/>
        <c:crossBetween val="midCat"/>
      </c:valAx>
      <c:valAx>
        <c:axId val="157316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5558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Efficiency vs power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'5C_c'!$N$1</c:f>
              <c:strCache>
                <c:ptCount val="1"/>
                <c:pt idx="0">
                  <c:v>power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'5C_c'!$K$2:$K$135</c:f>
              <c:numCache>
                <c:formatCode>0</c:formatCode>
                <c:ptCount val="134"/>
                <c:pt idx="0">
                  <c:v>20.8</c:v>
                </c:pt>
                <c:pt idx="1">
                  <c:v>20.8</c:v>
                </c:pt>
                <c:pt idx="2">
                  <c:v>20.8</c:v>
                </c:pt>
                <c:pt idx="3">
                  <c:v>20.8</c:v>
                </c:pt>
                <c:pt idx="4">
                  <c:v>20.8</c:v>
                </c:pt>
                <c:pt idx="5">
                  <c:v>21.585000000000001</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21.535</c:v>
                </c:pt>
                <c:pt idx="18">
                  <c:v>20.5</c:v>
                </c:pt>
                <c:pt idx="19">
                  <c:v>23.42</c:v>
                </c:pt>
                <c:pt idx="20">
                  <c:v>23.42</c:v>
                </c:pt>
                <c:pt idx="21">
                  <c:v>23.42</c:v>
                </c:pt>
                <c:pt idx="22">
                  <c:v>23.42</c:v>
                </c:pt>
                <c:pt idx="23">
                  <c:v>23.92</c:v>
                </c:pt>
                <c:pt idx="24">
                  <c:v>23.92</c:v>
                </c:pt>
                <c:pt idx="25">
                  <c:v>23.92</c:v>
                </c:pt>
                <c:pt idx="26">
                  <c:v>22.5</c:v>
                </c:pt>
                <c:pt idx="27">
                  <c:v>22.5</c:v>
                </c:pt>
                <c:pt idx="28">
                  <c:v>22.5</c:v>
                </c:pt>
                <c:pt idx="29">
                  <c:v>22.5</c:v>
                </c:pt>
                <c:pt idx="30">
                  <c:v>22.5</c:v>
                </c:pt>
                <c:pt idx="31">
                  <c:v>22.5</c:v>
                </c:pt>
                <c:pt idx="32">
                  <c:v>22.5</c:v>
                </c:pt>
                <c:pt idx="33">
                  <c:v>22.5</c:v>
                </c:pt>
                <c:pt idx="34">
                  <c:v>20.89</c:v>
                </c:pt>
                <c:pt idx="35">
                  <c:v>20.445</c:v>
                </c:pt>
                <c:pt idx="36">
                  <c:v>21.945</c:v>
                </c:pt>
                <c:pt idx="37">
                  <c:v>21.689999999999998</c:v>
                </c:pt>
                <c:pt idx="38">
                  <c:v>21.689999999999998</c:v>
                </c:pt>
                <c:pt idx="39">
                  <c:v>21.689999999999998</c:v>
                </c:pt>
                <c:pt idx="40">
                  <c:v>21.689999999999998</c:v>
                </c:pt>
                <c:pt idx="41">
                  <c:v>21.945</c:v>
                </c:pt>
                <c:pt idx="42">
                  <c:v>21.689999999999998</c:v>
                </c:pt>
                <c:pt idx="43">
                  <c:v>20.475000000000001</c:v>
                </c:pt>
                <c:pt idx="44">
                  <c:v>20.475000000000001</c:v>
                </c:pt>
                <c:pt idx="45">
                  <c:v>20.475000000000001</c:v>
                </c:pt>
                <c:pt idx="46">
                  <c:v>20.475000000000001</c:v>
                </c:pt>
                <c:pt idx="47">
                  <c:v>20.47</c:v>
                </c:pt>
                <c:pt idx="48">
                  <c:v>20.47</c:v>
                </c:pt>
                <c:pt idx="49">
                  <c:v>20.47</c:v>
                </c:pt>
                <c:pt idx="50">
                  <c:v>20.45</c:v>
                </c:pt>
                <c:pt idx="51">
                  <c:v>20.47</c:v>
                </c:pt>
                <c:pt idx="52">
                  <c:v>23.2</c:v>
                </c:pt>
                <c:pt idx="53">
                  <c:v>23.2</c:v>
                </c:pt>
                <c:pt idx="54">
                  <c:v>23.2</c:v>
                </c:pt>
                <c:pt idx="55">
                  <c:v>23.2</c:v>
                </c:pt>
                <c:pt idx="56">
                  <c:v>23.2</c:v>
                </c:pt>
                <c:pt idx="57">
                  <c:v>23.2</c:v>
                </c:pt>
                <c:pt idx="58">
                  <c:v>23.2</c:v>
                </c:pt>
                <c:pt idx="59">
                  <c:v>21.954999999999998</c:v>
                </c:pt>
                <c:pt idx="60">
                  <c:v>21.950000000000003</c:v>
                </c:pt>
                <c:pt idx="61">
                  <c:v>21.7</c:v>
                </c:pt>
                <c:pt idx="62">
                  <c:v>21.950000000000003</c:v>
                </c:pt>
                <c:pt idx="63">
                  <c:v>21.7</c:v>
                </c:pt>
                <c:pt idx="64">
                  <c:v>20.3</c:v>
                </c:pt>
                <c:pt idx="65">
                  <c:v>20.3</c:v>
                </c:pt>
                <c:pt idx="66">
                  <c:v>20.3</c:v>
                </c:pt>
                <c:pt idx="67">
                  <c:v>20.5</c:v>
                </c:pt>
                <c:pt idx="68">
                  <c:v>22.5</c:v>
                </c:pt>
                <c:pt idx="69">
                  <c:v>22.5</c:v>
                </c:pt>
                <c:pt idx="70">
                  <c:v>22.5</c:v>
                </c:pt>
                <c:pt idx="71">
                  <c:v>22.5</c:v>
                </c:pt>
                <c:pt idx="72">
                  <c:v>22.5</c:v>
                </c:pt>
                <c:pt idx="73">
                  <c:v>20.5</c:v>
                </c:pt>
                <c:pt idx="74">
                  <c:v>22.5</c:v>
                </c:pt>
                <c:pt idx="75">
                  <c:v>22.5</c:v>
                </c:pt>
                <c:pt idx="76">
                  <c:v>22.5</c:v>
                </c:pt>
                <c:pt idx="77">
                  <c:v>24</c:v>
                </c:pt>
                <c:pt idx="78">
                  <c:v>24</c:v>
                </c:pt>
                <c:pt idx="79">
                  <c:v>23.785</c:v>
                </c:pt>
                <c:pt idx="80">
                  <c:v>23.785</c:v>
                </c:pt>
                <c:pt idx="81">
                  <c:v>23.785</c:v>
                </c:pt>
                <c:pt idx="82">
                  <c:v>23.785</c:v>
                </c:pt>
                <c:pt idx="83">
                  <c:v>23.785</c:v>
                </c:pt>
                <c:pt idx="84">
                  <c:v>23.785</c:v>
                </c:pt>
                <c:pt idx="85">
                  <c:v>23.785</c:v>
                </c:pt>
                <c:pt idx="86">
                  <c:v>23.785</c:v>
                </c:pt>
                <c:pt idx="87">
                  <c:v>23.785</c:v>
                </c:pt>
                <c:pt idx="88">
                  <c:v>23.785</c:v>
                </c:pt>
                <c:pt idx="89">
                  <c:v>23.785</c:v>
                </c:pt>
                <c:pt idx="90">
                  <c:v>20.5</c:v>
                </c:pt>
                <c:pt idx="91">
                  <c:v>20.5</c:v>
                </c:pt>
                <c:pt idx="92">
                  <c:v>20.5</c:v>
                </c:pt>
                <c:pt idx="93">
                  <c:v>20.5</c:v>
                </c:pt>
                <c:pt idx="94">
                  <c:v>23.560000000000002</c:v>
                </c:pt>
                <c:pt idx="95">
                  <c:v>23.560000000000002</c:v>
                </c:pt>
                <c:pt idx="96">
                  <c:v>23.560000000000002</c:v>
                </c:pt>
                <c:pt idx="97">
                  <c:v>23.560000000000002</c:v>
                </c:pt>
                <c:pt idx="98">
                  <c:v>23.560000000000002</c:v>
                </c:pt>
                <c:pt idx="99">
                  <c:v>23.560000000000002</c:v>
                </c:pt>
                <c:pt idx="100">
                  <c:v>21.1</c:v>
                </c:pt>
                <c:pt idx="101">
                  <c:v>21.1</c:v>
                </c:pt>
                <c:pt idx="102">
                  <c:v>21.1</c:v>
                </c:pt>
                <c:pt idx="103">
                  <c:v>21.1</c:v>
                </c:pt>
                <c:pt idx="104">
                  <c:v>22.15</c:v>
                </c:pt>
                <c:pt idx="105">
                  <c:v>22.15</c:v>
                </c:pt>
                <c:pt idx="106">
                  <c:v>22.15</c:v>
                </c:pt>
                <c:pt idx="107">
                  <c:v>22.15</c:v>
                </c:pt>
                <c:pt idx="108">
                  <c:v>22.15</c:v>
                </c:pt>
                <c:pt idx="109">
                  <c:v>22.15</c:v>
                </c:pt>
                <c:pt idx="110">
                  <c:v>22.15</c:v>
                </c:pt>
                <c:pt idx="111">
                  <c:v>22.15</c:v>
                </c:pt>
                <c:pt idx="112">
                  <c:v>22.15</c:v>
                </c:pt>
                <c:pt idx="113">
                  <c:v>21.11</c:v>
                </c:pt>
                <c:pt idx="114">
                  <c:v>20.95</c:v>
                </c:pt>
                <c:pt idx="115">
                  <c:v>49</c:v>
                </c:pt>
                <c:pt idx="116">
                  <c:v>49</c:v>
                </c:pt>
                <c:pt idx="117">
                  <c:v>22.695</c:v>
                </c:pt>
                <c:pt idx="118">
                  <c:v>22.695</c:v>
                </c:pt>
                <c:pt idx="119">
                  <c:v>22.695</c:v>
                </c:pt>
                <c:pt idx="120">
                  <c:v>22.695</c:v>
                </c:pt>
                <c:pt idx="121">
                  <c:v>20.824999999999999</c:v>
                </c:pt>
                <c:pt idx="122">
                  <c:v>20.824999999999999</c:v>
                </c:pt>
                <c:pt idx="123">
                  <c:v>20.824999999999999</c:v>
                </c:pt>
                <c:pt idx="124">
                  <c:v>20.824999999999999</c:v>
                </c:pt>
                <c:pt idx="125">
                  <c:v>20.5</c:v>
                </c:pt>
                <c:pt idx="126">
                  <c:v>20.5</c:v>
                </c:pt>
                <c:pt idx="127">
                  <c:v>23.045000000000002</c:v>
                </c:pt>
                <c:pt idx="128">
                  <c:v>23.045000000000002</c:v>
                </c:pt>
                <c:pt idx="129">
                  <c:v>23.045000000000002</c:v>
                </c:pt>
                <c:pt idx="130">
                  <c:v>23.045000000000002</c:v>
                </c:pt>
                <c:pt idx="131">
                  <c:v>22.41</c:v>
                </c:pt>
                <c:pt idx="132">
                  <c:v>22.16</c:v>
                </c:pt>
                <c:pt idx="133">
                  <c:v>22.16</c:v>
                </c:pt>
              </c:numCache>
            </c:numRef>
          </c:xVal>
          <c:yVal>
            <c:numRef>
              <c:f>'5C_c'!$N$2:$N$135</c:f>
              <c:numCache>
                <c:formatCode>General</c:formatCode>
                <c:ptCount val="134"/>
                <c:pt idx="0">
                  <c:v>38</c:v>
                </c:pt>
                <c:pt idx="1">
                  <c:v>38</c:v>
                </c:pt>
                <c:pt idx="2">
                  <c:v>38</c:v>
                </c:pt>
                <c:pt idx="3">
                  <c:v>38</c:v>
                </c:pt>
                <c:pt idx="4">
                  <c:v>38</c:v>
                </c:pt>
                <c:pt idx="5">
                  <c:v>54</c:v>
                </c:pt>
                <c:pt idx="6">
                  <c:v>54</c:v>
                </c:pt>
                <c:pt idx="7">
                  <c:v>54</c:v>
                </c:pt>
                <c:pt idx="8">
                  <c:v>54</c:v>
                </c:pt>
                <c:pt idx="9">
                  <c:v>68</c:v>
                </c:pt>
                <c:pt idx="10">
                  <c:v>68</c:v>
                </c:pt>
                <c:pt idx="11">
                  <c:v>68</c:v>
                </c:pt>
                <c:pt idx="12">
                  <c:v>68</c:v>
                </c:pt>
                <c:pt idx="13">
                  <c:v>68</c:v>
                </c:pt>
                <c:pt idx="14">
                  <c:v>68</c:v>
                </c:pt>
                <c:pt idx="15">
                  <c:v>68</c:v>
                </c:pt>
                <c:pt idx="16">
                  <c:v>68</c:v>
                </c:pt>
                <c:pt idx="17">
                  <c:v>68</c:v>
                </c:pt>
                <c:pt idx="18">
                  <c:v>68</c:v>
                </c:pt>
                <c:pt idx="19">
                  <c:v>86</c:v>
                </c:pt>
                <c:pt idx="20">
                  <c:v>86</c:v>
                </c:pt>
                <c:pt idx="21">
                  <c:v>86</c:v>
                </c:pt>
                <c:pt idx="22">
                  <c:v>86</c:v>
                </c:pt>
                <c:pt idx="23">
                  <c:v>86</c:v>
                </c:pt>
                <c:pt idx="24">
                  <c:v>86</c:v>
                </c:pt>
                <c:pt idx="25">
                  <c:v>86</c:v>
                </c:pt>
                <c:pt idx="26">
                  <c:v>68</c:v>
                </c:pt>
                <c:pt idx="27">
                  <c:v>68</c:v>
                </c:pt>
                <c:pt idx="28">
                  <c:v>68</c:v>
                </c:pt>
                <c:pt idx="29">
                  <c:v>68</c:v>
                </c:pt>
                <c:pt idx="30">
                  <c:v>68</c:v>
                </c:pt>
                <c:pt idx="31">
                  <c:v>68</c:v>
                </c:pt>
                <c:pt idx="32">
                  <c:v>68</c:v>
                </c:pt>
                <c:pt idx="33">
                  <c:v>68</c:v>
                </c:pt>
                <c:pt idx="34">
                  <c:v>83</c:v>
                </c:pt>
                <c:pt idx="35">
                  <c:v>83</c:v>
                </c:pt>
                <c:pt idx="36">
                  <c:v>68</c:v>
                </c:pt>
                <c:pt idx="37">
                  <c:v>68</c:v>
                </c:pt>
                <c:pt idx="38">
                  <c:v>68</c:v>
                </c:pt>
                <c:pt idx="39">
                  <c:v>68</c:v>
                </c:pt>
                <c:pt idx="40">
                  <c:v>68</c:v>
                </c:pt>
                <c:pt idx="41">
                  <c:v>68</c:v>
                </c:pt>
                <c:pt idx="42">
                  <c:v>68</c:v>
                </c:pt>
                <c:pt idx="43">
                  <c:v>75</c:v>
                </c:pt>
                <c:pt idx="44">
                  <c:v>75</c:v>
                </c:pt>
                <c:pt idx="45">
                  <c:v>75</c:v>
                </c:pt>
                <c:pt idx="46">
                  <c:v>75</c:v>
                </c:pt>
                <c:pt idx="47">
                  <c:v>90</c:v>
                </c:pt>
                <c:pt idx="48">
                  <c:v>90</c:v>
                </c:pt>
                <c:pt idx="49">
                  <c:v>90</c:v>
                </c:pt>
                <c:pt idx="50">
                  <c:v>90</c:v>
                </c:pt>
                <c:pt idx="51">
                  <c:v>90</c:v>
                </c:pt>
                <c:pt idx="52">
                  <c:v>75</c:v>
                </c:pt>
                <c:pt idx="53">
                  <c:v>75</c:v>
                </c:pt>
                <c:pt idx="54">
                  <c:v>75</c:v>
                </c:pt>
                <c:pt idx="55">
                  <c:v>75</c:v>
                </c:pt>
                <c:pt idx="56">
                  <c:v>75</c:v>
                </c:pt>
                <c:pt idx="57">
                  <c:v>75</c:v>
                </c:pt>
                <c:pt idx="58">
                  <c:v>75</c:v>
                </c:pt>
                <c:pt idx="59">
                  <c:v>68</c:v>
                </c:pt>
                <c:pt idx="60">
                  <c:v>68</c:v>
                </c:pt>
                <c:pt idx="61">
                  <c:v>68</c:v>
                </c:pt>
                <c:pt idx="62">
                  <c:v>68</c:v>
                </c:pt>
                <c:pt idx="63">
                  <c:v>68</c:v>
                </c:pt>
                <c:pt idx="64">
                  <c:v>68</c:v>
                </c:pt>
                <c:pt idx="65">
                  <c:v>68</c:v>
                </c:pt>
                <c:pt idx="66">
                  <c:v>68</c:v>
                </c:pt>
                <c:pt idx="67">
                  <c:v>68</c:v>
                </c:pt>
                <c:pt idx="68">
                  <c:v>68</c:v>
                </c:pt>
                <c:pt idx="69">
                  <c:v>68</c:v>
                </c:pt>
                <c:pt idx="70">
                  <c:v>68</c:v>
                </c:pt>
                <c:pt idx="71">
                  <c:v>68</c:v>
                </c:pt>
                <c:pt idx="72">
                  <c:v>68</c:v>
                </c:pt>
                <c:pt idx="73">
                  <c:v>68</c:v>
                </c:pt>
                <c:pt idx="74">
                  <c:v>68</c:v>
                </c:pt>
                <c:pt idx="75">
                  <c:v>68</c:v>
                </c:pt>
                <c:pt idx="76">
                  <c:v>68</c:v>
                </c:pt>
                <c:pt idx="77">
                  <c:v>71</c:v>
                </c:pt>
                <c:pt idx="78">
                  <c:v>71</c:v>
                </c:pt>
                <c:pt idx="79">
                  <c:v>77</c:v>
                </c:pt>
                <c:pt idx="80">
                  <c:v>77</c:v>
                </c:pt>
                <c:pt idx="81">
                  <c:v>77</c:v>
                </c:pt>
                <c:pt idx="82">
                  <c:v>77</c:v>
                </c:pt>
                <c:pt idx="83">
                  <c:v>77</c:v>
                </c:pt>
                <c:pt idx="84">
                  <c:v>77</c:v>
                </c:pt>
                <c:pt idx="85">
                  <c:v>77</c:v>
                </c:pt>
                <c:pt idx="86">
                  <c:v>77</c:v>
                </c:pt>
                <c:pt idx="87">
                  <c:v>77</c:v>
                </c:pt>
                <c:pt idx="88">
                  <c:v>77</c:v>
                </c:pt>
                <c:pt idx="89">
                  <c:v>77</c:v>
                </c:pt>
                <c:pt idx="90">
                  <c:v>90</c:v>
                </c:pt>
                <c:pt idx="91">
                  <c:v>90</c:v>
                </c:pt>
                <c:pt idx="92">
                  <c:v>90</c:v>
                </c:pt>
                <c:pt idx="93">
                  <c:v>90</c:v>
                </c:pt>
                <c:pt idx="94">
                  <c:v>86</c:v>
                </c:pt>
                <c:pt idx="95">
                  <c:v>86</c:v>
                </c:pt>
                <c:pt idx="96">
                  <c:v>86</c:v>
                </c:pt>
                <c:pt idx="97">
                  <c:v>86</c:v>
                </c:pt>
                <c:pt idx="98">
                  <c:v>86</c:v>
                </c:pt>
                <c:pt idx="99">
                  <c:v>86</c:v>
                </c:pt>
                <c:pt idx="100">
                  <c:v>75</c:v>
                </c:pt>
                <c:pt idx="101">
                  <c:v>75</c:v>
                </c:pt>
                <c:pt idx="102">
                  <c:v>90</c:v>
                </c:pt>
                <c:pt idx="103">
                  <c:v>90</c:v>
                </c:pt>
                <c:pt idx="104">
                  <c:v>90</c:v>
                </c:pt>
                <c:pt idx="105">
                  <c:v>90</c:v>
                </c:pt>
                <c:pt idx="106">
                  <c:v>90</c:v>
                </c:pt>
                <c:pt idx="107">
                  <c:v>90</c:v>
                </c:pt>
                <c:pt idx="108">
                  <c:v>90</c:v>
                </c:pt>
                <c:pt idx="109">
                  <c:v>90</c:v>
                </c:pt>
                <c:pt idx="110">
                  <c:v>90</c:v>
                </c:pt>
                <c:pt idx="111">
                  <c:v>90</c:v>
                </c:pt>
                <c:pt idx="112">
                  <c:v>90</c:v>
                </c:pt>
                <c:pt idx="113">
                  <c:v>128</c:v>
                </c:pt>
                <c:pt idx="114">
                  <c:v>128</c:v>
                </c:pt>
                <c:pt idx="115">
                  <c:v>25.8</c:v>
                </c:pt>
                <c:pt idx="116">
                  <c:v>25.8</c:v>
                </c:pt>
                <c:pt idx="117">
                  <c:v>75</c:v>
                </c:pt>
                <c:pt idx="118">
                  <c:v>75</c:v>
                </c:pt>
                <c:pt idx="119">
                  <c:v>75</c:v>
                </c:pt>
                <c:pt idx="120">
                  <c:v>75</c:v>
                </c:pt>
                <c:pt idx="121">
                  <c:v>90</c:v>
                </c:pt>
                <c:pt idx="122">
                  <c:v>90</c:v>
                </c:pt>
                <c:pt idx="123">
                  <c:v>90</c:v>
                </c:pt>
                <c:pt idx="124">
                  <c:v>90</c:v>
                </c:pt>
                <c:pt idx="125">
                  <c:v>48</c:v>
                </c:pt>
                <c:pt idx="126">
                  <c:v>48</c:v>
                </c:pt>
                <c:pt idx="127">
                  <c:v>89</c:v>
                </c:pt>
                <c:pt idx="128">
                  <c:v>89</c:v>
                </c:pt>
                <c:pt idx="129">
                  <c:v>89</c:v>
                </c:pt>
                <c:pt idx="130">
                  <c:v>89</c:v>
                </c:pt>
                <c:pt idx="131">
                  <c:v>94</c:v>
                </c:pt>
                <c:pt idx="132">
                  <c:v>94</c:v>
                </c:pt>
                <c:pt idx="133">
                  <c:v>94</c:v>
                </c:pt>
              </c:numCache>
            </c:numRef>
          </c:yVal>
          <c:smooth val="0"/>
          <c:extLst>
            <c:ext xmlns:c16="http://schemas.microsoft.com/office/drawing/2014/chart" uri="{C3380CC4-5D6E-409C-BE32-E72D297353CC}">
              <c16:uniqueId val="{00000000-3B34-4B3B-A366-13296F324635}"/>
            </c:ext>
          </c:extLst>
        </c:ser>
        <c:dLbls>
          <c:showLegendKey val="0"/>
          <c:showVal val="0"/>
          <c:showCatName val="0"/>
          <c:showSerName val="0"/>
          <c:showPercent val="0"/>
          <c:showBubbleSize val="0"/>
        </c:dLbls>
        <c:axId val="195671600"/>
        <c:axId val="195673520"/>
      </c:scatterChart>
      <c:valAx>
        <c:axId val="1956716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73520"/>
        <c:crosses val="autoZero"/>
        <c:crossBetween val="midCat"/>
      </c:valAx>
      <c:valAx>
        <c:axId val="19567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716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Efficiency vs weighted_mileage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'5C_c'!$K$1</c:f>
              <c:strCache>
                <c:ptCount val="1"/>
                <c:pt idx="0">
                  <c:v>C+H_mileage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'5C_c'!$C$2:$C$135</c:f>
              <c:strCache>
                <c:ptCount val="134"/>
                <c:pt idx="0">
                  <c:v>624</c:v>
                </c:pt>
                <c:pt idx="1">
                  <c:v>624</c:v>
                </c:pt>
                <c:pt idx="2">
                  <c:v>624</c:v>
                </c:pt>
                <c:pt idx="3">
                  <c:v>624</c:v>
                </c:pt>
                <c:pt idx="4">
                  <c:v>624</c:v>
                </c:pt>
                <c:pt idx="5">
                  <c:v>799</c:v>
                </c:pt>
                <c:pt idx="6">
                  <c:v>799</c:v>
                </c:pt>
                <c:pt idx="7">
                  <c:v>799</c:v>
                </c:pt>
                <c:pt idx="8">
                  <c:v>799</c:v>
                </c:pt>
                <c:pt idx="9">
                  <c:v>999</c:v>
                </c:pt>
                <c:pt idx="10">
                  <c:v>999</c:v>
                </c:pt>
                <c:pt idx="11">
                  <c:v>999</c:v>
                </c:pt>
                <c:pt idx="12">
                  <c:v>999</c:v>
                </c:pt>
                <c:pt idx="13">
                  <c:v>999</c:v>
                </c:pt>
                <c:pt idx="14">
                  <c:v>999</c:v>
                </c:pt>
                <c:pt idx="15">
                  <c:v>999</c:v>
                </c:pt>
                <c:pt idx="16">
                  <c:v>999</c:v>
                </c:pt>
                <c:pt idx="17">
                  <c:v>998</c:v>
                </c:pt>
                <c:pt idx="18">
                  <c:v>998</c:v>
                </c:pt>
                <c:pt idx="19">
                  <c:v>1199</c:v>
                </c:pt>
                <c:pt idx="20">
                  <c:v>1199</c:v>
                </c:pt>
                <c:pt idx="21">
                  <c:v>1199</c:v>
                </c:pt>
                <c:pt idx="22">
                  <c:v>1199</c:v>
                </c:pt>
                <c:pt idx="23">
                  <c:v>1199</c:v>
                </c:pt>
                <c:pt idx="24">
                  <c:v>1199</c:v>
                </c:pt>
                <c:pt idx="25">
                  <c:v>1199</c:v>
                </c:pt>
                <c:pt idx="26">
                  <c:v>998</c:v>
                </c:pt>
                <c:pt idx="27">
                  <c:v>998</c:v>
                </c:pt>
                <c:pt idx="28">
                  <c:v>998</c:v>
                </c:pt>
                <c:pt idx="29">
                  <c:v>998</c:v>
                </c:pt>
                <c:pt idx="30">
                  <c:v>998</c:v>
                </c:pt>
                <c:pt idx="31">
                  <c:v>998</c:v>
                </c:pt>
                <c:pt idx="32">
                  <c:v>998</c:v>
                </c:pt>
                <c:pt idx="33">
                  <c:v>998</c:v>
                </c:pt>
                <c:pt idx="34">
                  <c:v>1197</c:v>
                </c:pt>
                <c:pt idx="35">
                  <c:v>1197</c:v>
                </c:pt>
                <c:pt idx="36">
                  <c:v>1364</c:v>
                </c:pt>
                <c:pt idx="37">
                  <c:v>1364</c:v>
                </c:pt>
                <c:pt idx="38">
                  <c:v>1364</c:v>
                </c:pt>
                <c:pt idx="39">
                  <c:v>1364</c:v>
                </c:pt>
                <c:pt idx="40">
                  <c:v>1364</c:v>
                </c:pt>
                <c:pt idx="41">
                  <c:v>1364</c:v>
                </c:pt>
                <c:pt idx="42">
                  <c:v>1364</c:v>
                </c:pt>
                <c:pt idx="43">
                  <c:v>1248</c:v>
                </c:pt>
                <c:pt idx="44">
                  <c:v>1248</c:v>
                </c:pt>
                <c:pt idx="45">
                  <c:v>1248</c:v>
                </c:pt>
                <c:pt idx="46">
                  <c:v>1248</c:v>
                </c:pt>
                <c:pt idx="47">
                  <c:v>1396</c:v>
                </c:pt>
                <c:pt idx="48">
                  <c:v>1396</c:v>
                </c:pt>
                <c:pt idx="49">
                  <c:v>1396</c:v>
                </c:pt>
                <c:pt idx="50">
                  <c:v>1396</c:v>
                </c:pt>
                <c:pt idx="51">
                  <c:v>1396</c:v>
                </c:pt>
                <c:pt idx="52">
                  <c:v>1248</c:v>
                </c:pt>
                <c:pt idx="53">
                  <c:v>1248</c:v>
                </c:pt>
                <c:pt idx="54">
                  <c:v>1248</c:v>
                </c:pt>
                <c:pt idx="55">
                  <c:v>1248</c:v>
                </c:pt>
                <c:pt idx="56">
                  <c:v>1248</c:v>
                </c:pt>
                <c:pt idx="57">
                  <c:v>1248</c:v>
                </c:pt>
                <c:pt idx="58">
                  <c:v>1248</c:v>
                </c:pt>
                <c:pt idx="59">
                  <c:v>1364</c:v>
                </c:pt>
                <c:pt idx="60">
                  <c:v>1364</c:v>
                </c:pt>
                <c:pt idx="61">
                  <c:v>1364</c:v>
                </c:pt>
                <c:pt idx="62">
                  <c:v>1364</c:v>
                </c:pt>
                <c:pt idx="63">
                  <c:v>1364</c:v>
                </c:pt>
                <c:pt idx="64">
                  <c:v>1364</c:v>
                </c:pt>
                <c:pt idx="65">
                  <c:v>1364</c:v>
                </c:pt>
                <c:pt idx="66">
                  <c:v>1364</c:v>
                </c:pt>
                <c:pt idx="67">
                  <c:v>998</c:v>
                </c:pt>
                <c:pt idx="68">
                  <c:v>998</c:v>
                </c:pt>
                <c:pt idx="69">
                  <c:v>998</c:v>
                </c:pt>
                <c:pt idx="70">
                  <c:v>998</c:v>
                </c:pt>
                <c:pt idx="71">
                  <c:v>998</c:v>
                </c:pt>
                <c:pt idx="72">
                  <c:v>998</c:v>
                </c:pt>
                <c:pt idx="73">
                  <c:v>998</c:v>
                </c:pt>
                <c:pt idx="74">
                  <c:v>998</c:v>
                </c:pt>
                <c:pt idx="75">
                  <c:v>998</c:v>
                </c:pt>
                <c:pt idx="76">
                  <c:v>998</c:v>
                </c:pt>
                <c:pt idx="77">
                  <c:v>1120</c:v>
                </c:pt>
                <c:pt idx="78">
                  <c:v>1120</c:v>
                </c:pt>
                <c:pt idx="79">
                  <c:v>1198</c:v>
                </c:pt>
                <c:pt idx="80">
                  <c:v>1198</c:v>
                </c:pt>
                <c:pt idx="81">
                  <c:v>1198</c:v>
                </c:pt>
                <c:pt idx="82">
                  <c:v>1198</c:v>
                </c:pt>
                <c:pt idx="83">
                  <c:v>1198</c:v>
                </c:pt>
                <c:pt idx="84">
                  <c:v>1198</c:v>
                </c:pt>
                <c:pt idx="85">
                  <c:v>1198</c:v>
                </c:pt>
                <c:pt idx="86">
                  <c:v>1198</c:v>
                </c:pt>
                <c:pt idx="87">
                  <c:v>1198</c:v>
                </c:pt>
                <c:pt idx="88">
                  <c:v>1198</c:v>
                </c:pt>
                <c:pt idx="89">
                  <c:v>1198</c:v>
                </c:pt>
                <c:pt idx="90">
                  <c:v>1497</c:v>
                </c:pt>
                <c:pt idx="91">
                  <c:v>1497</c:v>
                </c:pt>
                <c:pt idx="92">
                  <c:v>1497</c:v>
                </c:pt>
                <c:pt idx="93">
                  <c:v>1497</c:v>
                </c:pt>
                <c:pt idx="94">
                  <c:v>1199</c:v>
                </c:pt>
                <c:pt idx="95">
                  <c:v>1199</c:v>
                </c:pt>
                <c:pt idx="96">
                  <c:v>1199</c:v>
                </c:pt>
                <c:pt idx="97">
                  <c:v>1199</c:v>
                </c:pt>
                <c:pt idx="98">
                  <c:v>1199</c:v>
                </c:pt>
                <c:pt idx="99">
                  <c:v>1199</c:v>
                </c:pt>
                <c:pt idx="100">
                  <c:v>1248</c:v>
                </c:pt>
                <c:pt idx="101">
                  <c:v>1248</c:v>
                </c:pt>
                <c:pt idx="102">
                  <c:v>1248</c:v>
                </c:pt>
                <c:pt idx="103">
                  <c:v>1248</c:v>
                </c:pt>
                <c:pt idx="104">
                  <c:v>1248</c:v>
                </c:pt>
                <c:pt idx="105">
                  <c:v>1248</c:v>
                </c:pt>
                <c:pt idx="106">
                  <c:v>1248</c:v>
                </c:pt>
                <c:pt idx="107">
                  <c:v>1248</c:v>
                </c:pt>
                <c:pt idx="108">
                  <c:v>1248</c:v>
                </c:pt>
                <c:pt idx="109">
                  <c:v>1248</c:v>
                </c:pt>
                <c:pt idx="110">
                  <c:v>1248</c:v>
                </c:pt>
                <c:pt idx="111">
                  <c:v>1248</c:v>
                </c:pt>
                <c:pt idx="112">
                  <c:v>1248</c:v>
                </c:pt>
                <c:pt idx="113">
                  <c:v>1582</c:v>
                </c:pt>
                <c:pt idx="114">
                  <c:v>1582</c:v>
                </c:pt>
                <c:pt idx="117">
                  <c:v>1248</c:v>
                </c:pt>
                <c:pt idx="118">
                  <c:v>1248</c:v>
                </c:pt>
                <c:pt idx="119">
                  <c:v>1248</c:v>
                </c:pt>
                <c:pt idx="120">
                  <c:v>1248</c:v>
                </c:pt>
                <c:pt idx="121">
                  <c:v>1248</c:v>
                </c:pt>
                <c:pt idx="122">
                  <c:v>1248</c:v>
                </c:pt>
                <c:pt idx="123">
                  <c:v>1248</c:v>
                </c:pt>
                <c:pt idx="124">
                  <c:v>1248</c:v>
                </c:pt>
                <c:pt idx="125">
                  <c:v>796</c:v>
                </c:pt>
                <c:pt idx="126">
                  <c:v>796</c:v>
                </c:pt>
                <c:pt idx="127">
                  <c:v>1248</c:v>
                </c:pt>
                <c:pt idx="128">
                  <c:v>1248</c:v>
                </c:pt>
                <c:pt idx="129">
                  <c:v>1248</c:v>
                </c:pt>
                <c:pt idx="130">
                  <c:v>1248</c:v>
                </c:pt>
                <c:pt idx="131">
                  <c:v>1498</c:v>
                </c:pt>
                <c:pt idx="132">
                  <c:v>1498</c:v>
                </c:pt>
                <c:pt idx="133">
                  <c:v>1498</c:v>
                </c:pt>
              </c:strCache>
            </c:strRef>
          </c:xVal>
          <c:yVal>
            <c:numRef>
              <c:f>'5C_c'!$K$2:$K$135</c:f>
              <c:numCache>
                <c:formatCode>0</c:formatCode>
                <c:ptCount val="134"/>
                <c:pt idx="0">
                  <c:v>20.8</c:v>
                </c:pt>
                <c:pt idx="1">
                  <c:v>20.8</c:v>
                </c:pt>
                <c:pt idx="2">
                  <c:v>20.8</c:v>
                </c:pt>
                <c:pt idx="3">
                  <c:v>20.8</c:v>
                </c:pt>
                <c:pt idx="4">
                  <c:v>20.8</c:v>
                </c:pt>
                <c:pt idx="5">
                  <c:v>21.585000000000001</c:v>
                </c:pt>
                <c:pt idx="6">
                  <c:v>21.585000000000001</c:v>
                </c:pt>
                <c:pt idx="7">
                  <c:v>21.585000000000001</c:v>
                </c:pt>
                <c:pt idx="8">
                  <c:v>21.585000000000001</c:v>
                </c:pt>
                <c:pt idx="9">
                  <c:v>21.585000000000001</c:v>
                </c:pt>
                <c:pt idx="10">
                  <c:v>21.585000000000001</c:v>
                </c:pt>
                <c:pt idx="11">
                  <c:v>21.585000000000001</c:v>
                </c:pt>
                <c:pt idx="12">
                  <c:v>21.585000000000001</c:v>
                </c:pt>
                <c:pt idx="13">
                  <c:v>21.585000000000001</c:v>
                </c:pt>
                <c:pt idx="14">
                  <c:v>21.585000000000001</c:v>
                </c:pt>
                <c:pt idx="15">
                  <c:v>21.585000000000001</c:v>
                </c:pt>
                <c:pt idx="16">
                  <c:v>21.585000000000001</c:v>
                </c:pt>
                <c:pt idx="17">
                  <c:v>21.535</c:v>
                </c:pt>
                <c:pt idx="18">
                  <c:v>20.5</c:v>
                </c:pt>
                <c:pt idx="19">
                  <c:v>23.42</c:v>
                </c:pt>
                <c:pt idx="20">
                  <c:v>23.42</c:v>
                </c:pt>
                <c:pt idx="21">
                  <c:v>23.42</c:v>
                </c:pt>
                <c:pt idx="22">
                  <c:v>23.42</c:v>
                </c:pt>
                <c:pt idx="23">
                  <c:v>23.92</c:v>
                </c:pt>
                <c:pt idx="24">
                  <c:v>23.92</c:v>
                </c:pt>
                <c:pt idx="25">
                  <c:v>23.92</c:v>
                </c:pt>
                <c:pt idx="26">
                  <c:v>22.5</c:v>
                </c:pt>
                <c:pt idx="27">
                  <c:v>22.5</c:v>
                </c:pt>
                <c:pt idx="28">
                  <c:v>22.5</c:v>
                </c:pt>
                <c:pt idx="29">
                  <c:v>22.5</c:v>
                </c:pt>
                <c:pt idx="30">
                  <c:v>22.5</c:v>
                </c:pt>
                <c:pt idx="31">
                  <c:v>22.5</c:v>
                </c:pt>
                <c:pt idx="32">
                  <c:v>22.5</c:v>
                </c:pt>
                <c:pt idx="33">
                  <c:v>22.5</c:v>
                </c:pt>
                <c:pt idx="34">
                  <c:v>20.89</c:v>
                </c:pt>
                <c:pt idx="35">
                  <c:v>20.445</c:v>
                </c:pt>
                <c:pt idx="36">
                  <c:v>21.945</c:v>
                </c:pt>
                <c:pt idx="37">
                  <c:v>21.689999999999998</c:v>
                </c:pt>
                <c:pt idx="38">
                  <c:v>21.689999999999998</c:v>
                </c:pt>
                <c:pt idx="39">
                  <c:v>21.689999999999998</c:v>
                </c:pt>
                <c:pt idx="40">
                  <c:v>21.689999999999998</c:v>
                </c:pt>
                <c:pt idx="41">
                  <c:v>21.945</c:v>
                </c:pt>
                <c:pt idx="42">
                  <c:v>21.689999999999998</c:v>
                </c:pt>
                <c:pt idx="43">
                  <c:v>20.475000000000001</c:v>
                </c:pt>
                <c:pt idx="44">
                  <c:v>20.475000000000001</c:v>
                </c:pt>
                <c:pt idx="45">
                  <c:v>20.475000000000001</c:v>
                </c:pt>
                <c:pt idx="46">
                  <c:v>20.475000000000001</c:v>
                </c:pt>
                <c:pt idx="47">
                  <c:v>20.47</c:v>
                </c:pt>
                <c:pt idx="48">
                  <c:v>20.47</c:v>
                </c:pt>
                <c:pt idx="49">
                  <c:v>20.47</c:v>
                </c:pt>
                <c:pt idx="50">
                  <c:v>20.45</c:v>
                </c:pt>
                <c:pt idx="51">
                  <c:v>20.47</c:v>
                </c:pt>
                <c:pt idx="52">
                  <c:v>23.2</c:v>
                </c:pt>
                <c:pt idx="53">
                  <c:v>23.2</c:v>
                </c:pt>
                <c:pt idx="54">
                  <c:v>23.2</c:v>
                </c:pt>
                <c:pt idx="55">
                  <c:v>23.2</c:v>
                </c:pt>
                <c:pt idx="56">
                  <c:v>23.2</c:v>
                </c:pt>
                <c:pt idx="57">
                  <c:v>23.2</c:v>
                </c:pt>
                <c:pt idx="58">
                  <c:v>23.2</c:v>
                </c:pt>
                <c:pt idx="59">
                  <c:v>21.954999999999998</c:v>
                </c:pt>
                <c:pt idx="60">
                  <c:v>21.950000000000003</c:v>
                </c:pt>
                <c:pt idx="61">
                  <c:v>21.7</c:v>
                </c:pt>
                <c:pt idx="62">
                  <c:v>21.950000000000003</c:v>
                </c:pt>
                <c:pt idx="63">
                  <c:v>21.7</c:v>
                </c:pt>
                <c:pt idx="64">
                  <c:v>20.3</c:v>
                </c:pt>
                <c:pt idx="65">
                  <c:v>20.3</c:v>
                </c:pt>
                <c:pt idx="66">
                  <c:v>20.3</c:v>
                </c:pt>
                <c:pt idx="67">
                  <c:v>20.5</c:v>
                </c:pt>
                <c:pt idx="68">
                  <c:v>22.5</c:v>
                </c:pt>
                <c:pt idx="69">
                  <c:v>22.5</c:v>
                </c:pt>
                <c:pt idx="70">
                  <c:v>22.5</c:v>
                </c:pt>
                <c:pt idx="71">
                  <c:v>22.5</c:v>
                </c:pt>
                <c:pt idx="72">
                  <c:v>22.5</c:v>
                </c:pt>
                <c:pt idx="73">
                  <c:v>20.5</c:v>
                </c:pt>
                <c:pt idx="74">
                  <c:v>22.5</c:v>
                </c:pt>
                <c:pt idx="75">
                  <c:v>22.5</c:v>
                </c:pt>
                <c:pt idx="76">
                  <c:v>22.5</c:v>
                </c:pt>
                <c:pt idx="77">
                  <c:v>24</c:v>
                </c:pt>
                <c:pt idx="78">
                  <c:v>24</c:v>
                </c:pt>
                <c:pt idx="79">
                  <c:v>23.785</c:v>
                </c:pt>
                <c:pt idx="80">
                  <c:v>23.785</c:v>
                </c:pt>
                <c:pt idx="81">
                  <c:v>23.785</c:v>
                </c:pt>
                <c:pt idx="82">
                  <c:v>23.785</c:v>
                </c:pt>
                <c:pt idx="83">
                  <c:v>23.785</c:v>
                </c:pt>
                <c:pt idx="84">
                  <c:v>23.785</c:v>
                </c:pt>
                <c:pt idx="85">
                  <c:v>23.785</c:v>
                </c:pt>
                <c:pt idx="86">
                  <c:v>23.785</c:v>
                </c:pt>
                <c:pt idx="87">
                  <c:v>23.785</c:v>
                </c:pt>
                <c:pt idx="88">
                  <c:v>23.785</c:v>
                </c:pt>
                <c:pt idx="89">
                  <c:v>23.785</c:v>
                </c:pt>
                <c:pt idx="90">
                  <c:v>20.5</c:v>
                </c:pt>
                <c:pt idx="91">
                  <c:v>20.5</c:v>
                </c:pt>
                <c:pt idx="92">
                  <c:v>20.5</c:v>
                </c:pt>
                <c:pt idx="93">
                  <c:v>20.5</c:v>
                </c:pt>
                <c:pt idx="94">
                  <c:v>23.560000000000002</c:v>
                </c:pt>
                <c:pt idx="95">
                  <c:v>23.560000000000002</c:v>
                </c:pt>
                <c:pt idx="96">
                  <c:v>23.560000000000002</c:v>
                </c:pt>
                <c:pt idx="97">
                  <c:v>23.560000000000002</c:v>
                </c:pt>
                <c:pt idx="98">
                  <c:v>23.560000000000002</c:v>
                </c:pt>
                <c:pt idx="99">
                  <c:v>23.560000000000002</c:v>
                </c:pt>
                <c:pt idx="100">
                  <c:v>21.1</c:v>
                </c:pt>
                <c:pt idx="101">
                  <c:v>21.1</c:v>
                </c:pt>
                <c:pt idx="102">
                  <c:v>21.1</c:v>
                </c:pt>
                <c:pt idx="103">
                  <c:v>21.1</c:v>
                </c:pt>
                <c:pt idx="104">
                  <c:v>22.15</c:v>
                </c:pt>
                <c:pt idx="105">
                  <c:v>22.15</c:v>
                </c:pt>
                <c:pt idx="106">
                  <c:v>22.15</c:v>
                </c:pt>
                <c:pt idx="107">
                  <c:v>22.15</c:v>
                </c:pt>
                <c:pt idx="108">
                  <c:v>22.15</c:v>
                </c:pt>
                <c:pt idx="109">
                  <c:v>22.15</c:v>
                </c:pt>
                <c:pt idx="110">
                  <c:v>22.15</c:v>
                </c:pt>
                <c:pt idx="111">
                  <c:v>22.15</c:v>
                </c:pt>
                <c:pt idx="112">
                  <c:v>22.15</c:v>
                </c:pt>
                <c:pt idx="113">
                  <c:v>21.11</c:v>
                </c:pt>
                <c:pt idx="114">
                  <c:v>20.95</c:v>
                </c:pt>
                <c:pt idx="115">
                  <c:v>49</c:v>
                </c:pt>
                <c:pt idx="116">
                  <c:v>49</c:v>
                </c:pt>
                <c:pt idx="117">
                  <c:v>22.695</c:v>
                </c:pt>
                <c:pt idx="118">
                  <c:v>22.695</c:v>
                </c:pt>
                <c:pt idx="119">
                  <c:v>22.695</c:v>
                </c:pt>
                <c:pt idx="120">
                  <c:v>22.695</c:v>
                </c:pt>
                <c:pt idx="121">
                  <c:v>20.824999999999999</c:v>
                </c:pt>
                <c:pt idx="122">
                  <c:v>20.824999999999999</c:v>
                </c:pt>
                <c:pt idx="123">
                  <c:v>20.824999999999999</c:v>
                </c:pt>
                <c:pt idx="124">
                  <c:v>20.824999999999999</c:v>
                </c:pt>
                <c:pt idx="125">
                  <c:v>20.5</c:v>
                </c:pt>
                <c:pt idx="126">
                  <c:v>20.5</c:v>
                </c:pt>
                <c:pt idx="127">
                  <c:v>23.045000000000002</c:v>
                </c:pt>
                <c:pt idx="128">
                  <c:v>23.045000000000002</c:v>
                </c:pt>
                <c:pt idx="129">
                  <c:v>23.045000000000002</c:v>
                </c:pt>
                <c:pt idx="130">
                  <c:v>23.045000000000002</c:v>
                </c:pt>
                <c:pt idx="131">
                  <c:v>22.41</c:v>
                </c:pt>
                <c:pt idx="132">
                  <c:v>22.16</c:v>
                </c:pt>
                <c:pt idx="133">
                  <c:v>22.16</c:v>
                </c:pt>
              </c:numCache>
            </c:numRef>
          </c:yVal>
          <c:smooth val="0"/>
          <c:extLst>
            <c:ext xmlns:c16="http://schemas.microsoft.com/office/drawing/2014/chart" uri="{C3380CC4-5D6E-409C-BE32-E72D297353CC}">
              <c16:uniqueId val="{00000000-BC71-4A1A-B9C5-6374FBE0937B}"/>
            </c:ext>
          </c:extLst>
        </c:ser>
        <c:dLbls>
          <c:showLegendKey val="0"/>
          <c:showVal val="0"/>
          <c:showCatName val="0"/>
          <c:showSerName val="0"/>
          <c:showPercent val="0"/>
          <c:showBubbleSize val="0"/>
        </c:dLbls>
        <c:axId val="196196960"/>
        <c:axId val="196197440"/>
      </c:scatterChart>
      <c:valAx>
        <c:axId val="1961969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97440"/>
        <c:crosses val="autoZero"/>
        <c:crossBetween val="midCat"/>
      </c:valAx>
      <c:valAx>
        <c:axId val="196197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969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9</xdr:col>
      <xdr:colOff>57149</xdr:colOff>
      <xdr:row>1</xdr:row>
      <xdr:rowOff>90486</xdr:rowOff>
    </xdr:from>
    <xdr:to>
      <xdr:col>17</xdr:col>
      <xdr:colOff>485774</xdr:colOff>
      <xdr:row>16</xdr:row>
      <xdr:rowOff>133349</xdr:rowOff>
    </xdr:to>
    <xdr:graphicFrame macro="">
      <xdr:nvGraphicFramePr>
        <xdr:cNvPr id="3" name="Chart 2">
          <a:extLst>
            <a:ext uri="{FF2B5EF4-FFF2-40B4-BE49-F238E27FC236}">
              <a16:creationId xmlns:a16="http://schemas.microsoft.com/office/drawing/2014/main" id="{5FBAE5A5-F9CD-A5DD-8C7F-B38200A5F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409575</xdr:colOff>
      <xdr:row>3</xdr:row>
      <xdr:rowOff>52387</xdr:rowOff>
    </xdr:from>
    <xdr:to>
      <xdr:col>14</xdr:col>
      <xdr:colOff>104775</xdr:colOff>
      <xdr:row>17</xdr:row>
      <xdr:rowOff>128587</xdr:rowOff>
    </xdr:to>
    <xdr:graphicFrame macro="">
      <xdr:nvGraphicFramePr>
        <xdr:cNvPr id="2" name="Chart 1">
          <a:extLst>
            <a:ext uri="{FF2B5EF4-FFF2-40B4-BE49-F238E27FC236}">
              <a16:creationId xmlns:a16="http://schemas.microsoft.com/office/drawing/2014/main" id="{85AC29B7-BA45-1180-EA6F-5706E1C6D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0</xdr:colOff>
      <xdr:row>3</xdr:row>
      <xdr:rowOff>0</xdr:rowOff>
    </xdr:from>
    <xdr:to>
      <xdr:col>31</xdr:col>
      <xdr:colOff>304800</xdr:colOff>
      <xdr:row>17</xdr:row>
      <xdr:rowOff>76200</xdr:rowOff>
    </xdr:to>
    <xdr:graphicFrame macro="">
      <xdr:nvGraphicFramePr>
        <xdr:cNvPr id="4" name="Chart 3">
          <a:extLst>
            <a:ext uri="{FF2B5EF4-FFF2-40B4-BE49-F238E27FC236}">
              <a16:creationId xmlns:a16="http://schemas.microsoft.com/office/drawing/2014/main" id="{C91934BC-FCF8-4CCF-8A4C-AD00D034E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552450</xdr:colOff>
      <xdr:row>0</xdr:row>
      <xdr:rowOff>0</xdr:rowOff>
    </xdr:from>
    <xdr:to>
      <xdr:col>18</xdr:col>
      <xdr:colOff>247650</xdr:colOff>
      <xdr:row>14</xdr:row>
      <xdr:rowOff>76200</xdr:rowOff>
    </xdr:to>
    <xdr:graphicFrame macro="">
      <xdr:nvGraphicFramePr>
        <xdr:cNvPr id="2" name="Chart 1">
          <a:extLst>
            <a:ext uri="{FF2B5EF4-FFF2-40B4-BE49-F238E27FC236}">
              <a16:creationId xmlns:a16="http://schemas.microsoft.com/office/drawing/2014/main" id="{2BB96E00-8BAE-7381-DE69-FAFDC97B0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533400</xdr:colOff>
      <xdr:row>17</xdr:row>
      <xdr:rowOff>119062</xdr:rowOff>
    </xdr:from>
    <xdr:to>
      <xdr:col>18</xdr:col>
      <xdr:colOff>228600</xdr:colOff>
      <xdr:row>32</xdr:row>
      <xdr:rowOff>4762</xdr:rowOff>
    </xdr:to>
    <xdr:graphicFrame macro="">
      <xdr:nvGraphicFramePr>
        <xdr:cNvPr id="3" name="Chart 2">
          <a:extLst>
            <a:ext uri="{FF2B5EF4-FFF2-40B4-BE49-F238E27FC236}">
              <a16:creationId xmlns:a16="http://schemas.microsoft.com/office/drawing/2014/main" id="{51141A38-CFF8-8E5E-5C0F-7B4A275D5E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342900</xdr:colOff>
      <xdr:row>0</xdr:row>
      <xdr:rowOff>0</xdr:rowOff>
    </xdr:from>
    <xdr:to>
      <xdr:col>29</xdr:col>
      <xdr:colOff>38100</xdr:colOff>
      <xdr:row>14</xdr:row>
      <xdr:rowOff>76200</xdr:rowOff>
    </xdr:to>
    <xdr:graphicFrame macro="">
      <xdr:nvGraphicFramePr>
        <xdr:cNvPr id="4" name="Chart 3">
          <a:extLst>
            <a:ext uri="{FF2B5EF4-FFF2-40B4-BE49-F238E27FC236}">
              <a16:creationId xmlns:a16="http://schemas.microsoft.com/office/drawing/2014/main" id="{1E033FF5-501E-4B2B-5F21-339E05979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361950</xdr:colOff>
      <xdr:row>18</xdr:row>
      <xdr:rowOff>109537</xdr:rowOff>
    </xdr:from>
    <xdr:to>
      <xdr:col>29</xdr:col>
      <xdr:colOff>57150</xdr:colOff>
      <xdr:row>32</xdr:row>
      <xdr:rowOff>185737</xdr:rowOff>
    </xdr:to>
    <xdr:graphicFrame macro="">
      <xdr:nvGraphicFramePr>
        <xdr:cNvPr id="5" name="Chart 4">
          <a:extLst>
            <a:ext uri="{FF2B5EF4-FFF2-40B4-BE49-F238E27FC236}">
              <a16:creationId xmlns:a16="http://schemas.microsoft.com/office/drawing/2014/main" id="{242C367A-455C-C89F-CC8C-3FCB55F915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323850</xdr:colOff>
      <xdr:row>38</xdr:row>
      <xdr:rowOff>61912</xdr:rowOff>
    </xdr:from>
    <xdr:to>
      <xdr:col>29</xdr:col>
      <xdr:colOff>19050</xdr:colOff>
      <xdr:row>52</xdr:row>
      <xdr:rowOff>138112</xdr:rowOff>
    </xdr:to>
    <xdr:graphicFrame macro="">
      <xdr:nvGraphicFramePr>
        <xdr:cNvPr id="6" name="Chart 5">
          <a:extLst>
            <a:ext uri="{FF2B5EF4-FFF2-40B4-BE49-F238E27FC236}">
              <a16:creationId xmlns:a16="http://schemas.microsoft.com/office/drawing/2014/main" id="{02F63FE6-CF7C-FB36-A618-C68D35555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0</xdr:colOff>
      <xdr:row>12</xdr:row>
      <xdr:rowOff>0</xdr:rowOff>
    </xdr:from>
    <xdr:to>
      <xdr:col>21</xdr:col>
      <xdr:colOff>67235</xdr:colOff>
      <xdr:row>26</xdr:row>
      <xdr:rowOff>76200</xdr:rowOff>
    </xdr:to>
    <xdr:graphicFrame macro="">
      <xdr:nvGraphicFramePr>
        <xdr:cNvPr id="3" name="Chart 2">
          <a:extLst>
            <a:ext uri="{FF2B5EF4-FFF2-40B4-BE49-F238E27FC236}">
              <a16:creationId xmlns:a16="http://schemas.microsoft.com/office/drawing/2014/main" id="{3EB7671E-AEC2-431D-A2B3-03B8E8CB9D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0</xdr:colOff>
      <xdr:row>12</xdr:row>
      <xdr:rowOff>0</xdr:rowOff>
    </xdr:from>
    <xdr:to>
      <xdr:col>29</xdr:col>
      <xdr:colOff>327373</xdr:colOff>
      <xdr:row>26</xdr:row>
      <xdr:rowOff>76200</xdr:rowOff>
    </xdr:to>
    <xdr:graphicFrame macro="">
      <xdr:nvGraphicFramePr>
        <xdr:cNvPr id="5" name="Chart 4">
          <a:extLst>
            <a:ext uri="{FF2B5EF4-FFF2-40B4-BE49-F238E27FC236}">
              <a16:creationId xmlns:a16="http://schemas.microsoft.com/office/drawing/2014/main" id="{7C3EC61A-C90E-4EBD-8220-D38EF0D138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28</xdr:row>
      <xdr:rowOff>0</xdr:rowOff>
    </xdr:from>
    <xdr:to>
      <xdr:col>21</xdr:col>
      <xdr:colOff>27215</xdr:colOff>
      <xdr:row>42</xdr:row>
      <xdr:rowOff>76200</xdr:rowOff>
    </xdr:to>
    <xdr:graphicFrame macro="">
      <xdr:nvGraphicFramePr>
        <xdr:cNvPr id="7" name="Chart 6">
          <a:extLst>
            <a:ext uri="{FF2B5EF4-FFF2-40B4-BE49-F238E27FC236}">
              <a16:creationId xmlns:a16="http://schemas.microsoft.com/office/drawing/2014/main" id="{41307194-219C-440D-8EB6-E030CD420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28</xdr:row>
      <xdr:rowOff>0</xdr:rowOff>
    </xdr:from>
    <xdr:to>
      <xdr:col>29</xdr:col>
      <xdr:colOff>285750</xdr:colOff>
      <xdr:row>42</xdr:row>
      <xdr:rowOff>76200</xdr:rowOff>
    </xdr:to>
    <xdr:graphicFrame macro="">
      <xdr:nvGraphicFramePr>
        <xdr:cNvPr id="9" name="Chart 8">
          <a:extLst>
            <a:ext uri="{FF2B5EF4-FFF2-40B4-BE49-F238E27FC236}">
              <a16:creationId xmlns:a16="http://schemas.microsoft.com/office/drawing/2014/main" id="{897F7C21-4D8D-4DDA-93EC-AE037A609A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0</xdr:colOff>
      <xdr:row>21</xdr:row>
      <xdr:rowOff>0</xdr:rowOff>
    </xdr:from>
    <xdr:to>
      <xdr:col>21</xdr:col>
      <xdr:colOff>1025341</xdr:colOff>
      <xdr:row>37</xdr:row>
      <xdr:rowOff>156883</xdr:rowOff>
    </xdr:to>
    <xdr:graphicFrame macro="">
      <xdr:nvGraphicFramePr>
        <xdr:cNvPr id="6" name="Chart 5">
          <a:extLst>
            <a:ext uri="{FF2B5EF4-FFF2-40B4-BE49-F238E27FC236}">
              <a16:creationId xmlns:a16="http://schemas.microsoft.com/office/drawing/2014/main" id="{68B6FF58-8550-457A-9BB0-2D3EE3E13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16</xdr:col>
      <xdr:colOff>266700</xdr:colOff>
      <xdr:row>9</xdr:row>
      <xdr:rowOff>61912</xdr:rowOff>
    </xdr:from>
    <xdr:to>
      <xdr:col>21</xdr:col>
      <xdr:colOff>19050</xdr:colOff>
      <xdr:row>23</xdr:row>
      <xdr:rowOff>138112</xdr:rowOff>
    </xdr:to>
    <xdr:graphicFrame macro="">
      <xdr:nvGraphicFramePr>
        <xdr:cNvPr id="4" name="Chart 3">
          <a:extLst>
            <a:ext uri="{FF2B5EF4-FFF2-40B4-BE49-F238E27FC236}">
              <a16:creationId xmlns:a16="http://schemas.microsoft.com/office/drawing/2014/main" id="{2C7F79E1-095C-A0BD-8F27-EF54F10E0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323850</xdr:colOff>
      <xdr:row>9</xdr:row>
      <xdr:rowOff>71437</xdr:rowOff>
    </xdr:from>
    <xdr:to>
      <xdr:col>25</xdr:col>
      <xdr:colOff>304800</xdr:colOff>
      <xdr:row>23</xdr:row>
      <xdr:rowOff>147637</xdr:rowOff>
    </xdr:to>
    <xdr:graphicFrame macro="">
      <xdr:nvGraphicFramePr>
        <xdr:cNvPr id="5" name="Chart 4">
          <a:extLst>
            <a:ext uri="{FF2B5EF4-FFF2-40B4-BE49-F238E27FC236}">
              <a16:creationId xmlns:a16="http://schemas.microsoft.com/office/drawing/2014/main" id="{0B45E707-1EE4-DC9D-BE26-C10FB4755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152400</xdr:colOff>
      <xdr:row>26</xdr:row>
      <xdr:rowOff>157162</xdr:rowOff>
    </xdr:from>
    <xdr:to>
      <xdr:col>22</xdr:col>
      <xdr:colOff>485775</xdr:colOff>
      <xdr:row>41</xdr:row>
      <xdr:rowOff>42862</xdr:rowOff>
    </xdr:to>
    <xdr:graphicFrame macro="">
      <xdr:nvGraphicFramePr>
        <xdr:cNvPr id="6" name="Chart 5">
          <a:extLst>
            <a:ext uri="{FF2B5EF4-FFF2-40B4-BE49-F238E27FC236}">
              <a16:creationId xmlns:a16="http://schemas.microsoft.com/office/drawing/2014/main" id="{29B0B904-A5C5-BE5B-ACA5-08A569DF3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2.710525810187" createdVersion="8" refreshedVersion="8" minRefreshableVersion="3" recordCount="787" xr:uid="{D4F9AEA0-AD5B-415E-8D18-817AE266121C}">
  <cacheSource type="worksheet">
    <worksheetSource ref="A1:E788" sheet="1"/>
  </cacheSource>
  <cacheFields count="5">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acheField>
    <cacheField name="Variant" numFmtId="0">
      <sharedItems/>
    </cacheField>
    <cacheField name="Body_Type" numFmtId="0">
      <sharedItems containsBlank="1" count="12">
        <s v="Hatchback"/>
        <s v="MPV"/>
        <s v="MUV"/>
        <s v="Sedan"/>
        <s v="Crossover"/>
        <m/>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3.514934027779" createdVersion="8" refreshedVersion="8" minRefreshableVersion="3" recordCount="787" xr:uid="{4EF09B0E-64F8-425C-8193-7975DFDD8EBF}">
  <cacheSource type="worksheet">
    <worksheetSource ref="A1:G788" sheet="5A"/>
  </cacheSource>
  <cacheFields count="7">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Fuel_Type" numFmtId="0">
      <sharedItems count="6">
        <s v="Petrol"/>
        <s v="CNG"/>
        <s v="Diesel"/>
        <s v="CNG + Petrol"/>
        <s v="Hybrid"/>
        <s v="Electric"/>
      </sharedItems>
    </cacheField>
    <cacheField name="Body_Type" numFmtId="0">
      <sharedItems count="11">
        <s v="Hatchback"/>
        <s v="MPV"/>
        <s v="MUV"/>
        <s v="Sedan"/>
        <s v="Crossover"/>
        <s v="suv"/>
        <s v="Sedan, Coupe"/>
        <s v="Coupe"/>
        <s v="Crossover, SUV"/>
        <s v="SUV, Crossover"/>
        <s v="Sports, Convertible"/>
      </sharedItems>
    </cacheField>
    <cacheField name="Type" numFmtId="0">
      <sharedItems count="5">
        <s v="Manual"/>
        <s v="Automatic"/>
        <s v="AMT"/>
        <s v="CVT"/>
        <s v="DCT"/>
      </sharedItems>
    </cacheField>
    <cacheField name="C+H_mileage" numFmtId="0">
      <sharedItems containsSemiMixedTypes="0" containsString="0" containsNumber="1" minValue="6.1950000000000003" maxValue="4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3.680725810184" createdVersion="8" refreshedVersion="8" minRefreshableVersion="3" recordCount="787" xr:uid="{FD478180-8594-40CD-85B2-C86A79102B5D}">
  <cacheSource type="worksheet">
    <worksheetSource ref="A1:O788" sheet="5C_a_and_b"/>
  </cacheSource>
  <cacheFields count="15">
    <cacheField name="Make" numFmtId="0">
      <sharedItems/>
    </cacheField>
    <cacheField name="Model" numFmtId="0">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C+H_mileage" numFmtId="1">
      <sharedItems containsSemiMixedTypes="0" containsString="0" containsNumber="1" minValue="6.1950000000000003" maxValue="49"/>
    </cacheField>
    <cacheField name="efficiency" numFmtId="1">
      <sharedItems count="3">
        <s v="high efficiency"/>
        <s v="moderate efficiency"/>
        <s v="low efficiency"/>
      </sharedItems>
    </cacheField>
    <cacheField name="Kerb_Weight_in_kg" numFmtId="0">
      <sharedItems containsSemiMixedTypes="0" containsString="0" containsNumber="1" containsInteger="1" minValue="660" maxValue="2740"/>
    </cacheField>
    <cacheField name="power" numFmtId="0">
      <sharedItems containsMixedTypes="1" containsNumber="1" minValue="25.8" maxValue="625" count="96">
        <n v="38"/>
        <n v="54"/>
        <n v="68"/>
        <n v="73"/>
        <n v="74"/>
        <n v="62"/>
        <n v="59"/>
        <n v="69"/>
        <n v="86"/>
        <n v="83"/>
        <n v="72"/>
        <n v="80"/>
        <n v="75"/>
        <n v="90"/>
        <n v="81.8"/>
        <n v="70"/>
        <n v="71"/>
        <n v="84"/>
        <n v="100"/>
        <n v="76"/>
        <n v="105"/>
        <n v="110"/>
        <n v="84.3"/>
        <n v="96"/>
        <n v="65"/>
        <n v="89"/>
        <n v="82"/>
        <n v="178"/>
        <n v="141"/>
        <n v="180"/>
        <n v="177"/>
        <n v="148"/>
        <n v="190"/>
        <n v="248"/>
        <n v="265"/>
        <n v="340"/>
        <n v="401"/>
        <n v="410"/>
        <n v="173"/>
        <n v="286"/>
        <n v="609"/>
        <n v="48"/>
        <n v="47"/>
        <n v="67"/>
        <n v="77"/>
        <n v="117"/>
        <n v="118"/>
        <n v="63"/>
        <n v="63.9"/>
        <n v="123"/>
        <n v="106"/>
        <n v="85"/>
        <n v="128"/>
        <n v="109"/>
        <n v="115"/>
        <n v="25.8"/>
        <n v="41.5"/>
        <n v="104"/>
        <n v="120"/>
        <n v="121"/>
        <n v="140"/>
        <n v="155"/>
        <n v="41"/>
        <n v="156"/>
        <n v="150"/>
        <n v="166"/>
        <n v="164"/>
        <n v="174"/>
        <n v="88.4"/>
        <n v="200"/>
        <n v="160"/>
        <n v="187"/>
        <n v="192"/>
        <n v="258"/>
        <n v="188"/>
        <n v="197"/>
        <n v="34.700000000000003"/>
        <s v="103B"/>
        <n v="95"/>
        <n v="102"/>
        <n v="129"/>
        <n v="152"/>
        <n v="185"/>
        <n v="98"/>
        <n v="335"/>
        <n v="262"/>
        <n v="431"/>
        <n v="94"/>
        <n v="126"/>
        <n v="252"/>
        <n v="450"/>
        <n v="625"/>
        <n v="73.5"/>
        <n v="136"/>
        <n v="107"/>
        <n v="143"/>
      </sharedItems>
    </cacheField>
    <cacheField name="Type"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3.691205092589" createdVersion="8" refreshedVersion="8" minRefreshableVersion="3" recordCount="134" xr:uid="{FEF9C374-D824-486A-9FCD-C4428878427E}">
  <cacheSource type="worksheet">
    <worksheetSource ref="A1:O135" sheet="5C_c"/>
  </cacheSource>
  <cacheFields count="15">
    <cacheField name="Make" numFmtId="0">
      <sharedItems/>
    </cacheField>
    <cacheField name="Model" numFmtId="0">
      <sharedItems/>
    </cacheField>
    <cacheField name="Displacement" numFmtId="0">
      <sharedItems containsMixedTypes="1" containsNumber="1" containsInteger="1" minValue="624" maxValue="1582"/>
    </cacheField>
    <cacheField name="Cylinders" numFmtId="0">
      <sharedItems containsString="0" containsBlank="1" containsNumber="1" containsInteger="1" minValue="2" maxValue="4"/>
    </cacheField>
    <cacheField name="Valves_Per_Cylinder" numFmtId="0">
      <sharedItems containsString="0" containsBlank="1" containsNumber="1" containsInteger="1" minValue="2" maxValue="4"/>
    </cacheField>
    <cacheField name="Fuel_Type" numFmtId="0">
      <sharedItems count="3">
        <s v="Petrol"/>
        <s v="Diesel"/>
        <s v="Electric"/>
      </sharedItems>
    </cacheField>
    <cacheField name="Height_mm" numFmtId="0">
      <sharedItems containsSemiMixedTypes="0" containsString="0" containsNumber="1" containsInteger="1" minValue="1445" maxValue="1655"/>
    </cacheField>
    <cacheField name="Length_mm" numFmtId="0">
      <sharedItems containsSemiMixedTypes="0" containsString="0" containsNumber="1" containsInteger="1" minValue="3164" maxValue="4490"/>
    </cacheField>
    <cacheField name="Width_mm" numFmtId="0">
      <sharedItems containsSemiMixedTypes="0" containsString="0" containsNumber="1" containsInteger="1" minValue="1490" maxValue="1790"/>
    </cacheField>
    <cacheField name="Body_Type" numFmtId="0">
      <sharedItems count="4">
        <s v="Hatchback"/>
        <s v="Sedan"/>
        <s v="SUV"/>
        <s v="Crossover"/>
      </sharedItems>
    </cacheField>
    <cacheField name="C+H_mileage" numFmtId="1">
      <sharedItems containsSemiMixedTypes="0" containsString="0" containsNumber="1" minValue="20.3" maxValue="49"/>
    </cacheField>
    <cacheField name="efficiency" numFmtId="1">
      <sharedItems/>
    </cacheField>
    <cacheField name="Kerb_Weight_in_kg" numFmtId="0">
      <sharedItems containsSemiMixedTypes="0" containsString="0" containsNumber="1" containsInteger="1" minValue="660" maxValue="1515"/>
    </cacheField>
    <cacheField name="power" numFmtId="0">
      <sharedItems containsSemiMixedTypes="0" containsString="0" containsNumber="1" minValue="25.8" maxValue="128"/>
    </cacheField>
    <cacheField name="Type" numFmtId="0">
      <sharedItems count="3">
        <s v="Manual"/>
        <s v="Automatic"/>
        <s v="AMT"/>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17.525967361114" createdVersion="8" refreshedVersion="8" minRefreshableVersion="3" recordCount="787" xr:uid="{9D6EF83F-E83C-4B4B-A9BD-28B432E84630}">
  <cacheSource type="worksheet">
    <worksheetSource ref="A1:K788" sheet="5B_b"/>
  </cacheSource>
  <cacheFields count="11">
    <cacheField name="Sl. No." numFmtId="0">
      <sharedItems containsSemiMixedTypes="0" containsString="0" containsNumber="1" containsInteger="1" minValue="1" maxValue="787"/>
    </cacheField>
    <cacheField name="Make" numFmtId="0">
      <sharedItems/>
    </cacheField>
    <cacheField name="Model" numFmtId="0">
      <sharedItems/>
    </cacheField>
    <cacheField name="Fuel_Type" numFmtId="0">
      <sharedItems/>
    </cacheField>
    <cacheField name="Body_Type" numFmtId="0">
      <sharedItems/>
    </cacheField>
    <cacheField name="Type" numFmtId="0">
      <sharedItems/>
    </cacheField>
    <cacheField name="C+H_mileage" numFmtId="0">
      <sharedItems containsSemiMixedTypes="0" containsString="0" containsNumber="1" minValue="6.1950000000000003" maxValue="49"/>
    </cacheField>
    <cacheField name="Distance" numFmtId="0">
      <sharedItems containsSemiMixedTypes="0" containsString="0" containsNumber="1" minValue="255" maxValue="2205" count="172">
        <n v="499.20000000000005"/>
        <n v="255"/>
        <n v="604.38"/>
        <n v="540"/>
        <n v="520"/>
        <n v="680"/>
        <n v="542.5"/>
        <n v="753.72500000000002"/>
        <n v="595"/>
        <n v="717.5"/>
        <n v="1020"/>
        <n v="819.7"/>
        <n v="837.2"/>
        <n v="787.5"/>
        <n v="622.24"/>
        <n v="668.48"/>
        <n v="654.24"/>
        <n v="529.6"/>
        <n v="738.22500000000002"/>
        <n v="748.34999999999991"/>
        <n v="987.52499999999998"/>
        <n v="976.05"/>
        <n v="900.90000000000009"/>
        <n v="782.54"/>
        <n v="731"/>
        <n v="681.55"/>
        <n v="722.4"/>
        <n v="743.40000000000009"/>
        <n v="714"/>
        <n v="717.75"/>
        <n v="921.15"/>
        <n v="715.5"/>
        <n v="920.25"/>
        <n v="629"/>
        <n v="675.25"/>
        <n v="675"/>
        <n v="877.5"/>
        <n v="765"/>
        <n v="855"/>
        <n v="634.54999999999995"/>
        <n v="858.4"/>
        <n v="831.6"/>
        <n v="833.17500000000007"/>
        <n v="672.75"/>
        <n v="681.74999999999989"/>
        <n v="987.97499999999991"/>
        <n v="987.75000000000011"/>
        <n v="976.5"/>
        <n v="697.5"/>
        <n v="782.55000000000007"/>
        <n v="913.5"/>
        <n v="952"/>
        <n v="1190"/>
        <n v="1207"/>
        <n v="825"/>
        <n v="1098.57"/>
        <n v="1157.76"/>
        <n v="700.35"/>
        <n v="540.80000000000007"/>
        <n v="783"/>
        <n v="1168.44"/>
        <n v="1326"/>
        <n v="782"/>
        <n v="459"/>
        <n v="1032"/>
        <n v="831.40500000000009"/>
        <n v="588.875"/>
        <n v="832.47500000000002"/>
        <n v="547.6"/>
        <n v="758.5"/>
        <n v="824.60000000000014"/>
        <n v="677.6"/>
        <n v="928.40000000000009"/>
        <n v="862.40000000000009"/>
        <n v="818.40000000000009"/>
        <n v="500"/>
        <n v="748"/>
        <n v="912"/>
        <n v="690"/>
        <n v="850.8"/>
        <n v="1063.1999999999998"/>
        <n v="660"/>
        <n v="643.79999999999995"/>
        <n v="783.8"/>
        <n v="884"/>
        <n v="601.75"/>
        <n v="596.74999999999989"/>
        <n v="890"/>
        <n v="949.94999999999993"/>
        <n v="942.75"/>
        <n v="976"/>
        <n v="827.75"/>
        <n v="935"/>
        <n v="2205"/>
        <n v="1094.6999999999998"/>
        <n v="807"/>
        <n v="732.8"/>
        <n v="916"/>
        <n v="1092.3"/>
        <n v="738.1"/>
        <n v="1076.0749999999998"/>
        <n v="753.77499999999998"/>
        <n v="1088.5"/>
        <n v="652.5"/>
        <n v="948"/>
        <n v="711"/>
        <n v="803"/>
        <n v="756.25"/>
        <n v="842.80000000000007"/>
        <n v="847.1"/>
        <n v="815.76"/>
        <n v="817.41"/>
        <n v="1018.0000000000001"/>
        <n v="1071.5999999999999"/>
        <n v="712.4"/>
        <n v="744.4"/>
        <n v="876.80000000000007"/>
        <n v="1071"/>
        <n v="986.34"/>
        <n v="1037"/>
        <n v="859.60500000000002"/>
        <n v="1003"/>
        <n v="1156"/>
        <n v="664.95"/>
        <n v="484.75"/>
        <n v="498.59999999999997"/>
        <n v="700"/>
        <n v="839.71500000000003"/>
        <n v="728.9"/>
        <n v="812.69999999999993"/>
        <n v="782.38499999999999"/>
        <n v="999.59999999999991"/>
        <n v="850"/>
        <n v="668.24999999999989"/>
        <n v="657.25"/>
        <n v="715"/>
        <n v="781.2"/>
        <n v="749.7"/>
        <n v="1005.795"/>
        <n v="692.5"/>
        <n v="1078.8"/>
        <n v="816.2299999999999"/>
        <n v="1015.56"/>
        <n v="813.75"/>
        <n v="1122"/>
        <n v="726.69999999999993"/>
        <n v="1360"/>
        <n v="542.1"/>
        <n v="715.95"/>
        <n v="724.55000000000007"/>
        <n v="795.5"/>
        <n v="834"/>
        <n v="990.93500000000006"/>
        <n v="850.54000000000008"/>
        <n v="963.63"/>
        <n v="952.88"/>
        <n v="979.82499999999982"/>
        <n v="996.05"/>
        <n v="1082.9499999999998"/>
        <n v="915.47500000000002"/>
        <n v="962.77500000000009"/>
        <n v="696.5"/>
        <n v="1022.0000000000001"/>
        <n v="1155.3499999999999"/>
        <n v="1496"/>
        <n v="433.65000000000003"/>
        <n v="544"/>
        <n v="930.30000000000007"/>
        <n v="697.72500000000002"/>
        <n v="870.30000000000007"/>
        <n v="800"/>
        <n v="750"/>
      </sharedItems>
      <fieldGroup base="7">
        <rangePr startNum="255" endNum="2205" groupInterval="250"/>
        <groupItems count="10">
          <s v="&lt;255"/>
          <s v="255-505"/>
          <s v="505-755"/>
          <s v="755-1005"/>
          <s v="1005-1255"/>
          <s v="1255-1505"/>
          <s v="1505-1755"/>
          <s v="1755-2005"/>
          <s v="2005-2255"/>
          <s v="&gt;2255"/>
        </groupItems>
      </fieldGroup>
    </cacheField>
    <cacheField name="Fuel_Tank_Capacity_litre" numFmtId="0">
      <sharedItems containsSemiMixedTypes="0" containsString="0" containsNumber="1" minValue="15" maxValue="93"/>
    </cacheField>
    <cacheField name="Kerb_Weight" numFmtId="0">
      <sharedItems containsSemiMixedTypes="0" containsString="0" containsNumber="1" containsInteger="1" minValue="660" maxValue="2740"/>
    </cacheField>
    <cacheField name="Displacement" numFmtId="0">
      <sharedItems containsSemiMixedTypes="0" containsString="0" containsNumber="1" minValue="72" maxValue="65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s v="Nano Genx"/>
    <s v="Xt"/>
    <x v="0"/>
  </r>
  <r>
    <n v="2"/>
    <x v="0"/>
    <s v="Nano Genx"/>
    <s v="Xe"/>
    <x v="0"/>
  </r>
  <r>
    <n v="3"/>
    <x v="0"/>
    <s v="Nano Genx"/>
    <s v="Emax Xm"/>
    <x v="0"/>
  </r>
  <r>
    <n v="4"/>
    <x v="0"/>
    <s v="Nano Genx"/>
    <s v="Xta"/>
    <x v="0"/>
  </r>
  <r>
    <n v="5"/>
    <x v="0"/>
    <s v="Nano Genx"/>
    <s v="Xm"/>
    <x v="0"/>
  </r>
  <r>
    <n v="6"/>
    <x v="0"/>
    <s v="Nano Genx"/>
    <s v="Xma"/>
    <x v="0"/>
  </r>
  <r>
    <n v="7"/>
    <x v="1"/>
    <s v="Kwid"/>
    <s v="Rxe 0.8"/>
    <x v="0"/>
  </r>
  <r>
    <n v="8"/>
    <x v="1"/>
    <s v="Kwid"/>
    <s v="Std 0.8"/>
    <x v="0"/>
  </r>
  <r>
    <n v="9"/>
    <x v="1"/>
    <s v="Kwid"/>
    <s v="Rxl 0.8"/>
    <x v="0"/>
  </r>
  <r>
    <n v="10"/>
    <x v="1"/>
    <s v="Kwid"/>
    <s v="Rxt 0.8"/>
    <x v="0"/>
  </r>
  <r>
    <n v="11"/>
    <x v="1"/>
    <s v="Kwid"/>
    <s v="Rxt 1.0"/>
    <x v="0"/>
  </r>
  <r>
    <n v="12"/>
    <x v="1"/>
    <s v="Kwid"/>
    <s v="Climber 1.0 Mt"/>
    <x v="0"/>
  </r>
  <r>
    <n v="13"/>
    <x v="1"/>
    <s v="Kwid"/>
    <s v="Rxt Amt 1.0"/>
    <x v="0"/>
  </r>
  <r>
    <n v="14"/>
    <x v="1"/>
    <s v="Kwid"/>
    <s v="Climber Amt 1.0"/>
    <x v="0"/>
  </r>
  <r>
    <n v="15"/>
    <x v="1"/>
    <s v="Kwid"/>
    <s v="Rxt (O) 1.0"/>
    <x v="0"/>
  </r>
  <r>
    <n v="16"/>
    <x v="1"/>
    <s v="Kwid"/>
    <s v="Rxt (O) Amt 1.0"/>
    <x v="0"/>
  </r>
  <r>
    <n v="17"/>
    <x v="1"/>
    <s v="Kwid"/>
    <s v="Climber (O) Mt 1.0"/>
    <x v="0"/>
  </r>
  <r>
    <n v="18"/>
    <x v="1"/>
    <s v="Kwid"/>
    <s v="Climber (O) Amt 1.0"/>
    <x v="0"/>
  </r>
  <r>
    <n v="19"/>
    <x v="2"/>
    <s v="Eeco"/>
    <s v="5 Str"/>
    <x v="1"/>
  </r>
  <r>
    <n v="20"/>
    <x v="2"/>
    <s v="Eeco"/>
    <s v="7 Str"/>
    <x v="1"/>
  </r>
  <r>
    <n v="21"/>
    <x v="2"/>
    <s v="Eeco"/>
    <s v="5 Str With Ac+Htr"/>
    <x v="1"/>
  </r>
  <r>
    <n v="22"/>
    <x v="2"/>
    <s v="Eeco"/>
    <s v="5 Str With Ac+Htr Cng"/>
    <x v="1"/>
  </r>
  <r>
    <n v="23"/>
    <x v="2"/>
    <s v="Eeco"/>
    <s v="5 Str With Htr Cng"/>
    <x v="1"/>
  </r>
  <r>
    <n v="24"/>
    <x v="2"/>
    <s v="Alto K10"/>
    <s v="Lxi"/>
    <x v="0"/>
  </r>
  <r>
    <n v="25"/>
    <x v="2"/>
    <s v="Alto K10"/>
    <s v="Vxi"/>
    <x v="0"/>
  </r>
  <r>
    <n v="26"/>
    <x v="2"/>
    <s v="Alto K10"/>
    <s v="Lx"/>
    <x v="0"/>
  </r>
  <r>
    <n v="27"/>
    <x v="2"/>
    <s v="Alto K10"/>
    <s v="Vxi (O)"/>
    <x v="0"/>
  </r>
  <r>
    <n v="28"/>
    <x v="2"/>
    <s v="Alto K10"/>
    <s v="Lxi Cng (O)"/>
    <x v="0"/>
  </r>
  <r>
    <n v="29"/>
    <x v="2"/>
    <s v="Alto K10"/>
    <s v="Vxi Amt (O)"/>
    <x v="0"/>
  </r>
  <r>
    <n v="30"/>
    <x v="2"/>
    <s v="Celerio Tour"/>
    <s v="H2"/>
    <x v="0"/>
  </r>
  <r>
    <n v="31"/>
    <x v="2"/>
    <s v="Celerio Tour"/>
    <s v="H2 Cng"/>
    <x v="0"/>
  </r>
  <r>
    <n v="32"/>
    <x v="3"/>
    <s v="Santro"/>
    <s v="Era Mt"/>
    <x v="0"/>
  </r>
  <r>
    <n v="33"/>
    <x v="3"/>
    <s v="Santro"/>
    <s v="Magna Mt"/>
    <x v="0"/>
  </r>
  <r>
    <n v="34"/>
    <x v="3"/>
    <s v="Santro"/>
    <s v="Magna Mt Cng"/>
    <x v="0"/>
  </r>
  <r>
    <n v="35"/>
    <x v="3"/>
    <s v="Santro"/>
    <s v="Magna Amt"/>
    <x v="0"/>
  </r>
  <r>
    <n v="36"/>
    <x v="3"/>
    <s v="Santro"/>
    <s v="Sportz Mt"/>
    <x v="0"/>
  </r>
  <r>
    <n v="37"/>
    <x v="3"/>
    <s v="Santro"/>
    <s v="Sportz Mt Cng"/>
    <x v="0"/>
  </r>
  <r>
    <n v="38"/>
    <x v="3"/>
    <s v="Santro"/>
    <s v="Sportz Amt"/>
    <x v="0"/>
  </r>
  <r>
    <n v="39"/>
    <x v="3"/>
    <s v="Santro"/>
    <s v="Asta Mt"/>
    <x v="0"/>
  </r>
  <r>
    <n v="40"/>
    <x v="0"/>
    <s v="Tiago"/>
    <s v="Revotron Xe"/>
    <x v="0"/>
  </r>
  <r>
    <n v="41"/>
    <x v="0"/>
    <s v="Tiago"/>
    <s v="Revotron Xt"/>
    <x v="0"/>
  </r>
  <r>
    <n v="42"/>
    <x v="0"/>
    <s v="Tiago"/>
    <s v="Revotron Xz"/>
    <x v="0"/>
  </r>
  <r>
    <n v="43"/>
    <x v="0"/>
    <s v="Tiago"/>
    <s v="Revotron Xz Plus"/>
    <x v="0"/>
  </r>
  <r>
    <n v="44"/>
    <x v="0"/>
    <s v="Tiago"/>
    <s v="Revotron Xz Plus Dual Tone"/>
    <x v="0"/>
  </r>
  <r>
    <n v="45"/>
    <x v="0"/>
    <s v="Tiago"/>
    <s v="Revotron Xza"/>
    <x v="0"/>
  </r>
  <r>
    <n v="46"/>
    <x v="0"/>
    <s v="Tiago"/>
    <s v="Revotron Xza Plus"/>
    <x v="0"/>
  </r>
  <r>
    <n v="47"/>
    <x v="0"/>
    <s v="Tiago"/>
    <s v="Revotron Xza Plus Dual Tone"/>
    <x v="0"/>
  </r>
  <r>
    <n v="48"/>
    <x v="2"/>
    <s v="Celerio X"/>
    <s v="Vxi (O)"/>
    <x v="0"/>
  </r>
  <r>
    <n v="49"/>
    <x v="2"/>
    <s v="Celerio X"/>
    <s v="Vxi"/>
    <x v="0"/>
  </r>
  <r>
    <n v="50"/>
    <x v="2"/>
    <s v="Celerio X"/>
    <s v="Vxi Amt"/>
    <x v="0"/>
  </r>
  <r>
    <n v="51"/>
    <x v="2"/>
    <s v="Celerio X"/>
    <s v="Vxi Amt (O)"/>
    <x v="0"/>
  </r>
  <r>
    <n v="52"/>
    <x v="2"/>
    <s v="Celerio X"/>
    <s v="Zxi"/>
    <x v="0"/>
  </r>
  <r>
    <n v="53"/>
    <x v="2"/>
    <s v="Celerio X"/>
    <s v="Zxi (O)"/>
    <x v="0"/>
  </r>
  <r>
    <n v="54"/>
    <x v="2"/>
    <s v="Celerio X"/>
    <s v="Zxi Amt"/>
    <x v="0"/>
  </r>
  <r>
    <n v="55"/>
    <x v="2"/>
    <s v="Celerio X"/>
    <s v="Zxi Amt (O)"/>
    <x v="0"/>
  </r>
  <r>
    <n v="56"/>
    <x v="2"/>
    <s v="Ignis"/>
    <s v="Alpha 1.2 Amt"/>
    <x v="0"/>
  </r>
  <r>
    <n v="57"/>
    <x v="2"/>
    <s v="Ignis"/>
    <s v="Alpha 1.2 Mt"/>
    <x v="0"/>
  </r>
  <r>
    <n v="58"/>
    <x v="2"/>
    <s v="Ignis"/>
    <s v="Delta 1.2 Amt"/>
    <x v="0"/>
  </r>
  <r>
    <n v="59"/>
    <x v="2"/>
    <s v="Ignis"/>
    <s v="Delta 1.2 Mt"/>
    <x v="0"/>
  </r>
  <r>
    <n v="60"/>
    <x v="2"/>
    <s v="Ignis"/>
    <s v="Sigma 1.2 Mt"/>
    <x v="0"/>
  </r>
  <r>
    <n v="61"/>
    <x v="2"/>
    <s v="Ignis"/>
    <s v="Zeta 1.2 Amt"/>
    <x v="0"/>
  </r>
  <r>
    <n v="62"/>
    <x v="2"/>
    <s v="Ignis"/>
    <s v="Zeta 1.2 Mt"/>
    <x v="0"/>
  </r>
  <r>
    <n v="63"/>
    <x v="1"/>
    <s v="Triber"/>
    <s v="Rxe"/>
    <x v="2"/>
  </r>
  <r>
    <n v="64"/>
    <x v="1"/>
    <s v="Triber"/>
    <s v="Rxl"/>
    <x v="2"/>
  </r>
  <r>
    <n v="65"/>
    <x v="1"/>
    <s v="Triber"/>
    <s v="Rxt"/>
    <x v="2"/>
  </r>
  <r>
    <n v="66"/>
    <x v="1"/>
    <s v="Triber"/>
    <s v="Rxz"/>
    <x v="2"/>
  </r>
  <r>
    <n v="67"/>
    <x v="4"/>
    <s v="Etios Liva"/>
    <s v="G"/>
    <x v="0"/>
  </r>
  <r>
    <n v="68"/>
    <x v="4"/>
    <s v="Etios Liva"/>
    <s v="V"/>
    <x v="0"/>
  </r>
  <r>
    <n v="69"/>
    <x v="4"/>
    <s v="Etios Liva"/>
    <s v="Gd"/>
    <x v="0"/>
  </r>
  <r>
    <n v="70"/>
    <x v="4"/>
    <s v="Etios Liva"/>
    <s v="Vx"/>
    <x v="0"/>
  </r>
  <r>
    <n v="71"/>
    <x v="4"/>
    <s v="Etios Liva"/>
    <s v="Vxd"/>
    <x v="0"/>
  </r>
  <r>
    <n v="72"/>
    <x v="4"/>
    <s v="Etios Liva"/>
    <s v="Vd"/>
    <x v="0"/>
  </r>
  <r>
    <n v="73"/>
    <x v="4"/>
    <s v="Etios Liva"/>
    <s v="Dual Tone V"/>
    <x v="0"/>
  </r>
  <r>
    <n v="74"/>
    <x v="4"/>
    <s v="Etios Liva"/>
    <s v="Dual Tone Vd"/>
    <x v="0"/>
  </r>
  <r>
    <n v="75"/>
    <x v="4"/>
    <s v="Etios Liva"/>
    <s v="Dual Tone Vx"/>
    <x v="0"/>
  </r>
  <r>
    <n v="76"/>
    <x v="4"/>
    <s v="Etios Liva"/>
    <s v="Dual Tone Vxd"/>
    <x v="0"/>
  </r>
  <r>
    <n v="77"/>
    <x v="4"/>
    <s v="Etios Liva"/>
    <s v="Gx"/>
    <x v="0"/>
  </r>
  <r>
    <n v="78"/>
    <x v="4"/>
    <s v="Etios Liva"/>
    <s v="Gxd"/>
    <x v="0"/>
  </r>
  <r>
    <n v="79"/>
    <x v="4"/>
    <s v="Etios Liva"/>
    <s v="Vx Dual Tone Limited Edition"/>
    <x v="0"/>
  </r>
  <r>
    <n v="80"/>
    <x v="4"/>
    <s v="Etios Liva"/>
    <s v="Vxd Dual Tone Limited Edition"/>
    <x v="0"/>
  </r>
  <r>
    <n v="81"/>
    <x v="0"/>
    <s v="Bolt"/>
    <s v="Xt Diesel"/>
    <x v="0"/>
  </r>
  <r>
    <n v="82"/>
    <x v="0"/>
    <s v="Bolt"/>
    <s v="Xe Diesel"/>
    <x v="0"/>
  </r>
  <r>
    <n v="83"/>
    <x v="0"/>
    <s v="Bolt"/>
    <s v="Xm Diesel"/>
    <x v="0"/>
  </r>
  <r>
    <n v="84"/>
    <x v="0"/>
    <s v="Bolt"/>
    <s v="Xms Diesel"/>
    <x v="0"/>
  </r>
  <r>
    <n v="85"/>
    <x v="0"/>
    <s v="Bolt"/>
    <s v="Xt Petrol"/>
    <x v="0"/>
  </r>
  <r>
    <n v="86"/>
    <x v="0"/>
    <s v="Bolt"/>
    <s v="Xe Petrol"/>
    <x v="0"/>
  </r>
  <r>
    <n v="87"/>
    <x v="0"/>
    <s v="Bolt"/>
    <s v="Xm Petrol"/>
    <x v="0"/>
  </r>
  <r>
    <n v="88"/>
    <x v="0"/>
    <s v="Bolt"/>
    <s v="Xms Petrol"/>
    <x v="0"/>
  </r>
  <r>
    <n v="89"/>
    <x v="3"/>
    <s v="Xcent Prime"/>
    <s v="Cng T + (Cng +"/>
    <x v="3"/>
  </r>
  <r>
    <n v="90"/>
    <x v="3"/>
    <s v="Xcent Prime"/>
    <s v="T"/>
    <x v="3"/>
  </r>
  <r>
    <n v="91"/>
    <x v="3"/>
    <s v="Xcent Prime"/>
    <s v="T+"/>
    <x v="3"/>
  </r>
  <r>
    <n v="92"/>
    <x v="3"/>
    <s v="Xcent Prime"/>
    <s v="Cng T (Cng +"/>
    <x v="3"/>
  </r>
  <r>
    <n v="93"/>
    <x v="3"/>
    <s v="Xcent Prime"/>
    <s v="T+ Crdi"/>
    <x v="3"/>
  </r>
  <r>
    <n v="94"/>
    <x v="3"/>
    <s v="Xcent Prime"/>
    <s v="T Crdi"/>
    <x v="3"/>
  </r>
  <r>
    <n v="95"/>
    <x v="2"/>
    <s v="Dzire Tour"/>
    <s v="Ldi"/>
    <x v="3"/>
  </r>
  <r>
    <n v="96"/>
    <x v="2"/>
    <s v="Dzire Tour"/>
    <s v="Lxi"/>
    <x v="3"/>
  </r>
  <r>
    <n v="97"/>
    <x v="2"/>
    <s v="Dzire Tour"/>
    <s v="Lxi Cng"/>
    <x v="3"/>
  </r>
  <r>
    <n v="98"/>
    <x v="3"/>
    <s v="Elite I20"/>
    <s v="Era 1.2"/>
    <x v="0"/>
  </r>
  <r>
    <n v="99"/>
    <x v="3"/>
    <s v="Elite I20"/>
    <s v="Era 1.4 Crdi"/>
    <x v="0"/>
  </r>
  <r>
    <n v="100"/>
    <x v="3"/>
    <s v="Elite I20"/>
    <s v="Magna Plus"/>
    <x v="0"/>
  </r>
  <r>
    <n v="101"/>
    <x v="3"/>
    <s v="Elite I20"/>
    <s v="Magna Plus Crdi"/>
    <x v="0"/>
  </r>
  <r>
    <n v="102"/>
    <x v="3"/>
    <s v="Elite I20"/>
    <s v="Sportz Plus"/>
    <x v="0"/>
  </r>
  <r>
    <n v="103"/>
    <x v="3"/>
    <s v="Elite I20"/>
    <s v="Sportz Plus Crdi Dual Tone"/>
    <x v="0"/>
  </r>
  <r>
    <n v="104"/>
    <x v="3"/>
    <s v="Elite I20"/>
    <s v="Asta (O) 1.2"/>
    <x v="0"/>
  </r>
  <r>
    <n v="105"/>
    <x v="3"/>
    <s v="Elite I20"/>
    <s v="Asta (O) Crdi"/>
    <x v="0"/>
  </r>
  <r>
    <n v="106"/>
    <x v="3"/>
    <s v="Elite I20"/>
    <s v="Asta (O) Cvt"/>
    <x v="0"/>
  </r>
  <r>
    <n v="107"/>
    <x v="3"/>
    <s v="Elite I20"/>
    <s v="Sportz Plus Dual Tone"/>
    <x v="0"/>
  </r>
  <r>
    <n v="108"/>
    <x v="3"/>
    <s v="Elite I20"/>
    <s v="Sportz Plus Cvt"/>
    <x v="0"/>
  </r>
  <r>
    <n v="109"/>
    <x v="3"/>
    <s v="Elite I20"/>
    <s v="Sportz Plus Crdi"/>
    <x v="0"/>
  </r>
  <r>
    <n v="110"/>
    <x v="3"/>
    <s v="Aura"/>
    <s v="E 1.2 Petrol"/>
    <x v="3"/>
  </r>
  <r>
    <n v="111"/>
    <x v="3"/>
    <s v="Aura"/>
    <s v="S 1.2 Petrol"/>
    <x v="3"/>
  </r>
  <r>
    <n v="112"/>
    <x v="3"/>
    <s v="Aura"/>
    <s v="S 1.2 Amt Petrol"/>
    <x v="3"/>
  </r>
  <r>
    <n v="113"/>
    <x v="3"/>
    <s v="Aura"/>
    <s v="Sx 1.2 Petrol"/>
    <x v="3"/>
  </r>
  <r>
    <n v="114"/>
    <x v="3"/>
    <s v="Aura"/>
    <s v="Sx Plus 1.2 Amt Petrol"/>
    <x v="3"/>
  </r>
  <r>
    <n v="115"/>
    <x v="3"/>
    <s v="Aura"/>
    <s v="Sx (O) 1.2 Petrol"/>
    <x v="3"/>
  </r>
  <r>
    <n v="116"/>
    <x v="3"/>
    <s v="Aura"/>
    <s v="S 1.2 Cng Petrol (Cng +"/>
    <x v="3"/>
  </r>
  <r>
    <n v="117"/>
    <x v="3"/>
    <s v="Aura"/>
    <s v="Sx Plus 1.0 Petrol"/>
    <x v="3"/>
  </r>
  <r>
    <n v="118"/>
    <x v="3"/>
    <s v="Aura"/>
    <s v="S 1.2 Diesel"/>
    <x v="3"/>
  </r>
  <r>
    <n v="119"/>
    <x v="3"/>
    <s v="Aura"/>
    <s v="S 1.2 Amt Diesel"/>
    <x v="3"/>
  </r>
  <r>
    <n v="120"/>
    <x v="3"/>
    <s v="Aura"/>
    <s v="Sx Plus 1.2 Amt Diesel"/>
    <x v="3"/>
  </r>
  <r>
    <n v="121"/>
    <x v="3"/>
    <s v="Aura"/>
    <s v="Sx (O) 1.2 Diesel"/>
    <x v="3"/>
  </r>
  <r>
    <n v="122"/>
    <x v="5"/>
    <s v="Polo"/>
    <s v="Trendline 1.0L (P)"/>
    <x v="0"/>
  </r>
  <r>
    <n v="123"/>
    <x v="5"/>
    <s v="Polo"/>
    <s v="Comfortline 1.0 (P)"/>
    <x v="0"/>
  </r>
  <r>
    <n v="124"/>
    <x v="5"/>
    <s v="Polo"/>
    <s v="Highline Plus 1.0 (P)"/>
    <x v="0"/>
  </r>
  <r>
    <n v="125"/>
    <x v="5"/>
    <s v="Polo"/>
    <s v="Trendline 1.5L (D)"/>
    <x v="0"/>
  </r>
  <r>
    <n v="126"/>
    <x v="5"/>
    <s v="Polo"/>
    <s v="Comfortline 1.5 (D)"/>
    <x v="0"/>
  </r>
  <r>
    <n v="127"/>
    <x v="5"/>
    <s v="Polo"/>
    <s v="Highline Plus 1.5 (D)"/>
    <x v="0"/>
  </r>
  <r>
    <n v="128"/>
    <x v="5"/>
    <s v="Polo"/>
    <s v="Gt Tsi"/>
    <x v="0"/>
  </r>
  <r>
    <n v="129"/>
    <x v="5"/>
    <s v="Polo"/>
    <s v="Gt Tdi"/>
    <x v="0"/>
  </r>
  <r>
    <n v="130"/>
    <x v="2"/>
    <s v="Dzire"/>
    <s v="Lxi"/>
    <x v="3"/>
  </r>
  <r>
    <n v="131"/>
    <x v="2"/>
    <s v="Dzire"/>
    <s v="Vxi"/>
    <x v="3"/>
  </r>
  <r>
    <n v="132"/>
    <x v="2"/>
    <s v="Dzire"/>
    <s v="Ldi"/>
    <x v="3"/>
  </r>
  <r>
    <n v="133"/>
    <x v="2"/>
    <s v="Dzire"/>
    <s v="Zxi"/>
    <x v="3"/>
  </r>
  <r>
    <n v="134"/>
    <x v="2"/>
    <s v="Dzire"/>
    <s v="Vdi"/>
    <x v="3"/>
  </r>
  <r>
    <n v="135"/>
    <x v="2"/>
    <s v="Dzire"/>
    <s v="Vxi Amt"/>
    <x v="3"/>
  </r>
  <r>
    <n v="136"/>
    <x v="2"/>
    <s v="Dzire"/>
    <s v="Zdi Amt"/>
    <x v="3"/>
  </r>
  <r>
    <n v="137"/>
    <x v="2"/>
    <s v="Dzire"/>
    <s v="Zdi"/>
    <x v="3"/>
  </r>
  <r>
    <n v="138"/>
    <x v="2"/>
    <s v="Dzire"/>
    <s v="Zxi Plus"/>
    <x v="3"/>
  </r>
  <r>
    <n v="139"/>
    <x v="2"/>
    <s v="Dzire"/>
    <s v="Zxi At"/>
    <x v="3"/>
  </r>
  <r>
    <n v="140"/>
    <x v="2"/>
    <s v="Dzire"/>
    <s v="Zxi Plus Amt"/>
    <x v="3"/>
  </r>
  <r>
    <n v="141"/>
    <x v="2"/>
    <s v="Dzire"/>
    <s v="Zdi Plus"/>
    <x v="3"/>
  </r>
  <r>
    <n v="142"/>
    <x v="2"/>
    <s v="Dzire"/>
    <s v="Vdi Amt"/>
    <x v="3"/>
  </r>
  <r>
    <n v="143"/>
    <x v="2"/>
    <s v="Dzire"/>
    <s v="Zdi Plus Amt"/>
    <x v="3"/>
  </r>
  <r>
    <n v="144"/>
    <x v="6"/>
    <s v="Freestyle"/>
    <s v="1.5L Tdci Ambiente"/>
    <x v="4"/>
  </r>
  <r>
    <n v="145"/>
    <x v="6"/>
    <s v="Freestyle"/>
    <s v="1.5L Tdci Titanium"/>
    <x v="0"/>
  </r>
  <r>
    <n v="146"/>
    <x v="6"/>
    <s v="Freestyle"/>
    <s v="1.5L Tdci Titanium Plus"/>
    <x v="0"/>
  </r>
  <r>
    <n v="147"/>
    <x v="6"/>
    <s v="Freestyle"/>
    <s v="1.2L Ti-Vct Ambiente"/>
    <x v="0"/>
  </r>
  <r>
    <n v="148"/>
    <x v="6"/>
    <s v="Freestyle"/>
    <s v="1.2L Ti-Vct Titanium"/>
    <x v="0"/>
  </r>
  <r>
    <n v="149"/>
    <x v="6"/>
    <s v="Freestyle"/>
    <s v="1.2L Ti-Vct Titanium Plus"/>
    <x v="0"/>
  </r>
  <r>
    <n v="150"/>
    <x v="6"/>
    <s v="Freestyle"/>
    <s v="1.2L Ti-Vct Trend Plus"/>
    <x v="4"/>
  </r>
  <r>
    <n v="151"/>
    <x v="6"/>
    <s v="Freestyle"/>
    <s v="1.5L Tdci Trend Plus"/>
    <x v="4"/>
  </r>
  <r>
    <n v="152"/>
    <x v="5"/>
    <s v="Ameo"/>
    <s v="Trendline 1.5L Tdi"/>
    <x v="3"/>
  </r>
  <r>
    <n v="153"/>
    <x v="5"/>
    <s v="Ameo"/>
    <s v="Comfortline 1.5L Tdi"/>
    <x v="3"/>
  </r>
  <r>
    <n v="154"/>
    <x v="5"/>
    <s v="Ameo"/>
    <s v="Highline Plus 1.5L Tdi Dsg"/>
    <x v="3"/>
  </r>
  <r>
    <n v="155"/>
    <x v="5"/>
    <s v="Ameo"/>
    <s v="Highline Plus 1.5L Tdi"/>
    <x v="3"/>
  </r>
  <r>
    <n v="156"/>
    <x v="5"/>
    <s v="Ameo"/>
    <s v="Trendline 1.0L"/>
    <x v="3"/>
  </r>
  <r>
    <n v="157"/>
    <x v="5"/>
    <s v="Ameo"/>
    <s v="Comfortline 1.0L"/>
    <x v="3"/>
  </r>
  <r>
    <n v="158"/>
    <x v="5"/>
    <s v="Ameo"/>
    <s v="Highline Plus 1.0L"/>
    <x v="3"/>
  </r>
  <r>
    <n v="159"/>
    <x v="5"/>
    <s v="Ameo"/>
    <s v="Gt Line Tdi Dsg"/>
    <x v="3"/>
  </r>
  <r>
    <n v="160"/>
    <x v="6"/>
    <s v="Aspire"/>
    <s v="1.2 Ti-Vct Ambiente"/>
    <x v="3"/>
  </r>
  <r>
    <n v="161"/>
    <x v="6"/>
    <s v="Aspire"/>
    <s v="1.2 Ti-Vct Trend Plus"/>
    <x v="3"/>
  </r>
  <r>
    <n v="162"/>
    <x v="6"/>
    <s v="Aspire"/>
    <s v="1.2 Ti-Vct Trend"/>
    <x v="3"/>
  </r>
  <r>
    <n v="163"/>
    <x v="6"/>
    <s v="Aspire"/>
    <s v="1.5 Tdci Ambiente"/>
    <x v="3"/>
  </r>
  <r>
    <n v="164"/>
    <x v="6"/>
    <s v="Aspire"/>
    <s v="1.5 Tdci Trend"/>
    <x v="3"/>
  </r>
  <r>
    <n v="165"/>
    <x v="6"/>
    <s v="Aspire"/>
    <s v="1.5 Tdci Trend Plus"/>
    <x v="3"/>
  </r>
  <r>
    <n v="166"/>
    <x v="6"/>
    <s v="Aspire"/>
    <s v="1.5 Tdci Titanium"/>
    <x v="3"/>
  </r>
  <r>
    <n v="167"/>
    <x v="6"/>
    <s v="Aspire"/>
    <s v="1.5 Tdci Titanium Plus"/>
    <x v="3"/>
  </r>
  <r>
    <n v="168"/>
    <x v="6"/>
    <s v="Aspire"/>
    <s v="1.2 Ti-Vct Titanium Plus"/>
    <x v="3"/>
  </r>
  <r>
    <n v="169"/>
    <x v="6"/>
    <s v="Aspire"/>
    <s v="1.2 Ti-Vct Titanium"/>
    <x v="3"/>
  </r>
  <r>
    <n v="170"/>
    <x v="6"/>
    <s v="Aspire"/>
    <s v="1.2 Trend Plus Cng"/>
    <x v="3"/>
  </r>
  <r>
    <n v="171"/>
    <x v="6"/>
    <s v="Aspire"/>
    <s v="1.2 Ti-Vct Blu"/>
    <x v="3"/>
  </r>
  <r>
    <n v="172"/>
    <x v="6"/>
    <s v="Aspire"/>
    <s v="1.5 Tdci Blu"/>
    <x v="3"/>
  </r>
  <r>
    <n v="173"/>
    <x v="4"/>
    <s v="Platinum Etios"/>
    <s v="G"/>
    <x v="3"/>
  </r>
  <r>
    <n v="174"/>
    <x v="4"/>
    <s v="Platinum Etios"/>
    <s v="V"/>
    <x v="3"/>
  </r>
  <r>
    <n v="175"/>
    <x v="4"/>
    <s v="Platinum Etios"/>
    <s v="Gd"/>
    <x v="3"/>
  </r>
  <r>
    <n v="176"/>
    <x v="4"/>
    <s v="Platinum Etios"/>
    <s v="Vd"/>
    <x v="3"/>
  </r>
  <r>
    <n v="177"/>
    <x v="4"/>
    <s v="Platinum Etios"/>
    <s v="Vxd"/>
    <x v="3"/>
  </r>
  <r>
    <n v="178"/>
    <x v="4"/>
    <s v="Platinum Etios"/>
    <s v="Vx"/>
    <x v="3"/>
  </r>
  <r>
    <n v="179"/>
    <x v="4"/>
    <s v="Platinum Etios"/>
    <s v="Gx"/>
    <x v="3"/>
  </r>
  <r>
    <n v="180"/>
    <x v="4"/>
    <s v="Platinum Etios"/>
    <s v="Gxd"/>
    <x v="3"/>
  </r>
  <r>
    <n v="181"/>
    <x v="4"/>
    <s v="Platinum Etios"/>
    <s v="Vxd Limited Edition"/>
    <x v="3"/>
  </r>
  <r>
    <n v="182"/>
    <x v="4"/>
    <s v="Platinum Etios"/>
    <s v="Vx Limited Edition"/>
    <x v="3"/>
  </r>
  <r>
    <n v="183"/>
    <x v="4"/>
    <s v="Etios Cross"/>
    <s v="V"/>
    <x v="0"/>
  </r>
  <r>
    <n v="184"/>
    <x v="4"/>
    <s v="Etios Cross"/>
    <s v="G"/>
    <x v="0"/>
  </r>
  <r>
    <n v="185"/>
    <x v="4"/>
    <s v="Etios Cross"/>
    <s v="Vd"/>
    <x v="0"/>
  </r>
  <r>
    <n v="186"/>
    <x v="4"/>
    <s v="Etios Cross"/>
    <s v="Gd"/>
    <x v="0"/>
  </r>
  <r>
    <n v="187"/>
    <x v="4"/>
    <s v="Etios Cross"/>
    <s v="1.2 X Edition"/>
    <x v="0"/>
  </r>
  <r>
    <n v="188"/>
    <x v="4"/>
    <s v="Etios Cross"/>
    <s v="1.4 X Edition"/>
    <x v="0"/>
  </r>
  <r>
    <n v="189"/>
    <x v="7"/>
    <s v="Verito Vibe"/>
    <s v="D2"/>
    <x v="0"/>
  </r>
  <r>
    <n v="190"/>
    <x v="7"/>
    <s v="Verito Vibe"/>
    <s v="D4"/>
    <x v="0"/>
  </r>
  <r>
    <n v="191"/>
    <x v="7"/>
    <s v="Verito Vibe"/>
    <s v="D6"/>
    <x v="0"/>
  </r>
  <r>
    <n v="192"/>
    <x v="4"/>
    <s v="Glanza"/>
    <s v="G Hybrid"/>
    <x v="0"/>
  </r>
  <r>
    <n v="193"/>
    <x v="4"/>
    <s v="Glanza"/>
    <s v="V"/>
    <x v="0"/>
  </r>
  <r>
    <n v="194"/>
    <x v="4"/>
    <s v="Glanza"/>
    <s v="G Cvt"/>
    <x v="0"/>
  </r>
  <r>
    <n v="195"/>
    <x v="4"/>
    <s v="Glanza"/>
    <s v="V Cvt"/>
    <x v="0"/>
  </r>
  <r>
    <n v="196"/>
    <x v="4"/>
    <s v="Glanza"/>
    <s v="G Mt"/>
    <x v="0"/>
  </r>
  <r>
    <n v="197"/>
    <x v="7"/>
    <s v="Alturas G4"/>
    <s v="2Wd At"/>
    <x v="5"/>
  </r>
  <r>
    <n v="198"/>
    <x v="7"/>
    <s v="Alturas G4"/>
    <s v="4Wd At"/>
    <x v="6"/>
  </r>
  <r>
    <n v="199"/>
    <x v="5"/>
    <s v="Tiguan"/>
    <s v="Comfortline 2.0L Tdi Amt"/>
    <x v="6"/>
  </r>
  <r>
    <n v="200"/>
    <x v="5"/>
    <s v="Tiguan"/>
    <s v="Highline 2.0L Tdi Amt"/>
    <x v="6"/>
  </r>
  <r>
    <n v="201"/>
    <x v="8"/>
    <s v="Superb Sportline"/>
    <s v="Sportline 1.8L Tsi At"/>
    <x v="3"/>
  </r>
  <r>
    <n v="202"/>
    <x v="8"/>
    <s v="Superb Sportline"/>
    <s v="Sportline 2.0L Tdi At"/>
    <x v="3"/>
  </r>
  <r>
    <n v="203"/>
    <x v="8"/>
    <s v="Kodiaq"/>
    <s v="Style 2.0 Tdi 4X4 At"/>
    <x v="6"/>
  </r>
  <r>
    <n v="204"/>
    <x v="8"/>
    <s v="Kodiaq"/>
    <s v="Laurin And Klement"/>
    <x v="6"/>
  </r>
  <r>
    <n v="205"/>
    <x v="8"/>
    <s v="Kodiaq"/>
    <s v="Corporate Edition"/>
    <x v="6"/>
  </r>
  <r>
    <n v="206"/>
    <x v="9"/>
    <s v="X3"/>
    <s v="Xdrive 20D Luxury Line"/>
    <x v="6"/>
  </r>
  <r>
    <n v="207"/>
    <x v="9"/>
    <s v="X3"/>
    <s v="Xdrive 30I Luxury Line"/>
    <x v="6"/>
  </r>
  <r>
    <n v="208"/>
    <x v="9"/>
    <s v="X3"/>
    <s v="Xdrive20D Xline"/>
    <x v="6"/>
  </r>
  <r>
    <n v="209"/>
    <x v="9"/>
    <s v="X5"/>
    <s v="Xdrive30D Sport"/>
    <x v="6"/>
  </r>
  <r>
    <n v="210"/>
    <x v="9"/>
    <s v="X5"/>
    <s v="Xdrive30D Xline"/>
    <x v="6"/>
  </r>
  <r>
    <n v="211"/>
    <x v="9"/>
    <s v="X5"/>
    <s v="Xdrive40I M Sport"/>
    <x v="6"/>
  </r>
  <r>
    <n v="212"/>
    <x v="6"/>
    <s v="Mustang"/>
    <s v="Fastback V8"/>
    <x v="7"/>
  </r>
  <r>
    <n v="213"/>
    <x v="9"/>
    <s v="M2 Competition"/>
    <s v="Coupe"/>
    <x v="8"/>
  </r>
  <r>
    <n v="214"/>
    <x v="4"/>
    <s v="Land Cruiser Prado"/>
    <s v="Vx L"/>
    <x v="6"/>
  </r>
  <r>
    <n v="215"/>
    <x v="9"/>
    <s v="7-Series"/>
    <s v="730Ld Design Pure Excellence"/>
    <x v="3"/>
  </r>
  <r>
    <n v="216"/>
    <x v="9"/>
    <s v="7-Series"/>
    <s v="730Ld Design Pure Excellence Signature"/>
    <x v="3"/>
  </r>
  <r>
    <n v="217"/>
    <x v="9"/>
    <s v="7-Series"/>
    <s v="730Ld M Sport"/>
    <x v="3"/>
  </r>
  <r>
    <n v="218"/>
    <x v="9"/>
    <s v="7-Series"/>
    <s v="740Li Design Pure Excellence Signature"/>
    <x v="3"/>
  </r>
  <r>
    <n v="219"/>
    <x v="9"/>
    <s v="7-Series"/>
    <s v="745Le Xdrive"/>
    <x v="3"/>
  </r>
  <r>
    <n v="220"/>
    <x v="9"/>
    <s v="7-Series"/>
    <s v="M760Li Xdrive"/>
    <x v="3"/>
  </r>
  <r>
    <n v="221"/>
    <x v="2"/>
    <s v="Alto"/>
    <s v="Std"/>
    <x v="0"/>
  </r>
  <r>
    <n v="222"/>
    <x v="2"/>
    <s v="Alto"/>
    <s v="Std (O)"/>
    <x v="0"/>
  </r>
  <r>
    <n v="223"/>
    <x v="2"/>
    <s v="Alto"/>
    <s v="Lxi"/>
    <x v="0"/>
  </r>
  <r>
    <n v="224"/>
    <x v="2"/>
    <s v="Alto"/>
    <s v="Lxi (O)"/>
    <x v="0"/>
  </r>
  <r>
    <n v="225"/>
    <x v="2"/>
    <s v="Alto"/>
    <s v="Vxi"/>
    <x v="0"/>
  </r>
  <r>
    <n v="226"/>
    <x v="2"/>
    <s v="Alto"/>
    <s v="Lxi Cng (Cng +"/>
    <x v="0"/>
  </r>
  <r>
    <n v="227"/>
    <x v="2"/>
    <s v="Alto"/>
    <s v="Lxi (O) Cng (Cng +"/>
    <x v="0"/>
  </r>
  <r>
    <n v="228"/>
    <x v="2"/>
    <s v="Alto"/>
    <s v="Vxi Plus"/>
    <x v="0"/>
  </r>
  <r>
    <n v="229"/>
    <x v="2"/>
    <s v="S-Presso"/>
    <s v="Std"/>
    <x v="0"/>
  </r>
  <r>
    <n v="230"/>
    <x v="2"/>
    <s v="S-Presso"/>
    <s v="Std (O)"/>
    <x v="0"/>
  </r>
  <r>
    <n v="231"/>
    <x v="2"/>
    <s v="S-Presso"/>
    <s v="Lxi"/>
    <x v="0"/>
  </r>
  <r>
    <n v="232"/>
    <x v="2"/>
    <s v="S-Presso"/>
    <s v="Lxi (O)"/>
    <x v="0"/>
  </r>
  <r>
    <n v="233"/>
    <x v="2"/>
    <s v="S-Presso"/>
    <s v="Vxi"/>
    <x v="0"/>
  </r>
  <r>
    <n v="234"/>
    <x v="2"/>
    <s v="S-Presso"/>
    <s v="Vxi (O)"/>
    <x v="0"/>
  </r>
  <r>
    <n v="235"/>
    <x v="2"/>
    <s v="S-Presso"/>
    <s v="Vxi Ags"/>
    <x v="0"/>
  </r>
  <r>
    <n v="236"/>
    <x v="2"/>
    <s v="S-Presso"/>
    <s v="Vxi+"/>
    <x v="0"/>
  </r>
  <r>
    <n v="237"/>
    <x v="2"/>
    <s v="S-Presso"/>
    <s v="Vxi (O) Ags"/>
    <x v="0"/>
  </r>
  <r>
    <n v="238"/>
    <x v="2"/>
    <s v="S-Presso"/>
    <s v="Vxi+ Ags"/>
    <x v="0"/>
  </r>
  <r>
    <n v="239"/>
    <x v="2"/>
    <s v="Celerio"/>
    <s v="Lxi"/>
    <x v="0"/>
  </r>
  <r>
    <n v="240"/>
    <x v="2"/>
    <s v="Celerio"/>
    <s v="Vxi"/>
    <x v="0"/>
  </r>
  <r>
    <n v="241"/>
    <x v="2"/>
    <s v="Celerio"/>
    <s v="Vxi At"/>
    <x v="0"/>
  </r>
  <r>
    <n v="242"/>
    <x v="2"/>
    <s v="Celerio"/>
    <s v="Zxi"/>
    <x v="0"/>
  </r>
  <r>
    <n v="243"/>
    <x v="2"/>
    <s v="Celerio"/>
    <s v="Zxi (Opt)"/>
    <x v="0"/>
  </r>
  <r>
    <n v="244"/>
    <x v="2"/>
    <s v="Celerio"/>
    <s v="Vxi Cng Mt"/>
    <x v="0"/>
  </r>
  <r>
    <n v="245"/>
    <x v="2"/>
    <s v="Celerio"/>
    <s v="Zxi Ags"/>
    <x v="0"/>
  </r>
  <r>
    <n v="246"/>
    <x v="2"/>
    <s v="Celerio"/>
    <s v="Lxi Mt (O)"/>
    <x v="0"/>
  </r>
  <r>
    <n v="247"/>
    <x v="2"/>
    <s v="Celerio"/>
    <s v="Vxi (O) Mt"/>
    <x v="0"/>
  </r>
  <r>
    <n v="248"/>
    <x v="2"/>
    <s v="Celerio"/>
    <s v="Vxi (O) Ags"/>
    <x v="0"/>
  </r>
  <r>
    <n v="249"/>
    <x v="2"/>
    <s v="Celerio"/>
    <s v="Zxi (O) Ags"/>
    <x v="0"/>
  </r>
  <r>
    <n v="250"/>
    <x v="3"/>
    <s v="Grand I10 Prime"/>
    <s v="Era T Crdi"/>
    <x v="0"/>
  </r>
  <r>
    <n v="251"/>
    <x v="3"/>
    <s v="Grand I10 Prime"/>
    <s v="Era T+ Crdi"/>
    <x v="0"/>
  </r>
  <r>
    <n v="252"/>
    <x v="3"/>
    <s v="Grand I10 Prime"/>
    <s v="Era T Vtvt"/>
    <x v="0"/>
  </r>
  <r>
    <n v="253"/>
    <x v="3"/>
    <s v="Grand I10 Prime"/>
    <s v="Era T+ Vtvt"/>
    <x v="0"/>
  </r>
  <r>
    <n v="254"/>
    <x v="3"/>
    <s v="Grand I10 Prime"/>
    <s v="Era T+ Cng Vtvt"/>
    <x v="0"/>
  </r>
  <r>
    <n v="255"/>
    <x v="3"/>
    <s v="Grand I10 Prime"/>
    <s v="Era T Cng Vtvt"/>
    <x v="0"/>
  </r>
  <r>
    <n v="256"/>
    <x v="7"/>
    <s v="Kuv100 Nxt"/>
    <s v="K2 6Str"/>
    <x v="0"/>
  </r>
  <r>
    <n v="257"/>
    <x v="7"/>
    <s v="Kuv100 Nxt"/>
    <s v="K2+ 6Str"/>
    <x v="0"/>
  </r>
  <r>
    <n v="258"/>
    <x v="7"/>
    <s v="Kuv100 Nxt"/>
    <s v="K2 D 6Str"/>
    <x v="0"/>
  </r>
  <r>
    <n v="259"/>
    <x v="7"/>
    <s v="Kuv100 Nxt"/>
    <s v="K2+ D 6Str"/>
    <x v="0"/>
  </r>
  <r>
    <n v="260"/>
    <x v="7"/>
    <s v="Kuv100 Nxt"/>
    <s v="K4+ D 6Str"/>
    <x v="0"/>
  </r>
  <r>
    <n v="261"/>
    <x v="7"/>
    <s v="Kuv100 Nxt"/>
    <s v="K4+ 6Str"/>
    <x v="0"/>
  </r>
  <r>
    <n v="262"/>
    <x v="7"/>
    <s v="Kuv100 Nxt"/>
    <s v="K6+ 6Str"/>
    <x v="0"/>
  </r>
  <r>
    <n v="263"/>
    <x v="7"/>
    <s v="Kuv100 Nxt"/>
    <s v="K6+ D 6Str"/>
    <x v="0"/>
  </r>
  <r>
    <n v="264"/>
    <x v="7"/>
    <s v="Kuv100 Nxt"/>
    <s v="K8 6Str"/>
    <x v="0"/>
  </r>
  <r>
    <n v="265"/>
    <x v="7"/>
    <s v="Kuv100 Nxt"/>
    <s v="K8 D 6Str"/>
    <x v="0"/>
  </r>
  <r>
    <n v="266"/>
    <x v="7"/>
    <s v="Kuv100 Nxt"/>
    <s v="K8 6 Str Dual Tone"/>
    <x v="0"/>
  </r>
  <r>
    <n v="267"/>
    <x v="7"/>
    <s v="Kuv100 Nxt"/>
    <s v="K8 D 6 Str Dual Tone"/>
    <x v="0"/>
  </r>
  <r>
    <n v="268"/>
    <x v="7"/>
    <s v="Kuv100 Nxt"/>
    <s v="K4+ 5Str"/>
    <x v="0"/>
  </r>
  <r>
    <n v="269"/>
    <x v="7"/>
    <s v="Kuv100 Nxt"/>
    <s v="K6+ 5Str"/>
    <x v="0"/>
  </r>
  <r>
    <n v="270"/>
    <x v="7"/>
    <s v="Kuv100 Nxt"/>
    <s v="K8 5Str"/>
    <x v="0"/>
  </r>
  <r>
    <n v="271"/>
    <x v="7"/>
    <s v="Kuv100 Nxt"/>
    <s v="K4+ D 5Str"/>
    <x v="0"/>
  </r>
  <r>
    <n v="272"/>
    <x v="7"/>
    <s v="Kuv100 Nxt"/>
    <s v="K6+ D 5Str"/>
    <x v="0"/>
  </r>
  <r>
    <n v="273"/>
    <x v="7"/>
    <s v="Kuv100 Nxt"/>
    <s v="K8 D 5Str"/>
    <x v="0"/>
  </r>
  <r>
    <n v="274"/>
    <x v="7"/>
    <s v="Kuv100 Nxt"/>
    <s v="K2 D 5Str Taxi"/>
    <x v="0"/>
  </r>
  <r>
    <n v="275"/>
    <x v="7"/>
    <s v="Kuv100 Nxt"/>
    <s v="K2 D 6Str Taxi"/>
    <x v="0"/>
  </r>
  <r>
    <n v="276"/>
    <x v="7"/>
    <s v="Kuv100 Nxt"/>
    <s v="K2 5Str Cng Taxi"/>
    <x v="0"/>
  </r>
  <r>
    <n v="277"/>
    <x v="7"/>
    <s v="Kuv100 Nxt"/>
    <s v="K2 6Str Cng Taxi"/>
    <x v="0"/>
  </r>
  <r>
    <n v="278"/>
    <x v="2"/>
    <s v="Swift"/>
    <s v="Lxi"/>
    <x v="0"/>
  </r>
  <r>
    <n v="279"/>
    <x v="2"/>
    <s v="Swift"/>
    <s v="Vxi"/>
    <x v="0"/>
  </r>
  <r>
    <n v="280"/>
    <x v="2"/>
    <s v="Swift"/>
    <s v="Vxi Amt"/>
    <x v="0"/>
  </r>
  <r>
    <n v="281"/>
    <x v="2"/>
    <s v="Swift"/>
    <s v="Zxi"/>
    <x v="0"/>
  </r>
  <r>
    <n v="282"/>
    <x v="2"/>
    <s v="Swift"/>
    <s v="Zxi Amt"/>
    <x v="0"/>
  </r>
  <r>
    <n v="283"/>
    <x v="2"/>
    <s v="Swift"/>
    <s v="Zxi Plus"/>
    <x v="0"/>
  </r>
  <r>
    <n v="284"/>
    <x v="2"/>
    <s v="Swift"/>
    <s v="Ldi"/>
    <x v="0"/>
  </r>
  <r>
    <n v="285"/>
    <x v="2"/>
    <s v="Swift"/>
    <s v="Vdi"/>
    <x v="0"/>
  </r>
  <r>
    <n v="286"/>
    <x v="2"/>
    <s v="Swift"/>
    <s v="Vdi Amt"/>
    <x v="0"/>
  </r>
  <r>
    <n v="287"/>
    <x v="2"/>
    <s v="Swift"/>
    <s v="Zdi"/>
    <x v="0"/>
  </r>
  <r>
    <n v="288"/>
    <x v="2"/>
    <s v="Swift"/>
    <s v="Zdi Amt"/>
    <x v="0"/>
  </r>
  <r>
    <n v="289"/>
    <x v="2"/>
    <s v="Swift"/>
    <s v="Zdi Plus"/>
    <x v="0"/>
  </r>
  <r>
    <n v="290"/>
    <x v="2"/>
    <s v="Swift"/>
    <s v="Zxi Plus Amt"/>
    <x v="0"/>
  </r>
  <r>
    <n v="291"/>
    <x v="2"/>
    <s v="Swift"/>
    <s v="Zdi Plus Amt"/>
    <x v="0"/>
  </r>
  <r>
    <n v="292"/>
    <x v="0"/>
    <s v="Altroz"/>
    <s v="Xe Petrol"/>
    <x v="0"/>
  </r>
  <r>
    <n v="293"/>
    <x v="0"/>
    <s v="Altroz"/>
    <s v="Xm Petrol"/>
    <x v="0"/>
  </r>
  <r>
    <n v="294"/>
    <x v="0"/>
    <s v="Altroz"/>
    <s v="Xt Petrol"/>
    <x v="0"/>
  </r>
  <r>
    <n v="295"/>
    <x v="0"/>
    <s v="Altroz"/>
    <s v="Xz Petrol"/>
    <x v="0"/>
  </r>
  <r>
    <n v="296"/>
    <x v="0"/>
    <s v="Altroz"/>
    <s v="Xz (O) Petrol"/>
    <x v="0"/>
  </r>
  <r>
    <n v="297"/>
    <x v="0"/>
    <s v="Altroz"/>
    <s v="Xe Diesel"/>
    <x v="0"/>
  </r>
  <r>
    <n v="298"/>
    <x v="0"/>
    <s v="Altroz"/>
    <s v="Xm Diesel"/>
    <x v="0"/>
  </r>
  <r>
    <n v="299"/>
    <x v="0"/>
    <s v="Altroz"/>
    <s v="Xt Diesel"/>
    <x v="0"/>
  </r>
  <r>
    <n v="300"/>
    <x v="0"/>
    <s v="Altroz"/>
    <s v="Xz Diesel"/>
    <x v="0"/>
  </r>
  <r>
    <n v="301"/>
    <x v="0"/>
    <s v="Altroz"/>
    <s v="Xz (O) Diesel"/>
    <x v="0"/>
  </r>
  <r>
    <n v="302"/>
    <x v="0"/>
    <s v="Tigor"/>
    <s v="Revotron Xe"/>
    <x v="3"/>
  </r>
  <r>
    <n v="303"/>
    <x v="0"/>
    <s v="Tigor"/>
    <s v="Revotron Xm"/>
    <x v="3"/>
  </r>
  <r>
    <n v="304"/>
    <x v="0"/>
    <s v="Tigor"/>
    <s v="Revotron Xz"/>
    <x v="3"/>
  </r>
  <r>
    <n v="305"/>
    <x v="0"/>
    <s v="Tigor"/>
    <s v="Revotron Xz Plus"/>
    <x v="3"/>
  </r>
  <r>
    <n v="306"/>
    <x v="0"/>
    <s v="Tigor"/>
    <s v="Revotron Xma"/>
    <x v="3"/>
  </r>
  <r>
    <n v="307"/>
    <x v="0"/>
    <s v="Tigor"/>
    <s v="Revotron Xza Plus"/>
    <x v="3"/>
  </r>
  <r>
    <n v="308"/>
    <x v="0"/>
    <s v="Zest"/>
    <s v="Xe Petrol"/>
    <x v="3"/>
  </r>
  <r>
    <n v="309"/>
    <x v="0"/>
    <s v="Zest"/>
    <s v="Xe Diesel"/>
    <x v="3"/>
  </r>
  <r>
    <n v="310"/>
    <x v="0"/>
    <s v="Zest"/>
    <s v="Xm Petrol"/>
    <x v="3"/>
  </r>
  <r>
    <n v="311"/>
    <x v="0"/>
    <s v="Zest"/>
    <s v="Xms Petrol"/>
    <x v="3"/>
  </r>
  <r>
    <n v="312"/>
    <x v="0"/>
    <s v="Zest"/>
    <s v="Xt Petrol"/>
    <x v="3"/>
  </r>
  <r>
    <n v="313"/>
    <x v="0"/>
    <s v="Zest"/>
    <s v="Xm Diesel"/>
    <x v="3"/>
  </r>
  <r>
    <n v="314"/>
    <x v="0"/>
    <s v="Zest"/>
    <s v="Xms Diesel"/>
    <x v="3"/>
  </r>
  <r>
    <n v="315"/>
    <x v="0"/>
    <s v="Zest"/>
    <s v="Xt Diesel"/>
    <x v="3"/>
  </r>
  <r>
    <n v="316"/>
    <x v="0"/>
    <s v="Zest"/>
    <s v="Xma Diesel"/>
    <x v="3"/>
  </r>
  <r>
    <n v="317"/>
    <x v="0"/>
    <s v="Zest"/>
    <s v="Xta Diesel"/>
    <x v="3"/>
  </r>
  <r>
    <n v="318"/>
    <x v="0"/>
    <s v="Zest"/>
    <s v="Zest Premio Edition"/>
    <x v="3"/>
  </r>
  <r>
    <n v="319"/>
    <x v="2"/>
    <s v="Gypsy"/>
    <s v="Hard Top"/>
    <x v="6"/>
  </r>
  <r>
    <n v="320"/>
    <x v="2"/>
    <s v="Gypsy"/>
    <s v="Soft Top"/>
    <x v="6"/>
  </r>
  <r>
    <n v="321"/>
    <x v="3"/>
    <s v="Venue"/>
    <s v="1.2 Kappa Mt E"/>
    <x v="6"/>
  </r>
  <r>
    <n v="322"/>
    <x v="3"/>
    <s v="Venue"/>
    <s v="1.0 Turbo Gdi Mt S"/>
    <x v="6"/>
  </r>
  <r>
    <n v="323"/>
    <x v="3"/>
    <s v="Venue"/>
    <s v="1.4 Crdi Mt E"/>
    <x v="6"/>
  </r>
  <r>
    <n v="324"/>
    <x v="3"/>
    <s v="Venue"/>
    <s v="1.0 Turbo Gdi Mt Sx"/>
    <x v="6"/>
  </r>
  <r>
    <n v="325"/>
    <x v="3"/>
    <s v="Venue"/>
    <s v="1.0 Turbo Gdi Mt Sx Dual Tone"/>
    <x v="6"/>
  </r>
  <r>
    <n v="326"/>
    <x v="3"/>
    <s v="Venue"/>
    <s v="1.0 Turbo Gdi Mt Sx(O)"/>
    <x v="6"/>
  </r>
  <r>
    <n v="327"/>
    <x v="3"/>
    <s v="Venue"/>
    <s v="1.0 Turbo Gdi Dct S"/>
    <x v="6"/>
  </r>
  <r>
    <n v="328"/>
    <x v="3"/>
    <s v="Venue"/>
    <s v="1.0 Turbo Gdi Dct Sx Plus"/>
    <x v="6"/>
  </r>
  <r>
    <n v="329"/>
    <x v="3"/>
    <s v="Venue"/>
    <s v="1.2 Kappa Mt S"/>
    <x v="6"/>
  </r>
  <r>
    <n v="330"/>
    <x v="3"/>
    <s v="Venue"/>
    <s v="1.4 Crdi Mt S"/>
    <x v="6"/>
  </r>
  <r>
    <n v="331"/>
    <x v="3"/>
    <s v="Venue"/>
    <s v="1.4 Crdi Mt Sx"/>
    <x v="6"/>
  </r>
  <r>
    <n v="332"/>
    <x v="3"/>
    <s v="Venue"/>
    <s v="1.4 Crdi Mt Sx Dual Tone"/>
    <x v="6"/>
  </r>
  <r>
    <n v="333"/>
    <x v="3"/>
    <s v="Venue"/>
    <s v="1.4 Crdi Mt Sx(O)"/>
    <x v="6"/>
  </r>
  <r>
    <n v="334"/>
    <x v="0"/>
    <s v="Nexon"/>
    <s v="Xe"/>
    <x v="6"/>
  </r>
  <r>
    <n v="335"/>
    <x v="0"/>
    <s v="Nexon"/>
    <s v="Xm"/>
    <x v="6"/>
  </r>
  <r>
    <n v="336"/>
    <x v="0"/>
    <s v="Nexon"/>
    <s v="Xz"/>
    <x v="6"/>
  </r>
  <r>
    <n v="337"/>
    <x v="0"/>
    <s v="Nexon"/>
    <s v="Xz Plus"/>
    <x v="6"/>
  </r>
  <r>
    <n v="338"/>
    <x v="0"/>
    <s v="Nexon"/>
    <s v="Xz Plus Dual Tone"/>
    <x v="6"/>
  </r>
  <r>
    <n v="339"/>
    <x v="0"/>
    <s v="Nexon"/>
    <s v="Xz Plus (O)"/>
    <x v="6"/>
  </r>
  <r>
    <n v="340"/>
    <x v="0"/>
    <s v="Nexon"/>
    <s v="Xz Plus (O) Dual Tone"/>
    <x v="6"/>
  </r>
  <r>
    <n v="341"/>
    <x v="0"/>
    <s v="Nexon"/>
    <s v="Xma"/>
    <x v="6"/>
  </r>
  <r>
    <n v="342"/>
    <x v="0"/>
    <s v="Nexon"/>
    <s v="Xza Plus"/>
    <x v="6"/>
  </r>
  <r>
    <n v="343"/>
    <x v="0"/>
    <s v="Nexon"/>
    <s v="Xza Plus Dual Tone"/>
    <x v="6"/>
  </r>
  <r>
    <n v="344"/>
    <x v="0"/>
    <s v="Nexon"/>
    <s v="Xza Plus (O)"/>
    <x v="6"/>
  </r>
  <r>
    <n v="345"/>
    <x v="0"/>
    <s v="Nexon"/>
    <s v="Xza Plus (O) Dual Tone"/>
    <x v="6"/>
  </r>
  <r>
    <n v="346"/>
    <x v="0"/>
    <s v="Nexon"/>
    <s v="Xe Diesel"/>
    <x v="6"/>
  </r>
  <r>
    <n v="347"/>
    <x v="0"/>
    <s v="Nexon"/>
    <s v="Xm Diesel"/>
    <x v="6"/>
  </r>
  <r>
    <n v="348"/>
    <x v="0"/>
    <s v="Nexon"/>
    <s v="Xz Diesel"/>
    <x v="6"/>
  </r>
  <r>
    <n v="349"/>
    <x v="0"/>
    <s v="Nexon"/>
    <s v="Xz Plus Diesel"/>
    <x v="6"/>
  </r>
  <r>
    <n v="350"/>
    <x v="0"/>
    <s v="Nexon"/>
    <s v="Xz Plus Diesel Dual Tone"/>
    <x v="6"/>
  </r>
  <r>
    <n v="351"/>
    <x v="0"/>
    <s v="Nexon"/>
    <s v="Xz Plus (O) Diesel"/>
    <x v="6"/>
  </r>
  <r>
    <n v="352"/>
    <x v="0"/>
    <s v="Nexon"/>
    <s v="Xz Plus (O) Diesel Dual Tone"/>
    <x v="6"/>
  </r>
  <r>
    <n v="353"/>
    <x v="0"/>
    <s v="Nexon"/>
    <s v="Xma Diesel"/>
    <x v="6"/>
  </r>
  <r>
    <n v="354"/>
    <x v="0"/>
    <s v="Nexon"/>
    <s v="Xza Plus Diesel"/>
    <x v="6"/>
  </r>
  <r>
    <n v="355"/>
    <x v="0"/>
    <s v="Nexon"/>
    <s v="Xza Plus Diesel Dual Tone"/>
    <x v="6"/>
  </r>
  <r>
    <n v="356"/>
    <x v="0"/>
    <s v="Nexon"/>
    <s v="Xza Plus (O) Diesel"/>
    <x v="6"/>
  </r>
  <r>
    <n v="357"/>
    <x v="0"/>
    <s v="Nexon"/>
    <s v="Xza Plus (O) Diesel Dual Tone"/>
    <x v="6"/>
  </r>
  <r>
    <n v="358"/>
    <x v="7"/>
    <s v="Bolero Power Plus"/>
    <s v="Zlx"/>
    <x v="6"/>
  </r>
  <r>
    <n v="359"/>
    <x v="7"/>
    <s v="Bolero Power Plus"/>
    <s v="Slx"/>
    <x v="6"/>
  </r>
  <r>
    <n v="360"/>
    <x v="7"/>
    <s v="Bolero Power Plus"/>
    <s v="Sle"/>
    <x v="6"/>
  </r>
  <r>
    <n v="361"/>
    <x v="7"/>
    <s v="Bolero Power Plus"/>
    <s v="Lx"/>
    <x v="6"/>
  </r>
  <r>
    <n v="362"/>
    <x v="7"/>
    <s v="Bolero Power Plus"/>
    <s v="Plus Ac Bs4 Ps"/>
    <x v="6"/>
  </r>
  <r>
    <n v="363"/>
    <x v="7"/>
    <s v="Bolero Power Plus"/>
    <s v="Plus Non Ac Bs4 Ps"/>
    <x v="6"/>
  </r>
  <r>
    <n v="364"/>
    <x v="2"/>
    <s v="Vitara Brezza"/>
    <s v="Ldi"/>
    <x v="6"/>
  </r>
  <r>
    <n v="365"/>
    <x v="2"/>
    <s v="Vitara Brezza"/>
    <s v="Vdi"/>
    <x v="6"/>
  </r>
  <r>
    <n v="366"/>
    <x v="2"/>
    <s v="Vitara Brezza"/>
    <s v="Zdi"/>
    <x v="6"/>
  </r>
  <r>
    <n v="367"/>
    <x v="2"/>
    <s v="Vitara Brezza"/>
    <s v="Zdi+"/>
    <x v="6"/>
  </r>
  <r>
    <n v="368"/>
    <x v="2"/>
    <s v="Vitara Brezza"/>
    <s v="Zdi+ Dual Tone"/>
    <x v="6"/>
  </r>
  <r>
    <n v="369"/>
    <x v="2"/>
    <s v="Vitara Brezza"/>
    <s v="Zdi+ Ags"/>
    <x v="6"/>
  </r>
  <r>
    <n v="370"/>
    <x v="2"/>
    <s v="Vitara Brezza"/>
    <s v="Vdi Ags"/>
    <x v="6"/>
  </r>
  <r>
    <n v="371"/>
    <x v="2"/>
    <s v="Vitara Brezza"/>
    <s v="Zdi Ags"/>
    <x v="6"/>
  </r>
  <r>
    <n v="372"/>
    <x v="2"/>
    <s v="Vitara Brezza"/>
    <s v="Zdi+ Dual Tone Ags"/>
    <x v="6"/>
  </r>
  <r>
    <n v="373"/>
    <x v="3"/>
    <s v="I20 Active"/>
    <s v="1.2 S"/>
    <x v="0"/>
  </r>
  <r>
    <n v="374"/>
    <x v="3"/>
    <s v="I20 Active"/>
    <s v="1.2 Sx"/>
    <x v="0"/>
  </r>
  <r>
    <n v="375"/>
    <x v="3"/>
    <s v="I20 Active"/>
    <s v="1.2 Sx Dual Tone"/>
    <x v="0"/>
  </r>
  <r>
    <n v="376"/>
    <x v="3"/>
    <s v="I20 Active"/>
    <s v="1.4 Sx"/>
    <x v="0"/>
  </r>
  <r>
    <n v="377"/>
    <x v="6"/>
    <s v="Ecosport"/>
    <s v="1.5L Ti-Vct Ambiente"/>
    <x v="6"/>
  </r>
  <r>
    <n v="378"/>
    <x v="6"/>
    <s v="Ecosport"/>
    <s v="1.5L Ti-Vct Trend"/>
    <x v="6"/>
  </r>
  <r>
    <n v="379"/>
    <x v="6"/>
    <s v="Ecosport"/>
    <s v="1.5L Ti-Vct Titanium"/>
    <x v="6"/>
  </r>
  <r>
    <n v="380"/>
    <x v="6"/>
    <s v="Ecosport"/>
    <s v="1.5L Ti-Vct Titanium Plus At"/>
    <x v="6"/>
  </r>
  <r>
    <n v="381"/>
    <x v="6"/>
    <s v="Ecosport"/>
    <s v="1.5L Tdci Ambiente"/>
    <x v="6"/>
  </r>
  <r>
    <n v="382"/>
    <x v="6"/>
    <s v="Ecosport"/>
    <s v="1.5L Tdci Trend"/>
    <x v="6"/>
  </r>
  <r>
    <n v="383"/>
    <x v="6"/>
    <s v="Ecosport"/>
    <s v="1.5L Tdci Titanium"/>
    <x v="6"/>
  </r>
  <r>
    <n v="384"/>
    <x v="6"/>
    <s v="Ecosport"/>
    <s v="1.5L Tdci Titanium Plus"/>
    <x v="6"/>
  </r>
  <r>
    <n v="385"/>
    <x v="6"/>
    <s v="Ecosport"/>
    <s v="1.5L Ti-Vct Titanium Plus"/>
    <x v="6"/>
  </r>
  <r>
    <n v="386"/>
    <x v="6"/>
    <s v="Ecosport"/>
    <s v="1.5L Tdci Titanium S"/>
    <x v="6"/>
  </r>
  <r>
    <n v="387"/>
    <x v="6"/>
    <s v="Ecosport"/>
    <s v="1.5L Ti-Vct Thunder Edition"/>
    <x v="6"/>
  </r>
  <r>
    <n v="388"/>
    <x v="6"/>
    <s v="Ecosport"/>
    <s v="1.5L Tdci Thunder Edition"/>
    <x v="6"/>
  </r>
  <r>
    <n v="389"/>
    <x v="1"/>
    <s v="Duster"/>
    <s v="Rxe Petrol"/>
    <x v="6"/>
  </r>
  <r>
    <n v="390"/>
    <x v="1"/>
    <s v="Duster"/>
    <s v="Rxs Petrol"/>
    <x v="6"/>
  </r>
  <r>
    <n v="391"/>
    <x v="1"/>
    <s v="Duster"/>
    <s v="Rxs (Opt) Cvt"/>
    <x v="6"/>
  </r>
  <r>
    <n v="392"/>
    <x v="1"/>
    <s v="Duster"/>
    <s v="85 Ps Rxe Mt Diesel"/>
    <x v="6"/>
  </r>
  <r>
    <n v="393"/>
    <x v="1"/>
    <s v="Duster"/>
    <s v="85 Ps Rxs Mt Diesel"/>
    <x v="6"/>
  </r>
  <r>
    <n v="394"/>
    <x v="1"/>
    <s v="Duster"/>
    <s v="110 Ps Rxs Mt Diesel"/>
    <x v="6"/>
  </r>
  <r>
    <n v="395"/>
    <x v="1"/>
    <s v="Duster"/>
    <s v="110 Ps Rxz Mt Diesel"/>
    <x v="6"/>
  </r>
  <r>
    <n v="396"/>
    <x v="1"/>
    <s v="Duster"/>
    <s v="110 Ps Rxz Amt Diesel"/>
    <x v="6"/>
  </r>
  <r>
    <n v="397"/>
    <x v="1"/>
    <s v="Duster"/>
    <s v="110 Ps Rxs Awd (Opt) Diesel"/>
    <x v="6"/>
  </r>
  <r>
    <n v="398"/>
    <x v="3"/>
    <s v="Verna"/>
    <s v="1.6 Vtvt Sx"/>
    <x v="3"/>
  </r>
  <r>
    <n v="399"/>
    <x v="3"/>
    <s v="Verna"/>
    <s v="1.6 Crdi Sx"/>
    <x v="3"/>
  </r>
  <r>
    <n v="400"/>
    <x v="3"/>
    <s v="Verna"/>
    <s v="1.6 Crdi Sx (O)"/>
    <x v="3"/>
  </r>
  <r>
    <n v="401"/>
    <x v="3"/>
    <s v="Verna"/>
    <s v="1.6 Vtvt Sx (O)"/>
    <x v="3"/>
  </r>
  <r>
    <n v="402"/>
    <x v="3"/>
    <s v="Verna"/>
    <s v="1.6 Crdi Sx Plus At"/>
    <x v="3"/>
  </r>
  <r>
    <n v="403"/>
    <x v="3"/>
    <s v="Verna"/>
    <s v="1.6 Vtvt Sx(O) At"/>
    <x v="3"/>
  </r>
  <r>
    <n v="404"/>
    <x v="3"/>
    <s v="Verna"/>
    <s v="1.4 Vtvt Ex"/>
    <x v="3"/>
  </r>
  <r>
    <n v="405"/>
    <x v="3"/>
    <s v="Verna"/>
    <s v="1.4 Vtvt E"/>
    <x v="3"/>
  </r>
  <r>
    <n v="406"/>
    <x v="3"/>
    <s v="Verna"/>
    <s v="1.6 Vtvt Sx (O) Anniversary Edition"/>
    <x v="3"/>
  </r>
  <r>
    <n v="407"/>
    <x v="3"/>
    <s v="Verna"/>
    <s v="1.6 Vtvt Sx Plus At"/>
    <x v="3"/>
  </r>
  <r>
    <n v="408"/>
    <x v="3"/>
    <s v="Verna"/>
    <s v="1.6 Crdi Sx(O) At"/>
    <x v="3"/>
  </r>
  <r>
    <n v="409"/>
    <x v="3"/>
    <s v="Verna"/>
    <s v="1.4 Crdi E"/>
    <x v="3"/>
  </r>
  <r>
    <n v="410"/>
    <x v="3"/>
    <s v="Verna"/>
    <s v="1.4 Crdi Ex"/>
    <x v="3"/>
  </r>
  <r>
    <n v="411"/>
    <x v="7"/>
    <s v="Xuv300"/>
    <s v="1.2 W4"/>
    <x v="6"/>
  </r>
  <r>
    <n v="412"/>
    <x v="7"/>
    <s v="Xuv300"/>
    <s v="1.2 W6"/>
    <x v="6"/>
  </r>
  <r>
    <n v="413"/>
    <x v="7"/>
    <s v="Xuv300"/>
    <s v="1.2 W8"/>
    <x v="6"/>
  </r>
  <r>
    <n v="414"/>
    <x v="7"/>
    <s v="Xuv300"/>
    <s v="1.2 W8(O)"/>
    <x v="6"/>
  </r>
  <r>
    <n v="415"/>
    <x v="7"/>
    <s v="Xuv300"/>
    <s v="1.5 W4"/>
    <x v="6"/>
  </r>
  <r>
    <n v="416"/>
    <x v="7"/>
    <s v="Xuv300"/>
    <s v="1.5 W6"/>
    <x v="6"/>
  </r>
  <r>
    <n v="417"/>
    <x v="7"/>
    <s v="Xuv300"/>
    <s v="1.5 W8"/>
    <x v="6"/>
  </r>
  <r>
    <n v="418"/>
    <x v="7"/>
    <s v="Xuv300"/>
    <s v="1.5 W8 (O)"/>
    <x v="6"/>
  </r>
  <r>
    <n v="419"/>
    <x v="7"/>
    <s v="Xuv300"/>
    <s v="1.5 W8 Amt"/>
    <x v="6"/>
  </r>
  <r>
    <n v="420"/>
    <x v="7"/>
    <s v="Xuv300"/>
    <s v="1.5 W8 (O) Amt"/>
    <x v="6"/>
  </r>
  <r>
    <n v="421"/>
    <x v="7"/>
    <s v="Xuv300"/>
    <s v="1.5 W6 Amt"/>
    <x v="6"/>
  </r>
  <r>
    <n v="422"/>
    <x v="1"/>
    <s v="Lodgy"/>
    <s v="85 Ps Std"/>
    <x v="2"/>
  </r>
  <r>
    <n v="423"/>
    <x v="1"/>
    <s v="Lodgy"/>
    <s v="85 Ps Rxe 8 Seater"/>
    <x v="2"/>
  </r>
  <r>
    <n v="424"/>
    <x v="1"/>
    <s v="Lodgy"/>
    <s v="Stepway Rxz 110Ps 8-Seater"/>
    <x v="2"/>
  </r>
  <r>
    <n v="425"/>
    <x v="1"/>
    <s v="Lodgy"/>
    <s v="Stepway Rxz 110Ps 7-Seater"/>
    <x v="2"/>
  </r>
  <r>
    <n v="426"/>
    <x v="1"/>
    <s v="Lodgy"/>
    <s v="Stepway Rxl 85Ps 8-Seater"/>
    <x v="2"/>
  </r>
  <r>
    <n v="427"/>
    <x v="1"/>
    <s v="Lodgy"/>
    <s v="Stepway Rxz 85Ps 8-Seater"/>
    <x v="2"/>
  </r>
  <r>
    <n v="428"/>
    <x v="1"/>
    <s v="Lodgy"/>
    <s v="85 Ps Rxe 7 Seater"/>
    <x v="2"/>
  </r>
  <r>
    <n v="429"/>
    <x v="5"/>
    <s v="Vento"/>
    <s v="Trendline 1.6 (P)"/>
    <x v="3"/>
  </r>
  <r>
    <n v="430"/>
    <x v="5"/>
    <s v="Vento"/>
    <s v="Highline 1.6 (P)"/>
    <x v="3"/>
  </r>
  <r>
    <n v="431"/>
    <x v="5"/>
    <s v="Vento"/>
    <s v="Comfortline 1.6 (P)"/>
    <x v="3"/>
  </r>
  <r>
    <n v="432"/>
    <x v="5"/>
    <s v="Vento"/>
    <s v="Highline 1.2 (P) Dsg"/>
    <x v="3"/>
  </r>
  <r>
    <n v="433"/>
    <x v="5"/>
    <s v="Vento"/>
    <s v="Highline Plus 1.2 (P) Dsg"/>
    <x v="3"/>
  </r>
  <r>
    <n v="434"/>
    <x v="5"/>
    <s v="Vento"/>
    <s v="Trendline 1.5 (D)"/>
    <x v="3"/>
  </r>
  <r>
    <n v="435"/>
    <x v="5"/>
    <s v="Vento"/>
    <s v="Comfortline 1.5 (D)"/>
    <x v="3"/>
  </r>
  <r>
    <n v="436"/>
    <x v="5"/>
    <s v="Vento"/>
    <s v="Highline 1.5 (D)"/>
    <x v="3"/>
  </r>
  <r>
    <n v="437"/>
    <x v="5"/>
    <s v="Vento"/>
    <s v="Highline 1.5 (D) Dsg"/>
    <x v="3"/>
  </r>
  <r>
    <n v="438"/>
    <x v="5"/>
    <s v="Vento"/>
    <s v="Highline Plus 1.5 (D) Dsg"/>
    <x v="3"/>
  </r>
  <r>
    <n v="439"/>
    <x v="5"/>
    <s v="Vento"/>
    <s v="Gt Line (D)"/>
    <x v="0"/>
  </r>
  <r>
    <n v="440"/>
    <x v="5"/>
    <s v="Vento"/>
    <s v="Gt Line (P) Dsg"/>
    <x v="0"/>
  </r>
  <r>
    <n v="441"/>
    <x v="7"/>
    <s v="E2O Plus"/>
    <s v="P4"/>
    <x v="0"/>
  </r>
  <r>
    <n v="442"/>
    <x v="7"/>
    <s v="E2O Plus"/>
    <s v="P6"/>
    <x v="0"/>
  </r>
  <r>
    <n v="443"/>
    <x v="0"/>
    <s v="Tigor Ev"/>
    <s v="Xm+"/>
    <x v="3"/>
  </r>
  <r>
    <n v="444"/>
    <x v="0"/>
    <s v="Tigor Ev"/>
    <s v="Xt+"/>
    <x v="3"/>
  </r>
  <r>
    <n v="445"/>
    <x v="0"/>
    <s v="Tigor Ev"/>
    <s v="Xe+"/>
    <x v="3"/>
  </r>
  <r>
    <n v="446"/>
    <x v="7"/>
    <s v="Thar"/>
    <s v="Crde"/>
    <x v="6"/>
  </r>
  <r>
    <n v="447"/>
    <x v="7"/>
    <s v="Thar"/>
    <s v="700 Special Edition"/>
    <x v="6"/>
  </r>
  <r>
    <n v="448"/>
    <x v="7"/>
    <s v="Thar"/>
    <s v="Crde Abs"/>
    <x v="6"/>
  </r>
  <r>
    <n v="449"/>
    <x v="2"/>
    <s v="Xl6"/>
    <s v="Zeta Mt"/>
    <x v="1"/>
  </r>
  <r>
    <n v="450"/>
    <x v="2"/>
    <s v="Xl6"/>
    <s v="Alpha Mt"/>
    <x v="1"/>
  </r>
  <r>
    <n v="451"/>
    <x v="2"/>
    <s v="Xl6"/>
    <s v="Zeta At"/>
    <x v="1"/>
  </r>
  <r>
    <n v="452"/>
    <x v="2"/>
    <s v="Xl6"/>
    <s v="Alpha At"/>
    <x v="1"/>
  </r>
  <r>
    <n v="453"/>
    <x v="7"/>
    <s v="Tuv300 Plus"/>
    <s v="P4"/>
    <x v="6"/>
  </r>
  <r>
    <n v="454"/>
    <x v="7"/>
    <s v="Tuv300 Plus"/>
    <s v="P6"/>
    <x v="6"/>
  </r>
  <r>
    <n v="455"/>
    <x v="7"/>
    <s v="Tuv300 Plus"/>
    <s v="P8"/>
    <x v="6"/>
  </r>
  <r>
    <n v="456"/>
    <x v="7"/>
    <s v="Marazzo"/>
    <s v="M2 7 Str"/>
    <x v="1"/>
  </r>
  <r>
    <n v="457"/>
    <x v="7"/>
    <s v="Marazzo"/>
    <s v="M4 7 Str"/>
    <x v="1"/>
  </r>
  <r>
    <n v="458"/>
    <x v="7"/>
    <s v="Marazzo"/>
    <s v="M6 7 Str"/>
    <x v="1"/>
  </r>
  <r>
    <n v="459"/>
    <x v="7"/>
    <s v="Marazzo"/>
    <s v="M8 7 Str"/>
    <x v="1"/>
  </r>
  <r>
    <n v="460"/>
    <x v="7"/>
    <s v="Marazzo"/>
    <s v="M2 8 Str"/>
    <x v="1"/>
  </r>
  <r>
    <n v="461"/>
    <x v="7"/>
    <s v="Marazzo"/>
    <s v="M4 8 Str"/>
    <x v="1"/>
  </r>
  <r>
    <n v="462"/>
    <x v="7"/>
    <s v="Marazzo"/>
    <s v="M6 8 Str"/>
    <x v="1"/>
  </r>
  <r>
    <n v="463"/>
    <x v="7"/>
    <s v="Marazzo"/>
    <s v="M8 8 Str"/>
    <x v="1"/>
  </r>
  <r>
    <n v="464"/>
    <x v="7"/>
    <s v="Scorpio"/>
    <s v="S3 2Wd"/>
    <x v="6"/>
  </r>
  <r>
    <n v="465"/>
    <x v="7"/>
    <s v="Scorpio"/>
    <s v="4Wd Getaway"/>
    <x v="6"/>
  </r>
  <r>
    <n v="466"/>
    <x v="7"/>
    <s v="Scorpio"/>
    <s v="2Wd Getaway"/>
    <x v="6"/>
  </r>
  <r>
    <n v="467"/>
    <x v="7"/>
    <s v="Scorpio"/>
    <s v="S5 2Wd"/>
    <x v="6"/>
  </r>
  <r>
    <n v="468"/>
    <x v="7"/>
    <s v="Scorpio"/>
    <s v="S7 120 2Wd"/>
    <x v="6"/>
  </r>
  <r>
    <n v="469"/>
    <x v="7"/>
    <s v="Scorpio"/>
    <s v="S7 140 2Wd"/>
    <x v="6"/>
  </r>
  <r>
    <n v="470"/>
    <x v="7"/>
    <s v="Scorpio"/>
    <s v="S11 2Wd"/>
    <x v="6"/>
  </r>
  <r>
    <n v="471"/>
    <x v="7"/>
    <s v="Scorpio"/>
    <s v="S11 4Wd"/>
    <x v="6"/>
  </r>
  <r>
    <n v="472"/>
    <x v="7"/>
    <s v="Scorpio"/>
    <s v="S9 2Wd"/>
    <x v="6"/>
  </r>
  <r>
    <n v="473"/>
    <x v="8"/>
    <s v="Monte Carlo"/>
    <s v="Monte Carlo 1.5 Tdi At"/>
    <x v="3"/>
  </r>
  <r>
    <n v="474"/>
    <x v="8"/>
    <s v="Monte Carlo"/>
    <s v="Monte Carlo 1.6 Mpi At"/>
    <x v="3"/>
  </r>
  <r>
    <n v="475"/>
    <x v="8"/>
    <s v="Monte Carlo"/>
    <s v="Monte Carlo 1.5 Tdi Mt"/>
    <x v="3"/>
  </r>
  <r>
    <n v="476"/>
    <x v="8"/>
    <s v="Monte Carlo"/>
    <s v="Monte Carlo 1.6 Mpi Mt"/>
    <x v="3"/>
  </r>
  <r>
    <n v="477"/>
    <x v="7"/>
    <s v="Xuv500"/>
    <s v="G At"/>
    <x v="6"/>
  </r>
  <r>
    <n v="478"/>
    <x v="7"/>
    <s v="Xuv500"/>
    <s v="W7"/>
    <x v="6"/>
  </r>
  <r>
    <n v="479"/>
    <x v="7"/>
    <s v="Xuv500"/>
    <s v="W7 At"/>
    <x v="6"/>
  </r>
  <r>
    <n v="480"/>
    <x v="7"/>
    <s v="Xuv500"/>
    <s v="W9"/>
    <x v="6"/>
  </r>
  <r>
    <n v="481"/>
    <x v="7"/>
    <s v="Xuv500"/>
    <s v="W9 At"/>
    <x v="6"/>
  </r>
  <r>
    <n v="482"/>
    <x v="7"/>
    <s v="Xuv500"/>
    <s v="W11"/>
    <x v="6"/>
  </r>
  <r>
    <n v="483"/>
    <x v="7"/>
    <s v="Xuv500"/>
    <s v="W11 At"/>
    <x v="6"/>
  </r>
  <r>
    <n v="484"/>
    <x v="7"/>
    <s v="Xuv500"/>
    <s v="W11 (O)"/>
    <x v="6"/>
  </r>
  <r>
    <n v="485"/>
    <x v="7"/>
    <s v="Xuv500"/>
    <s v="W11 (O) At"/>
    <x v="6"/>
  </r>
  <r>
    <n v="486"/>
    <x v="7"/>
    <s v="Xuv500"/>
    <s v="G At"/>
    <x v="6"/>
  </r>
  <r>
    <n v="487"/>
    <x v="7"/>
    <s v="Xuv500"/>
    <s v="W7"/>
    <x v="6"/>
  </r>
  <r>
    <n v="488"/>
    <x v="7"/>
    <s v="Xuv500"/>
    <s v="W7 At"/>
    <x v="6"/>
  </r>
  <r>
    <n v="489"/>
    <x v="7"/>
    <s v="Xuv500"/>
    <s v="W9"/>
    <x v="6"/>
  </r>
  <r>
    <n v="490"/>
    <x v="7"/>
    <s v="Xuv500"/>
    <s v="W9 At"/>
    <x v="6"/>
  </r>
  <r>
    <n v="491"/>
    <x v="7"/>
    <s v="Xuv500"/>
    <s v="W11"/>
    <x v="6"/>
  </r>
  <r>
    <n v="492"/>
    <x v="7"/>
    <s v="Xuv500"/>
    <s v="W11 At"/>
    <x v="6"/>
  </r>
  <r>
    <n v="493"/>
    <x v="7"/>
    <s v="Xuv500"/>
    <s v="W11 (O)"/>
    <x v="6"/>
  </r>
  <r>
    <n v="494"/>
    <x v="7"/>
    <s v="Xuv500"/>
    <s v="W11 (O) At"/>
    <x v="6"/>
  </r>
  <r>
    <n v="495"/>
    <x v="7"/>
    <s v="Xuv500"/>
    <s v="W11 (O) Awd"/>
    <x v="6"/>
  </r>
  <r>
    <n v="496"/>
    <x v="7"/>
    <s v="Xuv500"/>
    <s v="W11 (O) Awd At"/>
    <x v="6"/>
  </r>
  <r>
    <n v="497"/>
    <x v="7"/>
    <s v="Xuv500"/>
    <s v="W3"/>
    <x v="6"/>
  </r>
  <r>
    <n v="498"/>
    <x v="7"/>
    <s v="E Verito"/>
    <s v="D4"/>
    <x v="3"/>
  </r>
  <r>
    <n v="499"/>
    <x v="7"/>
    <s v="E Verito"/>
    <s v="D2"/>
    <x v="3"/>
  </r>
  <r>
    <n v="500"/>
    <x v="7"/>
    <s v="E Verito"/>
    <s v="D6"/>
    <x v="3"/>
  </r>
  <r>
    <n v="501"/>
    <x v="0"/>
    <s v="Hexa"/>
    <s v="Xm Plus 4X2"/>
    <x v="6"/>
  </r>
  <r>
    <n v="502"/>
    <x v="0"/>
    <s v="Hexa"/>
    <s v="Xt 4X4"/>
    <x v="6"/>
  </r>
  <r>
    <n v="503"/>
    <x v="0"/>
    <s v="Hexa"/>
    <s v="Xta 4X2"/>
    <x v="6"/>
  </r>
  <r>
    <n v="504"/>
    <x v="0"/>
    <s v="Hexa"/>
    <s v="Xt 4X2"/>
    <x v="6"/>
  </r>
  <r>
    <n v="505"/>
    <x v="0"/>
    <s v="Hexa"/>
    <s v="Xe 4X2"/>
    <x v="6"/>
  </r>
  <r>
    <n v="506"/>
    <x v="0"/>
    <s v="Hexa"/>
    <s v="Xm 4X2"/>
    <x v="6"/>
  </r>
  <r>
    <n v="507"/>
    <x v="0"/>
    <s v="Hexa"/>
    <s v="Xma 4X2"/>
    <x v="6"/>
  </r>
  <r>
    <n v="508"/>
    <x v="4"/>
    <s v="Innova Crysta"/>
    <s v="2.4 Gx 7 Str"/>
    <x v="2"/>
  </r>
  <r>
    <n v="509"/>
    <x v="4"/>
    <s v="Innova Crysta"/>
    <s v="2.4 Vx 7 Str"/>
    <x v="2"/>
  </r>
  <r>
    <n v="510"/>
    <x v="4"/>
    <s v="Innova Crysta"/>
    <s v="2.4 Gx 8 Str"/>
    <x v="2"/>
  </r>
  <r>
    <n v="511"/>
    <x v="4"/>
    <s v="Innova Crysta"/>
    <s v="2.4 Vx 8 Str"/>
    <x v="2"/>
  </r>
  <r>
    <n v="512"/>
    <x v="4"/>
    <s v="Innova Crysta"/>
    <s v="2.4 Zx 7 Str"/>
    <x v="2"/>
  </r>
  <r>
    <n v="513"/>
    <x v="4"/>
    <s v="Innova Crysta"/>
    <s v="2.7 Gx At 8 Str"/>
    <x v="2"/>
  </r>
  <r>
    <n v="514"/>
    <x v="4"/>
    <s v="Innova Crysta"/>
    <s v="2.7 Gx At 7 Str"/>
    <x v="2"/>
  </r>
  <r>
    <n v="515"/>
    <x v="4"/>
    <s v="Innova Crysta"/>
    <s v="2.7 Zx At 7 Str"/>
    <x v="2"/>
  </r>
  <r>
    <n v="516"/>
    <x v="4"/>
    <s v="Innova Crysta"/>
    <s v="2.7 Vx 7 Str"/>
    <x v="2"/>
  </r>
  <r>
    <n v="517"/>
    <x v="4"/>
    <s v="Innova Crysta"/>
    <s v="2.7 Gx Mt 7 Str"/>
    <x v="2"/>
  </r>
  <r>
    <n v="518"/>
    <x v="4"/>
    <s v="Innova Crysta"/>
    <s v="2.7 Gx Mt 8 Str"/>
    <x v="2"/>
  </r>
  <r>
    <n v="519"/>
    <x v="4"/>
    <s v="Innova Crysta"/>
    <s v="Touring Sport 2.4 Vx 7 Str"/>
    <x v="2"/>
  </r>
  <r>
    <n v="520"/>
    <x v="4"/>
    <s v="Innova Crysta"/>
    <s v="Touring Sport 2.7 Vx 7 Str"/>
    <x v="2"/>
  </r>
  <r>
    <n v="521"/>
    <x v="4"/>
    <s v="Innova Crysta"/>
    <s v="Touring Sport 2.7 Zx At 7 Str"/>
    <x v="2"/>
  </r>
  <r>
    <n v="522"/>
    <x v="4"/>
    <s v="Innova Crysta"/>
    <s v="2.4 G Plus 7 Str"/>
    <x v="2"/>
  </r>
  <r>
    <n v="523"/>
    <x v="4"/>
    <s v="Innova Crysta"/>
    <s v="2.4 G Plus 8 Str"/>
    <x v="2"/>
  </r>
  <r>
    <n v="524"/>
    <x v="4"/>
    <s v="Corolla Altis"/>
    <s v="G Petrol"/>
    <x v="3"/>
  </r>
  <r>
    <n v="525"/>
    <x v="4"/>
    <s v="Corolla Altis"/>
    <s v="G At Petrol"/>
    <x v="3"/>
  </r>
  <r>
    <n v="526"/>
    <x v="4"/>
    <s v="Corolla Altis"/>
    <s v="Gl Petrol"/>
    <x v="3"/>
  </r>
  <r>
    <n v="527"/>
    <x v="4"/>
    <s v="Corolla Altis"/>
    <s v="Gl Diesel"/>
    <x v="3"/>
  </r>
  <r>
    <n v="528"/>
    <x v="4"/>
    <s v="Corolla Altis"/>
    <s v="G Diesel"/>
    <x v="3"/>
  </r>
  <r>
    <n v="529"/>
    <x v="4"/>
    <s v="Corolla Altis"/>
    <s v="Vl At Petrol"/>
    <x v="3"/>
  </r>
  <r>
    <n v="530"/>
    <x v="8"/>
    <s v="Superb"/>
    <s v="Style 1.8 Tsi Mt"/>
    <x v="3"/>
  </r>
  <r>
    <n v="531"/>
    <x v="8"/>
    <s v="Superb"/>
    <s v="Style 1.8 Tsi At"/>
    <x v="3"/>
  </r>
  <r>
    <n v="532"/>
    <x v="8"/>
    <s v="Superb"/>
    <s v="L &amp; K 1.8 Tsi At"/>
    <x v="3"/>
  </r>
  <r>
    <n v="533"/>
    <x v="8"/>
    <s v="Superb"/>
    <s v="L &amp; K 2.0 Tdi At"/>
    <x v="3"/>
  </r>
  <r>
    <n v="534"/>
    <x v="8"/>
    <s v="Superb"/>
    <s v="Style 2.0 Tdi At"/>
    <x v="3"/>
  </r>
  <r>
    <n v="535"/>
    <x v="8"/>
    <s v="Superb"/>
    <s v="Corporate Edition 1.8 Tsi At"/>
    <x v="3"/>
  </r>
  <r>
    <n v="536"/>
    <x v="8"/>
    <s v="Superb"/>
    <s v="Corporate Edition 2.0 Tdi At"/>
    <x v="3"/>
  </r>
  <r>
    <n v="537"/>
    <x v="4"/>
    <s v="Fortuner"/>
    <s v="2.8 4X2 At"/>
    <x v="6"/>
  </r>
  <r>
    <n v="538"/>
    <x v="4"/>
    <s v="Fortuner"/>
    <s v="2.8 4X2 Mt"/>
    <x v="6"/>
  </r>
  <r>
    <n v="539"/>
    <x v="4"/>
    <s v="Fortuner"/>
    <s v="2.8 4X4 Mt"/>
    <x v="6"/>
  </r>
  <r>
    <n v="540"/>
    <x v="4"/>
    <s v="Fortuner"/>
    <s v="2.8 4X4 At"/>
    <x v="6"/>
  </r>
  <r>
    <n v="541"/>
    <x v="4"/>
    <s v="Fortuner"/>
    <s v="2.7 4X2 At"/>
    <x v="6"/>
  </r>
  <r>
    <n v="542"/>
    <x v="4"/>
    <s v="Fortuner"/>
    <s v="2.7 4X2 Mt"/>
    <x v="6"/>
  </r>
  <r>
    <n v="543"/>
    <x v="4"/>
    <s v="Fortuner"/>
    <s v="Trd Celebratory Edition"/>
    <x v="6"/>
  </r>
  <r>
    <n v="544"/>
    <x v="6"/>
    <s v="Endeavour"/>
    <s v="3.2L 4X4 At Titanium Plus"/>
    <x v="6"/>
  </r>
  <r>
    <n v="545"/>
    <x v="6"/>
    <s v="Endeavour"/>
    <s v="2.2L 4X2 At Titanium Plus"/>
    <x v="6"/>
  </r>
  <r>
    <n v="546"/>
    <x v="6"/>
    <s v="Endeavour"/>
    <s v="2.2L 4X2 Mt Titanium"/>
    <x v="6"/>
  </r>
  <r>
    <n v="547"/>
    <x v="8"/>
    <s v="Kodiaq Scout"/>
    <s v="2.0 Tdi At"/>
    <x v="6"/>
  </r>
  <r>
    <n v="548"/>
    <x v="9"/>
    <s v="X1"/>
    <s v="Sdrive20D Expedition"/>
    <x v="9"/>
  </r>
  <r>
    <n v="549"/>
    <x v="9"/>
    <s v="X1"/>
    <s v="Sdrive20D Xline"/>
    <x v="10"/>
  </r>
  <r>
    <n v="550"/>
    <x v="9"/>
    <s v="X1"/>
    <s v="Xdrive20D M Sport"/>
    <x v="10"/>
  </r>
  <r>
    <n v="551"/>
    <x v="9"/>
    <s v="X1"/>
    <s v="Sdrive20D M Sport"/>
    <x v="6"/>
  </r>
  <r>
    <n v="552"/>
    <x v="9"/>
    <s v="X1"/>
    <s v="Sdrive20I Xline"/>
    <x v="9"/>
  </r>
  <r>
    <n v="553"/>
    <x v="9"/>
    <s v="3-Series"/>
    <s v="320D Sport"/>
    <x v="3"/>
  </r>
  <r>
    <n v="554"/>
    <x v="9"/>
    <s v="3-Series"/>
    <s v="320D Luxury Line"/>
    <x v="3"/>
  </r>
  <r>
    <n v="555"/>
    <x v="9"/>
    <s v="3-Series"/>
    <s v="330I M Sport"/>
    <x v="3"/>
  </r>
  <r>
    <n v="556"/>
    <x v="9"/>
    <s v="X4"/>
    <s v="Xdrive20D M Sport X"/>
    <x v="6"/>
  </r>
  <r>
    <n v="557"/>
    <x v="9"/>
    <s v="X4"/>
    <s v="Xdrive30D M Sport X"/>
    <x v="6"/>
  </r>
  <r>
    <n v="558"/>
    <x v="9"/>
    <s v="X4"/>
    <s v="Xdrive30I M Sport X"/>
    <x v="6"/>
  </r>
  <r>
    <n v="559"/>
    <x v="9"/>
    <s v="Z4 Roadster"/>
    <s v="Sdrive 20I"/>
    <x v="11"/>
  </r>
  <r>
    <n v="560"/>
    <x v="9"/>
    <s v="Z4 Roadster"/>
    <s v="M 40I"/>
    <x v="11"/>
  </r>
  <r>
    <n v="561"/>
    <x v="4"/>
    <s v="Land Cruiser"/>
    <s v="Vx"/>
    <x v="6"/>
  </r>
  <r>
    <n v="562"/>
    <x v="2"/>
    <s v="Omni"/>
    <s v="5 Str Bs-Iv"/>
    <x v="1"/>
  </r>
  <r>
    <n v="563"/>
    <x v="2"/>
    <s v="Omni"/>
    <s v="E 8 Str Bs-Iv"/>
    <x v="1"/>
  </r>
  <r>
    <n v="564"/>
    <x v="6"/>
    <s v="Figo"/>
    <s v="Ambiente 1.2 Ti-Vct"/>
    <x v="0"/>
  </r>
  <r>
    <n v="565"/>
    <x v="6"/>
    <s v="Figo"/>
    <s v="Ambiente 1.5 Tdci"/>
    <x v="0"/>
  </r>
  <r>
    <n v="566"/>
    <x v="6"/>
    <s v="Figo"/>
    <s v="Titanium 1.2 Ti-Vct"/>
    <x v="0"/>
  </r>
  <r>
    <n v="567"/>
    <x v="6"/>
    <s v="Figo"/>
    <s v="Titanium1.5 Tdci"/>
    <x v="0"/>
  </r>
  <r>
    <n v="568"/>
    <x v="6"/>
    <s v="Figo"/>
    <s v="Titanium Blu 1.2 Ti-Vct"/>
    <x v="0"/>
  </r>
  <r>
    <n v="569"/>
    <x v="6"/>
    <s v="Figo"/>
    <s v="Titanium Blu 1.5 Tdci"/>
    <x v="0"/>
  </r>
  <r>
    <n v="570"/>
    <x v="2"/>
    <s v="Baleno"/>
    <s v="1.3 Delta"/>
    <x v="0"/>
  </r>
  <r>
    <n v="571"/>
    <x v="2"/>
    <s v="Baleno"/>
    <s v="1.3 Alpha"/>
    <x v="0"/>
  </r>
  <r>
    <n v="572"/>
    <x v="2"/>
    <s v="Baleno"/>
    <s v="1.3 Sigma"/>
    <x v="0"/>
  </r>
  <r>
    <n v="573"/>
    <x v="2"/>
    <s v="Baleno"/>
    <s v="1.3 Zeta"/>
    <x v="0"/>
  </r>
  <r>
    <n v="574"/>
    <x v="2"/>
    <s v="Baleno"/>
    <s v="1.2 Alpha"/>
    <x v="0"/>
  </r>
  <r>
    <n v="575"/>
    <x v="2"/>
    <s v="Baleno"/>
    <s v="1.2 Alpha Cvt"/>
    <x v="0"/>
  </r>
  <r>
    <n v="576"/>
    <x v="2"/>
    <s v="Baleno"/>
    <s v="1.2 Delta"/>
    <x v="0"/>
  </r>
  <r>
    <n v="577"/>
    <x v="2"/>
    <s v="Baleno"/>
    <s v="1.2 Delta Cvt"/>
    <x v="0"/>
  </r>
  <r>
    <n v="578"/>
    <x v="2"/>
    <s v="Baleno"/>
    <s v="1.2 Sigma"/>
    <x v="0"/>
  </r>
  <r>
    <n v="579"/>
    <x v="2"/>
    <s v="Baleno"/>
    <s v="1.2 Zeta"/>
    <x v="0"/>
  </r>
  <r>
    <n v="580"/>
    <x v="2"/>
    <s v="Baleno"/>
    <s v="1.2 Delta Dualjet"/>
    <x v="0"/>
  </r>
  <r>
    <n v="581"/>
    <x v="2"/>
    <s v="Baleno"/>
    <s v="1.2 Zeta Dualjet"/>
    <x v="0"/>
  </r>
  <r>
    <n v="582"/>
    <x v="2"/>
    <s v="Baleno"/>
    <s v="1.2 Zeta Cvt"/>
    <x v="0"/>
  </r>
  <r>
    <n v="583"/>
    <x v="3"/>
    <s v="Grand I10"/>
    <s v="1.2 Kappa Vtvt Magna"/>
    <x v="0"/>
  </r>
  <r>
    <n v="584"/>
    <x v="3"/>
    <s v="Grand I10"/>
    <s v="1.2 Kappa Vtvt Sportz"/>
    <x v="0"/>
  </r>
  <r>
    <n v="585"/>
    <x v="3"/>
    <s v="Grand I10"/>
    <s v="1.2 Kappa Vtvt Magna At"/>
    <x v="0"/>
  </r>
  <r>
    <n v="586"/>
    <x v="3"/>
    <s v="Grand I10"/>
    <s v="1.2 Kappa Vtvt Sportz At"/>
    <x v="0"/>
  </r>
  <r>
    <n v="587"/>
    <x v="3"/>
    <s v="Grand I10"/>
    <s v="1.2 Kappa Vtvt Sportz Dual Tone"/>
    <x v="0"/>
  </r>
  <r>
    <n v="588"/>
    <x v="3"/>
    <s v="Grand I10"/>
    <s v="1.2 Kappa Vtvt Magna Cng"/>
    <x v="0"/>
  </r>
  <r>
    <n v="589"/>
    <x v="2"/>
    <s v="Ertiga"/>
    <s v="Lxi"/>
    <x v="1"/>
  </r>
  <r>
    <n v="590"/>
    <x v="2"/>
    <s v="Ertiga"/>
    <s v="Zxi"/>
    <x v="1"/>
  </r>
  <r>
    <n v="591"/>
    <x v="2"/>
    <s v="Ertiga"/>
    <s v="Vxi At"/>
    <x v="2"/>
  </r>
  <r>
    <n v="592"/>
    <x v="2"/>
    <s v="Ertiga"/>
    <s v="Zxi Plus"/>
    <x v="2"/>
  </r>
  <r>
    <n v="593"/>
    <x v="2"/>
    <s v="Ertiga"/>
    <s v="Vxi"/>
    <x v="2"/>
  </r>
  <r>
    <n v="594"/>
    <x v="2"/>
    <s v="Ertiga"/>
    <s v="Zxi At"/>
    <x v="1"/>
  </r>
  <r>
    <n v="595"/>
    <x v="2"/>
    <s v="Ertiga"/>
    <s v="1.5L Vdi"/>
    <x v="1"/>
  </r>
  <r>
    <n v="596"/>
    <x v="2"/>
    <s v="Ertiga"/>
    <s v="1.5L Zdi"/>
    <x v="1"/>
  </r>
  <r>
    <n v="597"/>
    <x v="2"/>
    <s v="Ertiga"/>
    <s v="1.5L Zdi Plus"/>
    <x v="1"/>
  </r>
  <r>
    <n v="598"/>
    <x v="2"/>
    <s v="Ertiga"/>
    <s v="Vxi Cng (Cng +"/>
    <x v="2"/>
  </r>
  <r>
    <n v="599"/>
    <x v="2"/>
    <s v="Baleno Rs"/>
    <s v="Rs 1.0"/>
    <x v="0"/>
  </r>
  <r>
    <n v="600"/>
    <x v="7"/>
    <s v="Tuv300"/>
    <s v="T4 Plus"/>
    <x v="6"/>
  </r>
  <r>
    <n v="601"/>
    <x v="7"/>
    <s v="Tuv300"/>
    <s v="T6 Plus"/>
    <x v="6"/>
  </r>
  <r>
    <n v="602"/>
    <x v="7"/>
    <s v="Tuv300"/>
    <s v="T8"/>
    <x v="6"/>
  </r>
  <r>
    <n v="603"/>
    <x v="7"/>
    <s v="Tuv300"/>
    <s v="T10"/>
    <x v="6"/>
  </r>
  <r>
    <n v="604"/>
    <x v="7"/>
    <s v="Tuv300"/>
    <s v="T10 (O)"/>
    <x v="6"/>
  </r>
  <r>
    <n v="605"/>
    <x v="7"/>
    <s v="Tuv300"/>
    <s v="T10 Dual Tone"/>
    <x v="6"/>
  </r>
  <r>
    <n v="606"/>
    <x v="7"/>
    <s v="Tuv300"/>
    <s v="T10 (O) Dual Tone"/>
    <x v="6"/>
  </r>
  <r>
    <n v="607"/>
    <x v="2"/>
    <s v="S-Cross"/>
    <s v="1.3L Sigma"/>
    <x v="4"/>
  </r>
  <r>
    <n v="608"/>
    <x v="2"/>
    <s v="S-Cross"/>
    <s v="1.3L Delta"/>
    <x v="4"/>
  </r>
  <r>
    <n v="609"/>
    <x v="2"/>
    <s v="S-Cross"/>
    <s v="1.3L Zeta"/>
    <x v="4"/>
  </r>
  <r>
    <n v="610"/>
    <x v="2"/>
    <s v="S-Cross"/>
    <s v="1.3L Alpha"/>
    <x v="4"/>
  </r>
  <r>
    <n v="611"/>
    <x v="1"/>
    <s v="Captur"/>
    <s v="Rxe Petrol"/>
    <x v="6"/>
  </r>
  <r>
    <n v="612"/>
    <x v="1"/>
    <s v="Captur"/>
    <s v="Rxe Diesel"/>
    <x v="6"/>
  </r>
  <r>
    <n v="613"/>
    <x v="1"/>
    <s v="Captur"/>
    <s v="Platine Diesel Dual Tone"/>
    <x v="6"/>
  </r>
  <r>
    <n v="614"/>
    <x v="1"/>
    <s v="Captur"/>
    <s v="Platine Petrol Dual Tone"/>
    <x v="6"/>
  </r>
  <r>
    <n v="615"/>
    <x v="7"/>
    <s v="Xylo"/>
    <s v="D2 Bs-Iv"/>
    <x v="6"/>
  </r>
  <r>
    <n v="616"/>
    <x v="7"/>
    <s v="Xylo"/>
    <s v="D4 Bs-Iv"/>
    <x v="6"/>
  </r>
  <r>
    <n v="617"/>
    <x v="7"/>
    <s v="Xylo"/>
    <s v="H4 Bs-Iv"/>
    <x v="6"/>
  </r>
  <r>
    <n v="618"/>
    <x v="7"/>
    <s v="Xylo"/>
    <s v="H4 Abs Bs-Iv"/>
    <x v="6"/>
  </r>
  <r>
    <n v="619"/>
    <x v="7"/>
    <s v="Xylo"/>
    <s v="H8 Abs Airbags Bs-Iv"/>
    <x v="6"/>
  </r>
  <r>
    <n v="620"/>
    <x v="0"/>
    <s v="Safari Storme"/>
    <s v="2.2 Lx 4X2"/>
    <x v="6"/>
  </r>
  <r>
    <n v="621"/>
    <x v="0"/>
    <s v="Safari Storme"/>
    <s v="2.2 Ex 4X2"/>
    <x v="6"/>
  </r>
  <r>
    <n v="622"/>
    <x v="0"/>
    <s v="Safari Storme"/>
    <s v="2.2 Vx 4X2 Varicor 400"/>
    <x v="6"/>
  </r>
  <r>
    <n v="623"/>
    <x v="0"/>
    <s v="Safari Storme"/>
    <s v="2.2 Vx 4X4 Varicor 400"/>
    <x v="6"/>
  </r>
  <r>
    <n v="624"/>
    <x v="0"/>
    <s v="Nexon Ev"/>
    <s v="Xm"/>
    <x v="6"/>
  </r>
  <r>
    <n v="625"/>
    <x v="0"/>
    <s v="Nexon Ev"/>
    <s v="Xz Plus"/>
    <x v="6"/>
  </r>
  <r>
    <n v="626"/>
    <x v="0"/>
    <s v="Nexon Ev"/>
    <s v="Xz Plus Lux"/>
    <x v="6"/>
  </r>
  <r>
    <n v="627"/>
    <x v="3"/>
    <s v="Elantra"/>
    <s v="S"/>
    <x v="3"/>
  </r>
  <r>
    <n v="628"/>
    <x v="3"/>
    <s v="Elantra"/>
    <s v="Sx"/>
    <x v="3"/>
  </r>
  <r>
    <n v="629"/>
    <x v="3"/>
    <s v="Elantra"/>
    <s v="Sx At"/>
    <x v="3"/>
  </r>
  <r>
    <n v="630"/>
    <x v="3"/>
    <s v="Elantra"/>
    <s v="Sx(O) At"/>
    <x v="3"/>
  </r>
  <r>
    <n v="631"/>
    <x v="3"/>
    <s v="Tucson"/>
    <s v="2Wd Mt Diesel"/>
    <x v="6"/>
  </r>
  <r>
    <n v="632"/>
    <x v="3"/>
    <s v="Tucson"/>
    <s v="2Wd Mt Petrol"/>
    <x v="6"/>
  </r>
  <r>
    <n v="633"/>
    <x v="3"/>
    <s v="Tucson"/>
    <s v="2Wd At Gl Diesel"/>
    <x v="6"/>
  </r>
  <r>
    <n v="634"/>
    <x v="3"/>
    <s v="Tucson"/>
    <s v="2Wd At Gl Petrol"/>
    <x v="6"/>
  </r>
  <r>
    <n v="635"/>
    <x v="3"/>
    <s v="Tucson"/>
    <s v="4Wd At Gls Diesel"/>
    <x v="6"/>
  </r>
  <r>
    <n v="636"/>
    <x v="3"/>
    <s v="Tucson"/>
    <s v="2Wd At Gls Petrol"/>
    <x v="6"/>
  </r>
  <r>
    <n v="637"/>
    <x v="3"/>
    <s v="Tucson"/>
    <s v="2Wd At Gl(O) Petrol"/>
    <x v="6"/>
  </r>
  <r>
    <n v="638"/>
    <x v="3"/>
    <s v="Tucson"/>
    <s v="2Wd At Gl(O) Diesel"/>
    <x v="6"/>
  </r>
  <r>
    <n v="639"/>
    <x v="5"/>
    <s v="Passat"/>
    <s v="2.0 Tdi Comfortline"/>
    <x v="3"/>
  </r>
  <r>
    <n v="640"/>
    <x v="5"/>
    <s v="Passat"/>
    <s v="2.0 Tdi Highline"/>
    <x v="3"/>
  </r>
  <r>
    <n v="641"/>
    <x v="5"/>
    <s v="Passat"/>
    <s v="2.0 Tdi Comfortline Connect"/>
    <x v="3"/>
  </r>
  <r>
    <n v="642"/>
    <x v="5"/>
    <s v="Passat"/>
    <s v="2.0 Tdi Highline Connect"/>
    <x v="3"/>
  </r>
  <r>
    <n v="643"/>
    <x v="4"/>
    <s v="Prius"/>
    <s v="Z8"/>
    <x v="3"/>
  </r>
  <r>
    <n v="644"/>
    <x v="9"/>
    <s v="X7"/>
    <s v="Xdrive 40I"/>
    <x v="6"/>
  </r>
  <r>
    <n v="645"/>
    <x v="9"/>
    <s v="X7"/>
    <s v="Xdrive30D Dpe Signature"/>
    <x v="6"/>
  </r>
  <r>
    <n v="646"/>
    <x v="9"/>
    <s v="M4"/>
    <s v="Coupe"/>
    <x v="8"/>
  </r>
  <r>
    <n v="647"/>
    <x v="2"/>
    <s v="Alto 800 Tour"/>
    <s v="H1"/>
    <x v="0"/>
  </r>
  <r>
    <n v="648"/>
    <x v="2"/>
    <s v="Alto 800 Tour"/>
    <s v="H1 (O)"/>
    <x v="0"/>
  </r>
  <r>
    <n v="649"/>
    <x v="3"/>
    <s v="Grand I10 Nios"/>
    <s v="Magna 1.2 Crdi"/>
    <x v="0"/>
  </r>
  <r>
    <n v="650"/>
    <x v="3"/>
    <s v="Grand I10 Nios"/>
    <s v="Era 1.2 Vtvt"/>
    <x v="0"/>
  </r>
  <r>
    <n v="651"/>
    <x v="3"/>
    <s v="Grand I10 Nios"/>
    <s v="Magna 1.2 Vtvt"/>
    <x v="0"/>
  </r>
  <r>
    <n v="652"/>
    <x v="3"/>
    <s v="Grand I10 Nios"/>
    <s v="Magna Amt 1.2 Vtvt"/>
    <x v="0"/>
  </r>
  <r>
    <n v="653"/>
    <x v="3"/>
    <s v="Grand I10 Nios"/>
    <s v="Sportz 1.2 Vtvt"/>
    <x v="0"/>
  </r>
  <r>
    <n v="654"/>
    <x v="3"/>
    <s v="Grand I10 Nios"/>
    <s v="Sportz Amt 1.2 Vtvt"/>
    <x v="0"/>
  </r>
  <r>
    <n v="655"/>
    <x v="3"/>
    <s v="Grand I10 Nios"/>
    <s v="Sportz Dual Tone 1.2 Vtvt"/>
    <x v="0"/>
  </r>
  <r>
    <n v="656"/>
    <x v="3"/>
    <s v="Grand I10 Nios"/>
    <s v="Asta 1.2 Vtvt"/>
    <x v="0"/>
  </r>
  <r>
    <n v="657"/>
    <x v="3"/>
    <s v="Grand I10 Nios"/>
    <s v="Sportz Amt 1.2 Crdi"/>
    <x v="0"/>
  </r>
  <r>
    <n v="658"/>
    <x v="3"/>
    <s v="Grand I10 Nios"/>
    <s v="Asta 1.2 Crdi"/>
    <x v="0"/>
  </r>
  <r>
    <n v="659"/>
    <x v="3"/>
    <s v="Xcent"/>
    <s v="S 1.2"/>
    <x v="3"/>
  </r>
  <r>
    <n v="660"/>
    <x v="3"/>
    <s v="Xcent"/>
    <s v="S At 1.2"/>
    <x v="3"/>
  </r>
  <r>
    <n v="661"/>
    <x v="3"/>
    <s v="Xcent"/>
    <s v="Sx 1.2"/>
    <x v="3"/>
  </r>
  <r>
    <n v="662"/>
    <x v="3"/>
    <s v="Xcent"/>
    <s v="Sx 1.2 (O)"/>
    <x v="3"/>
  </r>
  <r>
    <n v="663"/>
    <x v="3"/>
    <s v="Xcent"/>
    <s v="S 1.2 Crdi"/>
    <x v="3"/>
  </r>
  <r>
    <n v="664"/>
    <x v="3"/>
    <s v="Xcent"/>
    <s v="E"/>
    <x v="3"/>
  </r>
  <r>
    <n v="665"/>
    <x v="3"/>
    <s v="Xcent"/>
    <s v="Sx 1.2 Crdi"/>
    <x v="3"/>
  </r>
  <r>
    <n v="666"/>
    <x v="3"/>
    <s v="Xcent"/>
    <s v="Sx 1.2 Crdi (O)"/>
    <x v="3"/>
  </r>
  <r>
    <n v="667"/>
    <x v="3"/>
    <s v="Xcent"/>
    <s v="E Crdi"/>
    <x v="3"/>
  </r>
  <r>
    <n v="668"/>
    <x v="7"/>
    <s v="Bolero"/>
    <s v="Zlx"/>
    <x v="6"/>
  </r>
  <r>
    <n v="669"/>
    <x v="7"/>
    <s v="Bolero"/>
    <s v="Slx"/>
    <x v="6"/>
  </r>
  <r>
    <n v="670"/>
    <x v="7"/>
    <s v="Bolero"/>
    <s v="Sle"/>
    <x v="6"/>
  </r>
  <r>
    <n v="671"/>
    <x v="7"/>
    <s v="Bolero"/>
    <s v="Ex"/>
    <x v="6"/>
  </r>
  <r>
    <n v="672"/>
    <x v="7"/>
    <s v="Bolero"/>
    <s v="Ex Non Ac"/>
    <x v="6"/>
  </r>
  <r>
    <n v="673"/>
    <x v="2"/>
    <s v="Ciaz"/>
    <s v="1.3L Alpha Smart Hybrid"/>
    <x v="3"/>
  </r>
  <r>
    <n v="674"/>
    <x v="2"/>
    <s v="Ciaz"/>
    <s v="1.3L Sigma Smart Hybrid"/>
    <x v="3"/>
  </r>
  <r>
    <n v="675"/>
    <x v="2"/>
    <s v="Ciaz"/>
    <s v="1.3L Delta Smart Hybrid"/>
    <x v="3"/>
  </r>
  <r>
    <n v="676"/>
    <x v="2"/>
    <s v="Ciaz"/>
    <s v="1.3L Zeta Smart Hybrid"/>
    <x v="3"/>
  </r>
  <r>
    <n v="677"/>
    <x v="2"/>
    <s v="Ciaz"/>
    <s v="1.5L Sigma Smart Hybrid"/>
    <x v="3"/>
  </r>
  <r>
    <n v="678"/>
    <x v="2"/>
    <s v="Ciaz"/>
    <s v="1.5L Delta Smart Hybrid"/>
    <x v="3"/>
  </r>
  <r>
    <n v="679"/>
    <x v="2"/>
    <s v="Ciaz"/>
    <s v="1.5L Zeta Smart Hybrid"/>
    <x v="3"/>
  </r>
  <r>
    <n v="680"/>
    <x v="2"/>
    <s v="Ciaz"/>
    <s v="1.5L Alpha Smart Hybrid"/>
    <x v="3"/>
  </r>
  <r>
    <n v="681"/>
    <x v="2"/>
    <s v="Ciaz"/>
    <s v="1.5L Delta At Smart Hybrid"/>
    <x v="3"/>
  </r>
  <r>
    <n v="682"/>
    <x v="2"/>
    <s v="Ciaz"/>
    <s v="1.5L Zeta At Smart Hybrid"/>
    <x v="3"/>
  </r>
  <r>
    <n v="683"/>
    <x v="2"/>
    <s v="Ciaz"/>
    <s v="1.5L Alpha At Smart Hybrid"/>
    <x v="3"/>
  </r>
  <r>
    <n v="684"/>
    <x v="2"/>
    <s v="Ciaz"/>
    <s v="1.5L Alpha"/>
    <x v="3"/>
  </r>
  <r>
    <n v="685"/>
    <x v="2"/>
    <s v="Ciaz"/>
    <s v="1.5L Delta"/>
    <x v="3"/>
  </r>
  <r>
    <n v="686"/>
    <x v="2"/>
    <s v="Ciaz"/>
    <s v="1.5L Zeta"/>
    <x v="3"/>
  </r>
  <r>
    <n v="687"/>
    <x v="8"/>
    <s v="Rapid"/>
    <s v="1.6 Mpi Ambition"/>
    <x v="3"/>
  </r>
  <r>
    <n v="688"/>
    <x v="8"/>
    <s v="Rapid"/>
    <s v="1.5 Tdi Cr Active"/>
    <x v="3"/>
  </r>
  <r>
    <n v="689"/>
    <x v="8"/>
    <s v="Rapid"/>
    <s v="1.6 Mpi Active"/>
    <x v="3"/>
  </r>
  <r>
    <n v="690"/>
    <x v="8"/>
    <s v="Rapid"/>
    <s v="1.5 Tdi Cr Ambition"/>
    <x v="3"/>
  </r>
  <r>
    <n v="691"/>
    <x v="8"/>
    <s v="Rapid"/>
    <s v="1.5 Tdi Cr Ambition At"/>
    <x v="3"/>
  </r>
  <r>
    <n v="692"/>
    <x v="8"/>
    <s v="Rapid"/>
    <s v="1.6 Mpi Style At"/>
    <x v="3"/>
  </r>
  <r>
    <n v="693"/>
    <x v="8"/>
    <s v="Rapid"/>
    <s v="1.5 Tdi Cr Style At"/>
    <x v="3"/>
  </r>
  <r>
    <n v="694"/>
    <x v="8"/>
    <s v="Rapid"/>
    <s v="1.5 Tdi Cr Style"/>
    <x v="3"/>
  </r>
  <r>
    <n v="695"/>
    <x v="8"/>
    <s v="Rapid"/>
    <s v="1.6 Mpi Style"/>
    <x v="3"/>
  </r>
  <r>
    <n v="696"/>
    <x v="8"/>
    <s v="Rapid"/>
    <s v="1.6 Mpi Ambition At"/>
    <x v="3"/>
  </r>
  <r>
    <n v="697"/>
    <x v="8"/>
    <s v="Rapid"/>
    <s v="Onyx Mt Petrol"/>
    <x v="3"/>
  </r>
  <r>
    <n v="698"/>
    <x v="8"/>
    <s v="Rapid"/>
    <s v="Onyx At Petrol"/>
    <x v="3"/>
  </r>
  <r>
    <n v="699"/>
    <x v="8"/>
    <s v="Rapid"/>
    <s v="Onyx Mt Diesel"/>
    <x v="3"/>
  </r>
  <r>
    <n v="700"/>
    <x v="8"/>
    <s v="Rapid"/>
    <s v="Onyx At Diesel"/>
    <x v="3"/>
  </r>
  <r>
    <n v="701"/>
    <x v="3"/>
    <s v="Creta"/>
    <s v="1.4 Crdi E Plus"/>
    <x v="6"/>
  </r>
  <r>
    <n v="702"/>
    <x v="3"/>
    <s v="Creta"/>
    <s v="1.6 Vtvt E Plus"/>
    <x v="6"/>
  </r>
  <r>
    <n v="703"/>
    <x v="3"/>
    <s v="Creta"/>
    <s v="1.6 Vtvt Sx"/>
    <x v="6"/>
  </r>
  <r>
    <n v="704"/>
    <x v="3"/>
    <s v="Creta"/>
    <s v="1.6 Vtvt Sx (O)"/>
    <x v="6"/>
  </r>
  <r>
    <n v="705"/>
    <x v="3"/>
    <s v="Creta"/>
    <s v="1.6 Vtvt Sx At"/>
    <x v="6"/>
  </r>
  <r>
    <n v="706"/>
    <x v="3"/>
    <s v="Creta"/>
    <s v="1.6 Vtvt Sx Dual Tone"/>
    <x v="6"/>
  </r>
  <r>
    <n v="707"/>
    <x v="3"/>
    <s v="Creta"/>
    <s v="1.4 Crdi S"/>
    <x v="6"/>
  </r>
  <r>
    <n v="708"/>
    <x v="3"/>
    <s v="Creta"/>
    <s v="1.6 Crdi Sx"/>
    <x v="6"/>
  </r>
  <r>
    <n v="709"/>
    <x v="3"/>
    <s v="Creta"/>
    <s v="1.6 Crdi Sx (O)"/>
    <x v="6"/>
  </r>
  <r>
    <n v="710"/>
    <x v="3"/>
    <s v="Creta"/>
    <s v="1.6 Crdi Sx At"/>
    <x v="6"/>
  </r>
  <r>
    <n v="711"/>
    <x v="3"/>
    <s v="Creta"/>
    <s v="1.6 Crdi Sx Dual Tone"/>
    <x v="6"/>
  </r>
  <r>
    <n v="712"/>
    <x v="3"/>
    <s v="Creta"/>
    <s v="1.6 Crdi S At"/>
    <x v="6"/>
  </r>
  <r>
    <n v="713"/>
    <x v="3"/>
    <s v="Creta"/>
    <s v="1.6 Vtvt Sx (O) Executive"/>
    <x v="6"/>
  </r>
  <r>
    <n v="714"/>
    <x v="3"/>
    <s v="Creta"/>
    <s v="1.6 Crdi Sx (O) Executive"/>
    <x v="6"/>
  </r>
  <r>
    <n v="715"/>
    <x v="3"/>
    <s v="Creta"/>
    <s v="1.4 Crdi Ex"/>
    <x v="6"/>
  </r>
  <r>
    <n v="716"/>
    <x v="3"/>
    <s v="Creta"/>
    <s v="1.6 Vtvt Ex"/>
    <x v="6"/>
  </r>
  <r>
    <n v="717"/>
    <x v="3"/>
    <s v="Creta"/>
    <s v="Sports Edition Petrol"/>
    <x v="6"/>
  </r>
  <r>
    <n v="718"/>
    <x v="3"/>
    <s v="Creta"/>
    <s v="Sports Edition Diesel"/>
    <x v="6"/>
  </r>
  <r>
    <n v="719"/>
    <x v="0"/>
    <s v="Harrier"/>
    <s v="Revotorq Xe"/>
    <x v="6"/>
  </r>
  <r>
    <n v="720"/>
    <x v="0"/>
    <s v="Harrier"/>
    <s v="Revotorq Xm"/>
    <x v="6"/>
  </r>
  <r>
    <n v="721"/>
    <x v="0"/>
    <s v="Harrier"/>
    <s v="Revotorq Xt"/>
    <x v="0"/>
  </r>
  <r>
    <n v="722"/>
    <x v="0"/>
    <s v="Harrier"/>
    <s v="Revotorq Xz"/>
    <x v="0"/>
  </r>
  <r>
    <n v="723"/>
    <x v="0"/>
    <s v="Harrier"/>
    <s v="Revotorq Xz Dual Tone"/>
    <x v="0"/>
  </r>
  <r>
    <n v="724"/>
    <x v="0"/>
    <s v="Harrier"/>
    <s v="Revotorq Dark Edition"/>
    <x v="0"/>
  </r>
  <r>
    <n v="725"/>
    <x v="9"/>
    <s v="5-Series"/>
    <s v="520D Luxury Line"/>
    <x v="3"/>
  </r>
  <r>
    <n v="726"/>
    <x v="9"/>
    <s v="5-Series"/>
    <s v="530D M Sport"/>
    <x v="3"/>
  </r>
  <r>
    <n v="727"/>
    <x v="9"/>
    <s v="5-Series"/>
    <s v="530I M Sport"/>
    <x v="3"/>
  </r>
  <r>
    <n v="728"/>
    <x v="9"/>
    <s v="6-Series"/>
    <s v="630D Gt Luxury Line"/>
    <x v="3"/>
  </r>
  <r>
    <n v="729"/>
    <x v="9"/>
    <s v="6-Series"/>
    <s v="630D Gt M Sport"/>
    <x v="3"/>
  </r>
  <r>
    <n v="730"/>
    <x v="9"/>
    <s v="6-Series"/>
    <s v="630I Gt Luxury Line"/>
    <x v="8"/>
  </r>
  <r>
    <n v="731"/>
    <x v="9"/>
    <s v="6-Series"/>
    <s v="620D Gt Luxury Line"/>
    <x v="3"/>
  </r>
  <r>
    <n v="732"/>
    <x v="9"/>
    <s v="M5"/>
    <s v="Competition"/>
    <x v="3"/>
  </r>
  <r>
    <n v="733"/>
    <x v="2"/>
    <s v="Wagon"/>
    <s v="Vxi"/>
    <x v="0"/>
  </r>
  <r>
    <n v="734"/>
    <x v="2"/>
    <s v="Wagon"/>
    <s v="Vxi Ags"/>
    <x v="0"/>
  </r>
  <r>
    <n v="735"/>
    <x v="2"/>
    <s v="Wagon"/>
    <s v="1.2L Zxi"/>
    <x v="0"/>
  </r>
  <r>
    <n v="736"/>
    <x v="2"/>
    <s v="Wagon"/>
    <s v="Lxi"/>
    <x v="0"/>
  </r>
  <r>
    <n v="737"/>
    <x v="2"/>
    <s v="Wagon"/>
    <s v="1.2L Vxi"/>
    <x v="0"/>
  </r>
  <r>
    <n v="738"/>
    <x v="2"/>
    <s v="Wagon"/>
    <s v="1.2L Vxi Ags"/>
    <x v="0"/>
  </r>
  <r>
    <n v="739"/>
    <x v="2"/>
    <s v="Wagon"/>
    <s v="1.2L Zxi Ags"/>
    <x v="0"/>
  </r>
  <r>
    <n v="740"/>
    <x v="2"/>
    <s v="Wagon"/>
    <s v="Lxi (O)"/>
    <x v="0"/>
  </r>
  <r>
    <n v="741"/>
    <x v="2"/>
    <s v="Wagon"/>
    <s v="Vxi (O)"/>
    <x v="0"/>
  </r>
  <r>
    <n v="742"/>
    <x v="2"/>
    <s v="Wagon"/>
    <s v="1.2L Vxi (O)"/>
    <x v="0"/>
  </r>
  <r>
    <n v="743"/>
    <x v="2"/>
    <s v="Wagon"/>
    <s v="1.2L Vxi Ags (O)"/>
    <x v="0"/>
  </r>
  <r>
    <n v="744"/>
    <x v="2"/>
    <s v="Wagon"/>
    <s v="Vxi Ags (O)"/>
    <x v="0"/>
  </r>
  <r>
    <n v="745"/>
    <x v="2"/>
    <s v="Wagon"/>
    <s v="Lxi Cng"/>
    <x v="0"/>
  </r>
  <r>
    <n v="746"/>
    <x v="2"/>
    <s v="Wagon"/>
    <s v="Lxi (O) Cng"/>
    <x v="0"/>
  </r>
  <r>
    <n v="747"/>
    <x v="0"/>
    <s v="Tiago Nrg"/>
    <s v="1.2L Revotron"/>
    <x v="4"/>
  </r>
  <r>
    <n v="748"/>
    <x v="0"/>
    <s v="Tiago Nrg"/>
    <s v="1.05L Revotorq"/>
    <x v="4"/>
  </r>
  <r>
    <n v="749"/>
    <x v="0"/>
    <s v="Tiago Nrg"/>
    <s v="1.2L Revotron Amt"/>
    <x v="4"/>
  </r>
  <r>
    <n v="750"/>
    <x v="7"/>
    <s v="Nuvosport"/>
    <s v="N4"/>
    <x v="6"/>
  </r>
  <r>
    <n v="751"/>
    <x v="7"/>
    <s v="Nuvosport"/>
    <s v="N6"/>
    <x v="6"/>
  </r>
  <r>
    <n v="752"/>
    <x v="7"/>
    <s v="Nuvosport"/>
    <s v="N8"/>
    <x v="6"/>
  </r>
  <r>
    <n v="753"/>
    <x v="7"/>
    <s v="Nuvosport"/>
    <s v="N4 +"/>
    <x v="6"/>
  </r>
  <r>
    <n v="754"/>
    <x v="7"/>
    <s v="Nuvosport"/>
    <s v="N6 Amt"/>
    <x v="6"/>
  </r>
  <r>
    <n v="755"/>
    <x v="7"/>
    <s v="Nuvosport"/>
    <s v="N8 Amt"/>
    <x v="6"/>
  </r>
  <r>
    <n v="756"/>
    <x v="0"/>
    <s v="Winger"/>
    <s v="15S"/>
    <x v="2"/>
  </r>
  <r>
    <n v="757"/>
    <x v="3"/>
    <s v="Kona Electric"/>
    <s v="Premium"/>
    <x v="6"/>
  </r>
  <r>
    <n v="758"/>
    <x v="4"/>
    <s v="Camry"/>
    <s v="Hybrid"/>
    <x v="3"/>
  </r>
  <r>
    <n v="759"/>
    <x v="4"/>
    <s v="Yaris"/>
    <s v="J"/>
    <x v="3"/>
  </r>
  <r>
    <n v="760"/>
    <x v="4"/>
    <s v="Yaris"/>
    <s v="G"/>
    <x v="3"/>
  </r>
  <r>
    <n v="761"/>
    <x v="4"/>
    <s v="Yaris"/>
    <s v="V"/>
    <x v="3"/>
  </r>
  <r>
    <n v="762"/>
    <x v="4"/>
    <s v="Yaris"/>
    <s v="Vx Cvt"/>
    <x v="3"/>
  </r>
  <r>
    <n v="763"/>
    <x v="4"/>
    <s v="Yaris"/>
    <s v="G Cvt"/>
    <x v="3"/>
  </r>
  <r>
    <n v="764"/>
    <x v="4"/>
    <s v="Yaris"/>
    <s v="J Cvt"/>
    <x v="3"/>
  </r>
  <r>
    <n v="765"/>
    <x v="4"/>
    <s v="Yaris"/>
    <s v="V Cvt"/>
    <x v="3"/>
  </r>
  <r>
    <n v="766"/>
    <x v="4"/>
    <s v="Yaris"/>
    <s v="Vx"/>
    <x v="3"/>
  </r>
  <r>
    <n v="767"/>
    <x v="4"/>
    <s v="Yaris"/>
    <s v="V (O)"/>
    <x v="3"/>
  </r>
  <r>
    <n v="768"/>
    <x v="4"/>
    <s v="Yaris"/>
    <s v="J (O)"/>
    <x v="3"/>
  </r>
  <r>
    <n v="769"/>
    <x v="4"/>
    <s v="Yaris"/>
    <s v="G (O)"/>
    <x v="3"/>
  </r>
  <r>
    <n v="770"/>
    <x v="4"/>
    <s v="Yaris"/>
    <s v="J (O) Cvt"/>
    <x v="3"/>
  </r>
  <r>
    <n v="771"/>
    <x v="4"/>
    <s v="Yaris"/>
    <s v="G (O) Cvt"/>
    <x v="3"/>
  </r>
  <r>
    <n v="772"/>
    <x v="4"/>
    <s v="Yaris"/>
    <s v="V (O) Cvt"/>
    <x v="3"/>
  </r>
  <r>
    <n v="773"/>
    <x v="8"/>
    <s v="Octavia"/>
    <s v="Ambition 1.4 Tsi"/>
    <x v="3"/>
  </r>
  <r>
    <n v="774"/>
    <x v="8"/>
    <s v="Octavia"/>
    <s v="Ambition 2.0 Tdi Cr"/>
    <x v="3"/>
  </r>
  <r>
    <n v="775"/>
    <x v="8"/>
    <s v="Octavia"/>
    <s v="Style 1.4 Tsi"/>
    <x v="3"/>
  </r>
  <r>
    <n v="776"/>
    <x v="8"/>
    <s v="Octavia"/>
    <s v="Style 1.8 Tsi At"/>
    <x v="3"/>
  </r>
  <r>
    <n v="777"/>
    <x v="8"/>
    <s v="Octavia"/>
    <s v="Style 2.0 Tdi Cr"/>
    <x v="3"/>
  </r>
  <r>
    <n v="778"/>
    <x v="8"/>
    <s v="Octavia"/>
    <s v="Style 2.0 Tdi Cr At"/>
    <x v="3"/>
  </r>
  <r>
    <n v="779"/>
    <x v="8"/>
    <s v="Octavia"/>
    <s v="L &amp; K 1.8 Tsi At"/>
    <x v="3"/>
  </r>
  <r>
    <n v="780"/>
    <x v="8"/>
    <s v="Octavia"/>
    <s v="L &amp; K 2.0 Tdi Cr At"/>
    <x v="3"/>
  </r>
  <r>
    <n v="781"/>
    <x v="8"/>
    <s v="Octavia"/>
    <s v="Corporate Edition 1.4 Tsi"/>
    <x v="3"/>
  </r>
  <r>
    <n v="782"/>
    <x v="8"/>
    <s v="Octavia"/>
    <s v="Corporate Edition 2.0 Tdi"/>
    <x v="3"/>
  </r>
  <r>
    <n v="783"/>
    <x v="8"/>
    <s v="Octavia"/>
    <s v="Onyx 1.8 Tsi Dsg"/>
    <x v="3"/>
  </r>
  <r>
    <n v="784"/>
    <x v="8"/>
    <s v="Octavia"/>
    <s v="Onyx 2.0 Tdi Dsg"/>
    <x v="3"/>
  </r>
  <r>
    <n v="785"/>
    <x v="7"/>
    <s v="Verito"/>
    <s v="1.5 D2"/>
    <x v="3"/>
  </r>
  <r>
    <n v="786"/>
    <x v="7"/>
    <s v="Verito"/>
    <s v="1.5 D4 Bs-Iv"/>
    <x v="3"/>
  </r>
  <r>
    <n v="787"/>
    <x v="7"/>
    <s v="Verito"/>
    <s v="1.5 D6 Bs-Iv"/>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x v="0"/>
    <x v="0"/>
    <n v="20.8"/>
  </r>
  <r>
    <n v="2"/>
    <x v="0"/>
    <x v="0"/>
    <x v="0"/>
    <x v="0"/>
    <x v="0"/>
    <n v="20.8"/>
  </r>
  <r>
    <n v="3"/>
    <x v="0"/>
    <x v="0"/>
    <x v="1"/>
    <x v="0"/>
    <x v="0"/>
    <n v="17"/>
  </r>
  <r>
    <n v="4"/>
    <x v="0"/>
    <x v="0"/>
    <x v="0"/>
    <x v="0"/>
    <x v="1"/>
    <n v="20.8"/>
  </r>
  <r>
    <n v="5"/>
    <x v="0"/>
    <x v="0"/>
    <x v="0"/>
    <x v="0"/>
    <x v="0"/>
    <n v="20.8"/>
  </r>
  <r>
    <n v="6"/>
    <x v="0"/>
    <x v="0"/>
    <x v="0"/>
    <x v="0"/>
    <x v="1"/>
    <n v="20.8"/>
  </r>
  <r>
    <n v="7"/>
    <x v="1"/>
    <x v="1"/>
    <x v="0"/>
    <x v="0"/>
    <x v="0"/>
    <n v="21.585000000000001"/>
  </r>
  <r>
    <n v="8"/>
    <x v="1"/>
    <x v="1"/>
    <x v="0"/>
    <x v="0"/>
    <x v="0"/>
    <n v="21.585000000000001"/>
  </r>
  <r>
    <n v="9"/>
    <x v="1"/>
    <x v="1"/>
    <x v="0"/>
    <x v="0"/>
    <x v="0"/>
    <n v="21.585000000000001"/>
  </r>
  <r>
    <n v="10"/>
    <x v="1"/>
    <x v="1"/>
    <x v="0"/>
    <x v="0"/>
    <x v="0"/>
    <n v="21.585000000000001"/>
  </r>
  <r>
    <n v="11"/>
    <x v="1"/>
    <x v="1"/>
    <x v="0"/>
    <x v="0"/>
    <x v="0"/>
    <n v="21.585000000000001"/>
  </r>
  <r>
    <n v="12"/>
    <x v="1"/>
    <x v="1"/>
    <x v="0"/>
    <x v="0"/>
    <x v="0"/>
    <n v="21.585000000000001"/>
  </r>
  <r>
    <n v="13"/>
    <x v="1"/>
    <x v="1"/>
    <x v="0"/>
    <x v="0"/>
    <x v="1"/>
    <n v="21.585000000000001"/>
  </r>
  <r>
    <n v="14"/>
    <x v="1"/>
    <x v="1"/>
    <x v="0"/>
    <x v="0"/>
    <x v="1"/>
    <n v="21.585000000000001"/>
  </r>
  <r>
    <n v="15"/>
    <x v="1"/>
    <x v="1"/>
    <x v="0"/>
    <x v="0"/>
    <x v="0"/>
    <n v="21.585000000000001"/>
  </r>
  <r>
    <n v="16"/>
    <x v="1"/>
    <x v="1"/>
    <x v="0"/>
    <x v="0"/>
    <x v="1"/>
    <n v="21.585000000000001"/>
  </r>
  <r>
    <n v="17"/>
    <x v="1"/>
    <x v="1"/>
    <x v="0"/>
    <x v="0"/>
    <x v="0"/>
    <n v="21.585000000000001"/>
  </r>
  <r>
    <n v="18"/>
    <x v="1"/>
    <x v="1"/>
    <x v="0"/>
    <x v="0"/>
    <x v="1"/>
    <n v="21.585000000000001"/>
  </r>
  <r>
    <n v="19"/>
    <x v="2"/>
    <x v="2"/>
    <x v="0"/>
    <x v="1"/>
    <x v="0"/>
    <n v="13.5"/>
  </r>
  <r>
    <n v="20"/>
    <x v="2"/>
    <x v="2"/>
    <x v="0"/>
    <x v="1"/>
    <x v="0"/>
    <n v="13.5"/>
  </r>
  <r>
    <n v="21"/>
    <x v="2"/>
    <x v="2"/>
    <x v="0"/>
    <x v="1"/>
    <x v="0"/>
    <n v="13"/>
  </r>
  <r>
    <n v="22"/>
    <x v="2"/>
    <x v="2"/>
    <x v="1"/>
    <x v="1"/>
    <x v="0"/>
    <n v="17"/>
  </r>
  <r>
    <n v="23"/>
    <x v="2"/>
    <x v="2"/>
    <x v="1"/>
    <x v="1"/>
    <x v="0"/>
    <n v="17"/>
  </r>
  <r>
    <n v="24"/>
    <x v="2"/>
    <x v="3"/>
    <x v="0"/>
    <x v="0"/>
    <x v="0"/>
    <n v="15.5"/>
  </r>
  <r>
    <n v="25"/>
    <x v="2"/>
    <x v="3"/>
    <x v="0"/>
    <x v="0"/>
    <x v="0"/>
    <n v="15.5"/>
  </r>
  <r>
    <n v="26"/>
    <x v="2"/>
    <x v="3"/>
    <x v="0"/>
    <x v="0"/>
    <x v="0"/>
    <n v="21.535"/>
  </r>
  <r>
    <n v="27"/>
    <x v="2"/>
    <x v="3"/>
    <x v="0"/>
    <x v="0"/>
    <x v="0"/>
    <n v="15.5"/>
  </r>
  <r>
    <n v="28"/>
    <x v="2"/>
    <x v="3"/>
    <x v="1"/>
    <x v="0"/>
    <x v="0"/>
    <n v="17"/>
  </r>
  <r>
    <n v="29"/>
    <x v="2"/>
    <x v="3"/>
    <x v="0"/>
    <x v="0"/>
    <x v="1"/>
    <n v="15.5"/>
  </r>
  <r>
    <n v="30"/>
    <x v="2"/>
    <x v="4"/>
    <x v="0"/>
    <x v="0"/>
    <x v="0"/>
    <n v="20.5"/>
  </r>
  <r>
    <n v="31"/>
    <x v="2"/>
    <x v="4"/>
    <x v="1"/>
    <x v="0"/>
    <x v="0"/>
    <n v="17"/>
  </r>
  <r>
    <n v="32"/>
    <x v="3"/>
    <x v="5"/>
    <x v="0"/>
    <x v="0"/>
    <x v="0"/>
    <n v="17"/>
  </r>
  <r>
    <n v="33"/>
    <x v="3"/>
    <x v="5"/>
    <x v="0"/>
    <x v="0"/>
    <x v="0"/>
    <n v="17"/>
  </r>
  <r>
    <n v="34"/>
    <x v="3"/>
    <x v="5"/>
    <x v="1"/>
    <x v="0"/>
    <x v="0"/>
    <n v="17"/>
  </r>
  <r>
    <n v="35"/>
    <x v="3"/>
    <x v="5"/>
    <x v="0"/>
    <x v="0"/>
    <x v="2"/>
    <n v="17"/>
  </r>
  <r>
    <n v="36"/>
    <x v="3"/>
    <x v="5"/>
    <x v="0"/>
    <x v="0"/>
    <x v="0"/>
    <n v="17"/>
  </r>
  <r>
    <n v="37"/>
    <x v="3"/>
    <x v="5"/>
    <x v="1"/>
    <x v="0"/>
    <x v="0"/>
    <n v="17"/>
  </r>
  <r>
    <n v="38"/>
    <x v="3"/>
    <x v="5"/>
    <x v="0"/>
    <x v="0"/>
    <x v="2"/>
    <n v="17"/>
  </r>
  <r>
    <n v="39"/>
    <x v="3"/>
    <x v="5"/>
    <x v="0"/>
    <x v="0"/>
    <x v="0"/>
    <n v="17"/>
  </r>
  <r>
    <n v="40"/>
    <x v="0"/>
    <x v="6"/>
    <x v="0"/>
    <x v="0"/>
    <x v="0"/>
    <n v="17"/>
  </r>
  <r>
    <n v="41"/>
    <x v="0"/>
    <x v="6"/>
    <x v="0"/>
    <x v="0"/>
    <x v="0"/>
    <n v="23.42"/>
  </r>
  <r>
    <n v="42"/>
    <x v="0"/>
    <x v="6"/>
    <x v="0"/>
    <x v="0"/>
    <x v="0"/>
    <n v="23.42"/>
  </r>
  <r>
    <n v="43"/>
    <x v="0"/>
    <x v="6"/>
    <x v="0"/>
    <x v="0"/>
    <x v="0"/>
    <n v="23.42"/>
  </r>
  <r>
    <n v="44"/>
    <x v="0"/>
    <x v="6"/>
    <x v="0"/>
    <x v="0"/>
    <x v="0"/>
    <n v="23.42"/>
  </r>
  <r>
    <n v="45"/>
    <x v="0"/>
    <x v="6"/>
    <x v="0"/>
    <x v="0"/>
    <x v="2"/>
    <n v="23.92"/>
  </r>
  <r>
    <n v="46"/>
    <x v="0"/>
    <x v="6"/>
    <x v="0"/>
    <x v="0"/>
    <x v="2"/>
    <n v="23.92"/>
  </r>
  <r>
    <n v="47"/>
    <x v="0"/>
    <x v="6"/>
    <x v="0"/>
    <x v="0"/>
    <x v="2"/>
    <n v="23.92"/>
  </r>
  <r>
    <n v="48"/>
    <x v="2"/>
    <x v="7"/>
    <x v="0"/>
    <x v="0"/>
    <x v="0"/>
    <n v="22.5"/>
  </r>
  <r>
    <n v="49"/>
    <x v="2"/>
    <x v="7"/>
    <x v="0"/>
    <x v="0"/>
    <x v="0"/>
    <n v="22.5"/>
  </r>
  <r>
    <n v="50"/>
    <x v="2"/>
    <x v="7"/>
    <x v="0"/>
    <x v="0"/>
    <x v="1"/>
    <n v="22.5"/>
  </r>
  <r>
    <n v="51"/>
    <x v="2"/>
    <x v="7"/>
    <x v="0"/>
    <x v="0"/>
    <x v="1"/>
    <n v="22.5"/>
  </r>
  <r>
    <n v="52"/>
    <x v="2"/>
    <x v="7"/>
    <x v="0"/>
    <x v="0"/>
    <x v="0"/>
    <n v="22.5"/>
  </r>
  <r>
    <n v="53"/>
    <x v="2"/>
    <x v="7"/>
    <x v="0"/>
    <x v="0"/>
    <x v="0"/>
    <n v="22.5"/>
  </r>
  <r>
    <n v="54"/>
    <x v="2"/>
    <x v="7"/>
    <x v="0"/>
    <x v="0"/>
    <x v="1"/>
    <n v="22.5"/>
  </r>
  <r>
    <n v="55"/>
    <x v="2"/>
    <x v="7"/>
    <x v="0"/>
    <x v="0"/>
    <x v="1"/>
    <n v="22.5"/>
  </r>
  <r>
    <n v="56"/>
    <x v="2"/>
    <x v="8"/>
    <x v="0"/>
    <x v="0"/>
    <x v="2"/>
    <n v="19.445"/>
  </r>
  <r>
    <n v="57"/>
    <x v="2"/>
    <x v="8"/>
    <x v="0"/>
    <x v="0"/>
    <x v="0"/>
    <n v="19.445"/>
  </r>
  <r>
    <n v="58"/>
    <x v="2"/>
    <x v="8"/>
    <x v="0"/>
    <x v="0"/>
    <x v="2"/>
    <n v="20.89"/>
  </r>
  <r>
    <n v="59"/>
    <x v="2"/>
    <x v="8"/>
    <x v="0"/>
    <x v="0"/>
    <x v="0"/>
    <n v="20.445"/>
  </r>
  <r>
    <n v="60"/>
    <x v="2"/>
    <x v="8"/>
    <x v="0"/>
    <x v="0"/>
    <x v="0"/>
    <n v="19.445"/>
  </r>
  <r>
    <n v="61"/>
    <x v="2"/>
    <x v="8"/>
    <x v="0"/>
    <x v="0"/>
    <x v="2"/>
    <n v="16.55"/>
  </r>
  <r>
    <n v="62"/>
    <x v="2"/>
    <x v="8"/>
    <x v="0"/>
    <x v="0"/>
    <x v="0"/>
    <n v="19.445"/>
  </r>
  <r>
    <n v="63"/>
    <x v="1"/>
    <x v="9"/>
    <x v="0"/>
    <x v="2"/>
    <x v="0"/>
    <n v="17"/>
  </r>
  <r>
    <n v="64"/>
    <x v="1"/>
    <x v="9"/>
    <x v="0"/>
    <x v="2"/>
    <x v="0"/>
    <n v="17"/>
  </r>
  <r>
    <n v="65"/>
    <x v="1"/>
    <x v="9"/>
    <x v="0"/>
    <x v="2"/>
    <x v="0"/>
    <n v="17"/>
  </r>
  <r>
    <n v="66"/>
    <x v="1"/>
    <x v="9"/>
    <x v="0"/>
    <x v="2"/>
    <x v="0"/>
    <n v="17"/>
  </r>
  <r>
    <n v="67"/>
    <x v="4"/>
    <x v="10"/>
    <x v="0"/>
    <x v="0"/>
    <x v="0"/>
    <n v="16.405000000000001"/>
  </r>
  <r>
    <n v="68"/>
    <x v="4"/>
    <x v="10"/>
    <x v="0"/>
    <x v="0"/>
    <x v="0"/>
    <n v="16.63"/>
  </r>
  <r>
    <n v="69"/>
    <x v="4"/>
    <x v="10"/>
    <x v="2"/>
    <x v="0"/>
    <x v="0"/>
    <n v="21.945"/>
  </r>
  <r>
    <n v="70"/>
    <x v="4"/>
    <x v="10"/>
    <x v="0"/>
    <x v="0"/>
    <x v="0"/>
    <n v="16.405000000000001"/>
  </r>
  <r>
    <n v="71"/>
    <x v="4"/>
    <x v="10"/>
    <x v="2"/>
    <x v="0"/>
    <x v="0"/>
    <n v="21.689999999999998"/>
  </r>
  <r>
    <n v="72"/>
    <x v="4"/>
    <x v="10"/>
    <x v="2"/>
    <x v="0"/>
    <x v="0"/>
    <n v="21.689999999999998"/>
  </r>
  <r>
    <n v="73"/>
    <x v="4"/>
    <x v="10"/>
    <x v="0"/>
    <x v="0"/>
    <x v="0"/>
    <n v="16.63"/>
  </r>
  <r>
    <n v="74"/>
    <x v="4"/>
    <x v="10"/>
    <x v="2"/>
    <x v="0"/>
    <x v="0"/>
    <n v="21.689999999999998"/>
  </r>
  <r>
    <n v="75"/>
    <x v="4"/>
    <x v="10"/>
    <x v="0"/>
    <x v="0"/>
    <x v="0"/>
    <n v="16.405000000000001"/>
  </r>
  <r>
    <n v="76"/>
    <x v="4"/>
    <x v="10"/>
    <x v="2"/>
    <x v="0"/>
    <x v="0"/>
    <n v="21.689999999999998"/>
  </r>
  <r>
    <n v="77"/>
    <x v="4"/>
    <x v="10"/>
    <x v="0"/>
    <x v="0"/>
    <x v="0"/>
    <n v="16.405000000000001"/>
  </r>
  <r>
    <n v="78"/>
    <x v="4"/>
    <x v="10"/>
    <x v="2"/>
    <x v="0"/>
    <x v="0"/>
    <n v="21.945"/>
  </r>
  <r>
    <n v="79"/>
    <x v="4"/>
    <x v="10"/>
    <x v="0"/>
    <x v="0"/>
    <x v="0"/>
    <n v="16.405000000000001"/>
  </r>
  <r>
    <n v="80"/>
    <x v="4"/>
    <x v="10"/>
    <x v="2"/>
    <x v="0"/>
    <x v="0"/>
    <n v="21.689999999999998"/>
  </r>
  <r>
    <n v="81"/>
    <x v="0"/>
    <x v="11"/>
    <x v="2"/>
    <x v="0"/>
    <x v="0"/>
    <n v="20.475000000000001"/>
  </r>
  <r>
    <n v="82"/>
    <x v="0"/>
    <x v="11"/>
    <x v="2"/>
    <x v="0"/>
    <x v="0"/>
    <n v="20.475000000000001"/>
  </r>
  <r>
    <n v="83"/>
    <x v="0"/>
    <x v="11"/>
    <x v="2"/>
    <x v="0"/>
    <x v="0"/>
    <n v="20.475000000000001"/>
  </r>
  <r>
    <n v="84"/>
    <x v="0"/>
    <x v="11"/>
    <x v="2"/>
    <x v="0"/>
    <x v="0"/>
    <n v="20.475000000000001"/>
  </r>
  <r>
    <n v="85"/>
    <x v="0"/>
    <x v="11"/>
    <x v="0"/>
    <x v="0"/>
    <x v="0"/>
    <n v="17.785"/>
  </r>
  <r>
    <n v="86"/>
    <x v="0"/>
    <x v="11"/>
    <x v="0"/>
    <x v="0"/>
    <x v="0"/>
    <n v="17.785"/>
  </r>
  <r>
    <n v="87"/>
    <x v="0"/>
    <x v="11"/>
    <x v="0"/>
    <x v="0"/>
    <x v="0"/>
    <n v="17.785"/>
  </r>
  <r>
    <n v="88"/>
    <x v="0"/>
    <x v="11"/>
    <x v="0"/>
    <x v="0"/>
    <x v="0"/>
    <n v="17.785"/>
  </r>
  <r>
    <n v="89"/>
    <x v="3"/>
    <x v="12"/>
    <x v="3"/>
    <x v="3"/>
    <x v="0"/>
    <n v="17"/>
  </r>
  <r>
    <n v="90"/>
    <x v="3"/>
    <x v="12"/>
    <x v="0"/>
    <x v="3"/>
    <x v="0"/>
    <n v="17"/>
  </r>
  <r>
    <n v="91"/>
    <x v="3"/>
    <x v="12"/>
    <x v="0"/>
    <x v="3"/>
    <x v="0"/>
    <n v="15.85"/>
  </r>
  <r>
    <n v="92"/>
    <x v="3"/>
    <x v="12"/>
    <x v="3"/>
    <x v="3"/>
    <x v="0"/>
    <n v="17"/>
  </r>
  <r>
    <n v="93"/>
    <x v="3"/>
    <x v="12"/>
    <x v="2"/>
    <x v="3"/>
    <x v="0"/>
    <n v="17"/>
  </r>
  <r>
    <n v="94"/>
    <x v="3"/>
    <x v="12"/>
    <x v="2"/>
    <x v="3"/>
    <x v="0"/>
    <n v="17"/>
  </r>
  <r>
    <n v="95"/>
    <x v="2"/>
    <x v="13"/>
    <x v="2"/>
    <x v="3"/>
    <x v="0"/>
    <n v="17.2"/>
  </r>
  <r>
    <n v="96"/>
    <x v="2"/>
    <x v="13"/>
    <x v="0"/>
    <x v="3"/>
    <x v="0"/>
    <n v="17.700000000000003"/>
  </r>
  <r>
    <n v="97"/>
    <x v="2"/>
    <x v="13"/>
    <x v="1"/>
    <x v="3"/>
    <x v="0"/>
    <n v="17"/>
  </r>
  <r>
    <n v="98"/>
    <x v="3"/>
    <x v="14"/>
    <x v="0"/>
    <x v="0"/>
    <x v="0"/>
    <n v="15.950000000000001"/>
  </r>
  <r>
    <n v="99"/>
    <x v="3"/>
    <x v="14"/>
    <x v="2"/>
    <x v="0"/>
    <x v="0"/>
    <n v="20.47"/>
  </r>
  <r>
    <n v="100"/>
    <x v="3"/>
    <x v="14"/>
    <x v="0"/>
    <x v="0"/>
    <x v="0"/>
    <n v="15.9"/>
  </r>
  <r>
    <n v="101"/>
    <x v="3"/>
    <x v="14"/>
    <x v="2"/>
    <x v="0"/>
    <x v="0"/>
    <n v="20.47"/>
  </r>
  <r>
    <n v="102"/>
    <x v="3"/>
    <x v="14"/>
    <x v="0"/>
    <x v="0"/>
    <x v="0"/>
    <n v="15.9"/>
  </r>
  <r>
    <n v="103"/>
    <x v="3"/>
    <x v="14"/>
    <x v="2"/>
    <x v="0"/>
    <x v="0"/>
    <n v="20.47"/>
  </r>
  <r>
    <n v="104"/>
    <x v="3"/>
    <x v="14"/>
    <x v="0"/>
    <x v="0"/>
    <x v="0"/>
    <n v="15.9"/>
  </r>
  <r>
    <n v="105"/>
    <x v="3"/>
    <x v="14"/>
    <x v="2"/>
    <x v="0"/>
    <x v="0"/>
    <n v="20.45"/>
  </r>
  <r>
    <n v="106"/>
    <x v="3"/>
    <x v="14"/>
    <x v="0"/>
    <x v="0"/>
    <x v="1"/>
    <n v="15.950000000000001"/>
  </r>
  <r>
    <n v="107"/>
    <x v="3"/>
    <x v="14"/>
    <x v="0"/>
    <x v="0"/>
    <x v="0"/>
    <n v="15.9"/>
  </r>
  <r>
    <n v="108"/>
    <x v="3"/>
    <x v="14"/>
    <x v="0"/>
    <x v="0"/>
    <x v="0"/>
    <n v="15.9"/>
  </r>
  <r>
    <n v="109"/>
    <x v="3"/>
    <x v="14"/>
    <x v="2"/>
    <x v="0"/>
    <x v="0"/>
    <n v="20.47"/>
  </r>
  <r>
    <n v="110"/>
    <x v="3"/>
    <x v="15"/>
    <x v="0"/>
    <x v="3"/>
    <x v="0"/>
    <n v="17"/>
  </r>
  <r>
    <n v="111"/>
    <x v="3"/>
    <x v="15"/>
    <x v="0"/>
    <x v="3"/>
    <x v="0"/>
    <n v="17"/>
  </r>
  <r>
    <n v="112"/>
    <x v="3"/>
    <x v="15"/>
    <x v="0"/>
    <x v="3"/>
    <x v="1"/>
    <n v="17"/>
  </r>
  <r>
    <n v="113"/>
    <x v="3"/>
    <x v="15"/>
    <x v="0"/>
    <x v="3"/>
    <x v="0"/>
    <n v="17"/>
  </r>
  <r>
    <n v="114"/>
    <x v="3"/>
    <x v="15"/>
    <x v="0"/>
    <x v="3"/>
    <x v="1"/>
    <n v="17"/>
  </r>
  <r>
    <n v="115"/>
    <x v="3"/>
    <x v="15"/>
    <x v="0"/>
    <x v="3"/>
    <x v="0"/>
    <n v="17"/>
  </r>
  <r>
    <n v="116"/>
    <x v="3"/>
    <x v="15"/>
    <x v="3"/>
    <x v="3"/>
    <x v="0"/>
    <n v="18.25"/>
  </r>
  <r>
    <n v="117"/>
    <x v="3"/>
    <x v="15"/>
    <x v="0"/>
    <x v="3"/>
    <x v="0"/>
    <n v="17"/>
  </r>
  <r>
    <n v="118"/>
    <x v="3"/>
    <x v="15"/>
    <x v="2"/>
    <x v="3"/>
    <x v="0"/>
    <n v="17"/>
  </r>
  <r>
    <n v="119"/>
    <x v="3"/>
    <x v="15"/>
    <x v="2"/>
    <x v="3"/>
    <x v="1"/>
    <n v="17"/>
  </r>
  <r>
    <n v="120"/>
    <x v="3"/>
    <x v="15"/>
    <x v="2"/>
    <x v="3"/>
    <x v="1"/>
    <n v="17"/>
  </r>
  <r>
    <n v="121"/>
    <x v="3"/>
    <x v="15"/>
    <x v="2"/>
    <x v="3"/>
    <x v="0"/>
    <n v="17"/>
  </r>
  <r>
    <n v="122"/>
    <x v="5"/>
    <x v="16"/>
    <x v="0"/>
    <x v="0"/>
    <x v="0"/>
    <n v="15"/>
  </r>
  <r>
    <n v="123"/>
    <x v="5"/>
    <x v="16"/>
    <x v="0"/>
    <x v="0"/>
    <x v="0"/>
    <n v="15"/>
  </r>
  <r>
    <n v="124"/>
    <x v="5"/>
    <x v="16"/>
    <x v="0"/>
    <x v="0"/>
    <x v="0"/>
    <n v="15"/>
  </r>
  <r>
    <n v="125"/>
    <x v="5"/>
    <x v="16"/>
    <x v="2"/>
    <x v="0"/>
    <x v="0"/>
    <n v="19.5"/>
  </r>
  <r>
    <n v="126"/>
    <x v="5"/>
    <x v="16"/>
    <x v="2"/>
    <x v="0"/>
    <x v="0"/>
    <n v="19.5"/>
  </r>
  <r>
    <n v="127"/>
    <x v="5"/>
    <x v="16"/>
    <x v="2"/>
    <x v="0"/>
    <x v="0"/>
    <n v="19.5"/>
  </r>
  <r>
    <n v="128"/>
    <x v="5"/>
    <x v="16"/>
    <x v="0"/>
    <x v="0"/>
    <x v="1"/>
    <n v="17"/>
  </r>
  <r>
    <n v="129"/>
    <x v="5"/>
    <x v="16"/>
    <x v="2"/>
    <x v="0"/>
    <x v="0"/>
    <n v="19"/>
  </r>
  <r>
    <n v="130"/>
    <x v="2"/>
    <x v="17"/>
    <x v="0"/>
    <x v="3"/>
    <x v="0"/>
    <n v="17.149999999999999"/>
  </r>
  <r>
    <n v="131"/>
    <x v="2"/>
    <x v="17"/>
    <x v="0"/>
    <x v="3"/>
    <x v="0"/>
    <n v="17.149999999999999"/>
  </r>
  <r>
    <n v="132"/>
    <x v="2"/>
    <x v="17"/>
    <x v="2"/>
    <x v="3"/>
    <x v="0"/>
    <n v="23.2"/>
  </r>
  <r>
    <n v="133"/>
    <x v="2"/>
    <x v="17"/>
    <x v="0"/>
    <x v="3"/>
    <x v="0"/>
    <n v="17.149999999999999"/>
  </r>
  <r>
    <n v="134"/>
    <x v="2"/>
    <x v="17"/>
    <x v="2"/>
    <x v="3"/>
    <x v="0"/>
    <n v="23.2"/>
  </r>
  <r>
    <n v="135"/>
    <x v="2"/>
    <x v="17"/>
    <x v="0"/>
    <x v="3"/>
    <x v="1"/>
    <n v="17.149999999999999"/>
  </r>
  <r>
    <n v="136"/>
    <x v="2"/>
    <x v="17"/>
    <x v="2"/>
    <x v="3"/>
    <x v="1"/>
    <n v="23.2"/>
  </r>
  <r>
    <n v="137"/>
    <x v="2"/>
    <x v="17"/>
    <x v="2"/>
    <x v="3"/>
    <x v="0"/>
    <n v="23.2"/>
  </r>
  <r>
    <n v="138"/>
    <x v="2"/>
    <x v="17"/>
    <x v="0"/>
    <x v="3"/>
    <x v="0"/>
    <n v="17.149999999999999"/>
  </r>
  <r>
    <n v="139"/>
    <x v="2"/>
    <x v="17"/>
    <x v="0"/>
    <x v="3"/>
    <x v="1"/>
    <n v="17.149999999999999"/>
  </r>
  <r>
    <n v="140"/>
    <x v="2"/>
    <x v="17"/>
    <x v="0"/>
    <x v="3"/>
    <x v="1"/>
    <n v="17.149999999999999"/>
  </r>
  <r>
    <n v="141"/>
    <x v="2"/>
    <x v="17"/>
    <x v="2"/>
    <x v="3"/>
    <x v="0"/>
    <n v="23.2"/>
  </r>
  <r>
    <n v="142"/>
    <x v="2"/>
    <x v="17"/>
    <x v="2"/>
    <x v="3"/>
    <x v="1"/>
    <n v="23.2"/>
  </r>
  <r>
    <n v="143"/>
    <x v="2"/>
    <x v="17"/>
    <x v="2"/>
    <x v="3"/>
    <x v="1"/>
    <n v="23.2"/>
  </r>
  <r>
    <n v="144"/>
    <x v="6"/>
    <x v="18"/>
    <x v="2"/>
    <x v="4"/>
    <x v="0"/>
    <n v="17"/>
  </r>
  <r>
    <n v="145"/>
    <x v="6"/>
    <x v="18"/>
    <x v="2"/>
    <x v="0"/>
    <x v="0"/>
    <n v="17"/>
  </r>
  <r>
    <n v="146"/>
    <x v="6"/>
    <x v="18"/>
    <x v="2"/>
    <x v="0"/>
    <x v="0"/>
    <n v="17"/>
  </r>
  <r>
    <n v="147"/>
    <x v="6"/>
    <x v="18"/>
    <x v="0"/>
    <x v="0"/>
    <x v="0"/>
    <n v="17"/>
  </r>
  <r>
    <n v="148"/>
    <x v="6"/>
    <x v="18"/>
    <x v="0"/>
    <x v="0"/>
    <x v="0"/>
    <n v="17"/>
  </r>
  <r>
    <n v="149"/>
    <x v="6"/>
    <x v="18"/>
    <x v="0"/>
    <x v="0"/>
    <x v="0"/>
    <n v="17"/>
  </r>
  <r>
    <n v="150"/>
    <x v="6"/>
    <x v="18"/>
    <x v="0"/>
    <x v="4"/>
    <x v="0"/>
    <n v="17"/>
  </r>
  <r>
    <n v="151"/>
    <x v="6"/>
    <x v="18"/>
    <x v="2"/>
    <x v="4"/>
    <x v="0"/>
    <n v="17"/>
  </r>
  <r>
    <n v="152"/>
    <x v="5"/>
    <x v="19"/>
    <x v="2"/>
    <x v="3"/>
    <x v="0"/>
    <n v="18.48"/>
  </r>
  <r>
    <n v="153"/>
    <x v="5"/>
    <x v="19"/>
    <x v="2"/>
    <x v="3"/>
    <x v="0"/>
    <n v="18.48"/>
  </r>
  <r>
    <n v="154"/>
    <x v="5"/>
    <x v="19"/>
    <x v="2"/>
    <x v="3"/>
    <x v="1"/>
    <n v="18.515000000000001"/>
  </r>
  <r>
    <n v="155"/>
    <x v="5"/>
    <x v="19"/>
    <x v="2"/>
    <x v="3"/>
    <x v="0"/>
    <n v="18.48"/>
  </r>
  <r>
    <n v="156"/>
    <x v="5"/>
    <x v="19"/>
    <x v="0"/>
    <x v="3"/>
    <x v="0"/>
    <n v="17"/>
  </r>
  <r>
    <n v="157"/>
    <x v="5"/>
    <x v="19"/>
    <x v="0"/>
    <x v="3"/>
    <x v="0"/>
    <n v="17"/>
  </r>
  <r>
    <n v="158"/>
    <x v="5"/>
    <x v="19"/>
    <x v="0"/>
    <x v="3"/>
    <x v="0"/>
    <n v="17"/>
  </r>
  <r>
    <n v="159"/>
    <x v="5"/>
    <x v="19"/>
    <x v="2"/>
    <x v="3"/>
    <x v="1"/>
    <n v="18.515000000000001"/>
  </r>
  <r>
    <n v="160"/>
    <x v="6"/>
    <x v="20"/>
    <x v="0"/>
    <x v="3"/>
    <x v="0"/>
    <n v="17"/>
  </r>
  <r>
    <n v="161"/>
    <x v="6"/>
    <x v="20"/>
    <x v="0"/>
    <x v="3"/>
    <x v="0"/>
    <n v="17"/>
  </r>
  <r>
    <n v="162"/>
    <x v="6"/>
    <x v="20"/>
    <x v="0"/>
    <x v="3"/>
    <x v="0"/>
    <n v="17"/>
  </r>
  <r>
    <n v="163"/>
    <x v="6"/>
    <x v="20"/>
    <x v="2"/>
    <x v="3"/>
    <x v="0"/>
    <n v="17"/>
  </r>
  <r>
    <n v="164"/>
    <x v="6"/>
    <x v="20"/>
    <x v="2"/>
    <x v="3"/>
    <x v="0"/>
    <n v="17"/>
  </r>
  <r>
    <n v="165"/>
    <x v="6"/>
    <x v="20"/>
    <x v="2"/>
    <x v="3"/>
    <x v="0"/>
    <n v="17"/>
  </r>
  <r>
    <n v="166"/>
    <x v="6"/>
    <x v="20"/>
    <x v="2"/>
    <x v="3"/>
    <x v="0"/>
    <n v="17"/>
  </r>
  <r>
    <n v="167"/>
    <x v="6"/>
    <x v="20"/>
    <x v="2"/>
    <x v="3"/>
    <x v="0"/>
    <n v="17"/>
  </r>
  <r>
    <n v="168"/>
    <x v="6"/>
    <x v="20"/>
    <x v="0"/>
    <x v="3"/>
    <x v="0"/>
    <n v="17"/>
  </r>
  <r>
    <n v="169"/>
    <x v="6"/>
    <x v="20"/>
    <x v="0"/>
    <x v="3"/>
    <x v="0"/>
    <n v="17"/>
  </r>
  <r>
    <n v="170"/>
    <x v="6"/>
    <x v="20"/>
    <x v="1"/>
    <x v="3"/>
    <x v="0"/>
    <n v="17"/>
  </r>
  <r>
    <n v="171"/>
    <x v="6"/>
    <x v="20"/>
    <x v="0"/>
    <x v="3"/>
    <x v="0"/>
    <n v="17"/>
  </r>
  <r>
    <n v="172"/>
    <x v="6"/>
    <x v="20"/>
    <x v="2"/>
    <x v="3"/>
    <x v="0"/>
    <n v="17"/>
  </r>
  <r>
    <n v="173"/>
    <x v="4"/>
    <x v="21"/>
    <x v="0"/>
    <x v="3"/>
    <x v="0"/>
    <n v="14.95"/>
  </r>
  <r>
    <n v="174"/>
    <x v="4"/>
    <x v="21"/>
    <x v="0"/>
    <x v="3"/>
    <x v="0"/>
    <n v="15.149999999999999"/>
  </r>
  <r>
    <n v="175"/>
    <x v="4"/>
    <x v="21"/>
    <x v="2"/>
    <x v="3"/>
    <x v="0"/>
    <n v="21.954999999999998"/>
  </r>
  <r>
    <n v="176"/>
    <x v="4"/>
    <x v="21"/>
    <x v="2"/>
    <x v="3"/>
    <x v="0"/>
    <n v="21.950000000000003"/>
  </r>
  <r>
    <n v="177"/>
    <x v="4"/>
    <x v="21"/>
    <x v="2"/>
    <x v="3"/>
    <x v="0"/>
    <n v="21.7"/>
  </r>
  <r>
    <n v="178"/>
    <x v="4"/>
    <x v="21"/>
    <x v="0"/>
    <x v="3"/>
    <x v="0"/>
    <n v="14.95"/>
  </r>
  <r>
    <n v="179"/>
    <x v="4"/>
    <x v="21"/>
    <x v="0"/>
    <x v="3"/>
    <x v="0"/>
    <n v="14.95"/>
  </r>
  <r>
    <n v="180"/>
    <x v="4"/>
    <x v="21"/>
    <x v="2"/>
    <x v="3"/>
    <x v="0"/>
    <n v="21.950000000000003"/>
  </r>
  <r>
    <n v="181"/>
    <x v="4"/>
    <x v="21"/>
    <x v="2"/>
    <x v="3"/>
    <x v="0"/>
    <n v="21.7"/>
  </r>
  <r>
    <n v="182"/>
    <x v="4"/>
    <x v="21"/>
    <x v="0"/>
    <x v="3"/>
    <x v="0"/>
    <n v="14.95"/>
  </r>
  <r>
    <n v="183"/>
    <x v="4"/>
    <x v="22"/>
    <x v="0"/>
    <x v="0"/>
    <x v="0"/>
    <n v="15.5"/>
  </r>
  <r>
    <n v="184"/>
    <x v="4"/>
    <x v="22"/>
    <x v="0"/>
    <x v="0"/>
    <x v="0"/>
    <n v="17.39"/>
  </r>
  <r>
    <n v="185"/>
    <x v="4"/>
    <x v="22"/>
    <x v="2"/>
    <x v="0"/>
    <x v="0"/>
    <n v="20.3"/>
  </r>
  <r>
    <n v="186"/>
    <x v="4"/>
    <x v="22"/>
    <x v="2"/>
    <x v="0"/>
    <x v="0"/>
    <n v="20.3"/>
  </r>
  <r>
    <n v="187"/>
    <x v="4"/>
    <x v="22"/>
    <x v="0"/>
    <x v="0"/>
    <x v="0"/>
    <n v="17.39"/>
  </r>
  <r>
    <n v="188"/>
    <x v="4"/>
    <x v="22"/>
    <x v="2"/>
    <x v="0"/>
    <x v="0"/>
    <n v="20.3"/>
  </r>
  <r>
    <n v="189"/>
    <x v="7"/>
    <x v="23"/>
    <x v="2"/>
    <x v="0"/>
    <x v="0"/>
    <n v="19.04"/>
  </r>
  <r>
    <n v="190"/>
    <x v="7"/>
    <x v="23"/>
    <x v="2"/>
    <x v="0"/>
    <x v="0"/>
    <n v="19.04"/>
  </r>
  <r>
    <n v="191"/>
    <x v="7"/>
    <x v="23"/>
    <x v="2"/>
    <x v="0"/>
    <x v="0"/>
    <n v="19.04"/>
  </r>
  <r>
    <n v="192"/>
    <x v="4"/>
    <x v="24"/>
    <x v="0"/>
    <x v="0"/>
    <x v="0"/>
    <n v="17"/>
  </r>
  <r>
    <n v="193"/>
    <x v="4"/>
    <x v="24"/>
    <x v="0"/>
    <x v="0"/>
    <x v="0"/>
    <n v="17"/>
  </r>
  <r>
    <n v="194"/>
    <x v="4"/>
    <x v="24"/>
    <x v="0"/>
    <x v="0"/>
    <x v="3"/>
    <n v="17"/>
  </r>
  <r>
    <n v="195"/>
    <x v="4"/>
    <x v="24"/>
    <x v="0"/>
    <x v="0"/>
    <x v="3"/>
    <n v="17"/>
  </r>
  <r>
    <n v="196"/>
    <x v="4"/>
    <x v="24"/>
    <x v="0"/>
    <x v="0"/>
    <x v="0"/>
    <n v="17"/>
  </r>
  <r>
    <n v="197"/>
    <x v="7"/>
    <x v="25"/>
    <x v="2"/>
    <x v="5"/>
    <x v="1"/>
    <n v="17"/>
  </r>
  <r>
    <n v="198"/>
    <x v="7"/>
    <x v="25"/>
    <x v="2"/>
    <x v="5"/>
    <x v="1"/>
    <n v="17"/>
  </r>
  <r>
    <n v="199"/>
    <x v="5"/>
    <x v="26"/>
    <x v="2"/>
    <x v="5"/>
    <x v="1"/>
    <n v="17"/>
  </r>
  <r>
    <n v="200"/>
    <x v="5"/>
    <x v="26"/>
    <x v="2"/>
    <x v="5"/>
    <x v="1"/>
    <n v="17"/>
  </r>
  <r>
    <n v="201"/>
    <x v="8"/>
    <x v="27"/>
    <x v="0"/>
    <x v="3"/>
    <x v="1"/>
    <n v="12.5"/>
  </r>
  <r>
    <n v="202"/>
    <x v="8"/>
    <x v="27"/>
    <x v="2"/>
    <x v="3"/>
    <x v="1"/>
    <n v="16.645"/>
  </r>
  <r>
    <n v="203"/>
    <x v="8"/>
    <x v="28"/>
    <x v="2"/>
    <x v="5"/>
    <x v="1"/>
    <n v="16.645"/>
  </r>
  <r>
    <n v="204"/>
    <x v="8"/>
    <x v="28"/>
    <x v="2"/>
    <x v="5"/>
    <x v="1"/>
    <n v="16.645"/>
  </r>
  <r>
    <n v="205"/>
    <x v="8"/>
    <x v="28"/>
    <x v="2"/>
    <x v="5"/>
    <x v="1"/>
    <n v="16.645"/>
  </r>
  <r>
    <n v="206"/>
    <x v="9"/>
    <x v="29"/>
    <x v="2"/>
    <x v="5"/>
    <x v="1"/>
    <n v="17.28"/>
  </r>
  <r>
    <n v="207"/>
    <x v="9"/>
    <x v="29"/>
    <x v="0"/>
    <x v="5"/>
    <x v="1"/>
    <n v="17.28"/>
  </r>
  <r>
    <n v="208"/>
    <x v="9"/>
    <x v="29"/>
    <x v="2"/>
    <x v="5"/>
    <x v="1"/>
    <n v="17.28"/>
  </r>
  <r>
    <n v="209"/>
    <x v="9"/>
    <x v="30"/>
    <x v="2"/>
    <x v="5"/>
    <x v="1"/>
    <n v="17"/>
  </r>
  <r>
    <n v="210"/>
    <x v="9"/>
    <x v="30"/>
    <x v="2"/>
    <x v="5"/>
    <x v="1"/>
    <n v="17"/>
  </r>
  <r>
    <n v="211"/>
    <x v="9"/>
    <x v="30"/>
    <x v="0"/>
    <x v="5"/>
    <x v="1"/>
    <n v="17"/>
  </r>
  <r>
    <n v="212"/>
    <x v="6"/>
    <x v="31"/>
    <x v="0"/>
    <x v="6"/>
    <x v="1"/>
    <n v="11.5"/>
  </r>
  <r>
    <n v="213"/>
    <x v="9"/>
    <x v="32"/>
    <x v="0"/>
    <x v="7"/>
    <x v="1"/>
    <n v="10.4"/>
  </r>
  <r>
    <n v="214"/>
    <x v="4"/>
    <x v="33"/>
    <x v="2"/>
    <x v="5"/>
    <x v="1"/>
    <n v="9"/>
  </r>
  <r>
    <n v="215"/>
    <x v="9"/>
    <x v="34"/>
    <x v="2"/>
    <x v="3"/>
    <x v="1"/>
    <n v="14.98"/>
  </r>
  <r>
    <n v="216"/>
    <x v="9"/>
    <x v="34"/>
    <x v="2"/>
    <x v="3"/>
    <x v="1"/>
    <n v="14.98"/>
  </r>
  <r>
    <n v="217"/>
    <x v="9"/>
    <x v="34"/>
    <x v="2"/>
    <x v="3"/>
    <x v="1"/>
    <n v="14.98"/>
  </r>
  <r>
    <n v="218"/>
    <x v="9"/>
    <x v="34"/>
    <x v="0"/>
    <x v="3"/>
    <x v="1"/>
    <n v="17"/>
  </r>
  <r>
    <n v="219"/>
    <x v="9"/>
    <x v="34"/>
    <x v="4"/>
    <x v="3"/>
    <x v="1"/>
    <n v="17"/>
  </r>
  <r>
    <n v="220"/>
    <x v="9"/>
    <x v="34"/>
    <x v="0"/>
    <x v="3"/>
    <x v="1"/>
    <n v="17"/>
  </r>
  <r>
    <n v="221"/>
    <x v="2"/>
    <x v="35"/>
    <x v="0"/>
    <x v="0"/>
    <x v="0"/>
    <n v="17"/>
  </r>
  <r>
    <n v="222"/>
    <x v="2"/>
    <x v="35"/>
    <x v="0"/>
    <x v="0"/>
    <x v="0"/>
    <n v="17"/>
  </r>
  <r>
    <n v="223"/>
    <x v="2"/>
    <x v="35"/>
    <x v="0"/>
    <x v="0"/>
    <x v="0"/>
    <n v="17"/>
  </r>
  <r>
    <n v="224"/>
    <x v="2"/>
    <x v="35"/>
    <x v="0"/>
    <x v="0"/>
    <x v="0"/>
    <n v="17"/>
  </r>
  <r>
    <n v="225"/>
    <x v="2"/>
    <x v="35"/>
    <x v="0"/>
    <x v="0"/>
    <x v="0"/>
    <n v="17"/>
  </r>
  <r>
    <n v="226"/>
    <x v="2"/>
    <x v="35"/>
    <x v="3"/>
    <x v="0"/>
    <x v="0"/>
    <n v="17"/>
  </r>
  <r>
    <n v="227"/>
    <x v="2"/>
    <x v="35"/>
    <x v="3"/>
    <x v="0"/>
    <x v="0"/>
    <n v="17"/>
  </r>
  <r>
    <n v="228"/>
    <x v="2"/>
    <x v="35"/>
    <x v="0"/>
    <x v="0"/>
    <x v="0"/>
    <n v="17"/>
  </r>
  <r>
    <n v="229"/>
    <x v="2"/>
    <x v="36"/>
    <x v="0"/>
    <x v="0"/>
    <x v="0"/>
    <n v="17"/>
  </r>
  <r>
    <n v="230"/>
    <x v="2"/>
    <x v="36"/>
    <x v="0"/>
    <x v="0"/>
    <x v="0"/>
    <n v="17"/>
  </r>
  <r>
    <n v="231"/>
    <x v="2"/>
    <x v="36"/>
    <x v="0"/>
    <x v="0"/>
    <x v="0"/>
    <n v="17"/>
  </r>
  <r>
    <n v="232"/>
    <x v="2"/>
    <x v="36"/>
    <x v="0"/>
    <x v="0"/>
    <x v="0"/>
    <n v="17"/>
  </r>
  <r>
    <n v="233"/>
    <x v="2"/>
    <x v="36"/>
    <x v="0"/>
    <x v="0"/>
    <x v="0"/>
    <n v="17"/>
  </r>
  <r>
    <n v="234"/>
    <x v="2"/>
    <x v="36"/>
    <x v="0"/>
    <x v="0"/>
    <x v="0"/>
    <n v="17"/>
  </r>
  <r>
    <n v="235"/>
    <x v="2"/>
    <x v="36"/>
    <x v="0"/>
    <x v="0"/>
    <x v="2"/>
    <n v="17"/>
  </r>
  <r>
    <n v="236"/>
    <x v="2"/>
    <x v="36"/>
    <x v="0"/>
    <x v="0"/>
    <x v="0"/>
    <n v="17"/>
  </r>
  <r>
    <n v="237"/>
    <x v="2"/>
    <x v="36"/>
    <x v="0"/>
    <x v="0"/>
    <x v="2"/>
    <n v="17"/>
  </r>
  <r>
    <n v="238"/>
    <x v="2"/>
    <x v="36"/>
    <x v="0"/>
    <x v="0"/>
    <x v="2"/>
    <n v="17"/>
  </r>
  <r>
    <n v="239"/>
    <x v="2"/>
    <x v="37"/>
    <x v="0"/>
    <x v="0"/>
    <x v="0"/>
    <n v="20.5"/>
  </r>
  <r>
    <n v="240"/>
    <x v="2"/>
    <x v="37"/>
    <x v="0"/>
    <x v="0"/>
    <x v="0"/>
    <n v="22.5"/>
  </r>
  <r>
    <n v="241"/>
    <x v="2"/>
    <x v="37"/>
    <x v="0"/>
    <x v="0"/>
    <x v="1"/>
    <n v="22.5"/>
  </r>
  <r>
    <n v="242"/>
    <x v="2"/>
    <x v="37"/>
    <x v="0"/>
    <x v="0"/>
    <x v="0"/>
    <n v="22.5"/>
  </r>
  <r>
    <n v="243"/>
    <x v="2"/>
    <x v="37"/>
    <x v="0"/>
    <x v="0"/>
    <x v="0"/>
    <n v="22.5"/>
  </r>
  <r>
    <n v="244"/>
    <x v="2"/>
    <x v="37"/>
    <x v="1"/>
    <x v="0"/>
    <x v="0"/>
    <n v="17"/>
  </r>
  <r>
    <n v="245"/>
    <x v="2"/>
    <x v="37"/>
    <x v="0"/>
    <x v="0"/>
    <x v="1"/>
    <n v="22.5"/>
  </r>
  <r>
    <n v="246"/>
    <x v="2"/>
    <x v="37"/>
    <x v="0"/>
    <x v="0"/>
    <x v="0"/>
    <n v="20.5"/>
  </r>
  <r>
    <n v="247"/>
    <x v="2"/>
    <x v="37"/>
    <x v="0"/>
    <x v="0"/>
    <x v="0"/>
    <n v="22.5"/>
  </r>
  <r>
    <n v="248"/>
    <x v="2"/>
    <x v="37"/>
    <x v="0"/>
    <x v="0"/>
    <x v="1"/>
    <n v="22.5"/>
  </r>
  <r>
    <n v="249"/>
    <x v="2"/>
    <x v="37"/>
    <x v="0"/>
    <x v="0"/>
    <x v="1"/>
    <n v="22.5"/>
  </r>
  <r>
    <n v="250"/>
    <x v="3"/>
    <x v="38"/>
    <x v="2"/>
    <x v="0"/>
    <x v="0"/>
    <n v="24"/>
  </r>
  <r>
    <n v="251"/>
    <x v="3"/>
    <x v="38"/>
    <x v="2"/>
    <x v="0"/>
    <x v="0"/>
    <n v="24"/>
  </r>
  <r>
    <n v="252"/>
    <x v="3"/>
    <x v="38"/>
    <x v="0"/>
    <x v="0"/>
    <x v="0"/>
    <n v="19.335000000000001"/>
  </r>
  <r>
    <n v="253"/>
    <x v="3"/>
    <x v="38"/>
    <x v="0"/>
    <x v="0"/>
    <x v="0"/>
    <n v="19.335000000000001"/>
  </r>
  <r>
    <n v="254"/>
    <x v="3"/>
    <x v="38"/>
    <x v="1"/>
    <x v="0"/>
    <x v="0"/>
    <n v="17"/>
  </r>
  <r>
    <n v="255"/>
    <x v="3"/>
    <x v="38"/>
    <x v="1"/>
    <x v="0"/>
    <x v="0"/>
    <n v="17"/>
  </r>
  <r>
    <n v="256"/>
    <x v="7"/>
    <x v="39"/>
    <x v="0"/>
    <x v="0"/>
    <x v="0"/>
    <n v="16.824999999999999"/>
  </r>
  <r>
    <n v="257"/>
    <x v="7"/>
    <x v="39"/>
    <x v="0"/>
    <x v="0"/>
    <x v="0"/>
    <n v="16.824999999999999"/>
  </r>
  <r>
    <n v="258"/>
    <x v="7"/>
    <x v="39"/>
    <x v="2"/>
    <x v="0"/>
    <x v="0"/>
    <n v="23.785"/>
  </r>
  <r>
    <n v="259"/>
    <x v="7"/>
    <x v="39"/>
    <x v="2"/>
    <x v="0"/>
    <x v="0"/>
    <n v="23.785"/>
  </r>
  <r>
    <n v="260"/>
    <x v="7"/>
    <x v="39"/>
    <x v="2"/>
    <x v="0"/>
    <x v="0"/>
    <n v="23.785"/>
  </r>
  <r>
    <n v="261"/>
    <x v="7"/>
    <x v="39"/>
    <x v="0"/>
    <x v="0"/>
    <x v="0"/>
    <n v="16.824999999999999"/>
  </r>
  <r>
    <n v="262"/>
    <x v="7"/>
    <x v="39"/>
    <x v="0"/>
    <x v="0"/>
    <x v="0"/>
    <n v="16.824999999999999"/>
  </r>
  <r>
    <n v="263"/>
    <x v="7"/>
    <x v="39"/>
    <x v="2"/>
    <x v="0"/>
    <x v="0"/>
    <n v="23.785"/>
  </r>
  <r>
    <n v="264"/>
    <x v="7"/>
    <x v="39"/>
    <x v="0"/>
    <x v="0"/>
    <x v="0"/>
    <n v="16.824999999999999"/>
  </r>
  <r>
    <n v="265"/>
    <x v="7"/>
    <x v="39"/>
    <x v="2"/>
    <x v="0"/>
    <x v="0"/>
    <n v="23.785"/>
  </r>
  <r>
    <n v="266"/>
    <x v="7"/>
    <x v="39"/>
    <x v="0"/>
    <x v="0"/>
    <x v="0"/>
    <n v="16.824999999999999"/>
  </r>
  <r>
    <n v="267"/>
    <x v="7"/>
    <x v="39"/>
    <x v="2"/>
    <x v="0"/>
    <x v="0"/>
    <n v="23.785"/>
  </r>
  <r>
    <n v="268"/>
    <x v="7"/>
    <x v="39"/>
    <x v="0"/>
    <x v="0"/>
    <x v="0"/>
    <n v="16.824999999999999"/>
  </r>
  <r>
    <n v="269"/>
    <x v="7"/>
    <x v="39"/>
    <x v="0"/>
    <x v="0"/>
    <x v="0"/>
    <n v="16.824999999999999"/>
  </r>
  <r>
    <n v="270"/>
    <x v="7"/>
    <x v="39"/>
    <x v="0"/>
    <x v="0"/>
    <x v="0"/>
    <n v="16.824999999999999"/>
  </r>
  <r>
    <n v="271"/>
    <x v="7"/>
    <x v="39"/>
    <x v="2"/>
    <x v="0"/>
    <x v="0"/>
    <n v="23.785"/>
  </r>
  <r>
    <n v="272"/>
    <x v="7"/>
    <x v="39"/>
    <x v="2"/>
    <x v="0"/>
    <x v="0"/>
    <n v="23.785"/>
  </r>
  <r>
    <n v="273"/>
    <x v="7"/>
    <x v="39"/>
    <x v="2"/>
    <x v="0"/>
    <x v="0"/>
    <n v="23.785"/>
  </r>
  <r>
    <n v="274"/>
    <x v="7"/>
    <x v="39"/>
    <x v="2"/>
    <x v="0"/>
    <x v="0"/>
    <n v="23.785"/>
  </r>
  <r>
    <n v="275"/>
    <x v="7"/>
    <x v="39"/>
    <x v="2"/>
    <x v="0"/>
    <x v="0"/>
    <n v="23.785"/>
  </r>
  <r>
    <n v="276"/>
    <x v="7"/>
    <x v="39"/>
    <x v="0"/>
    <x v="0"/>
    <x v="0"/>
    <n v="16.824999999999999"/>
  </r>
  <r>
    <n v="277"/>
    <x v="7"/>
    <x v="39"/>
    <x v="0"/>
    <x v="0"/>
    <x v="0"/>
    <n v="16.824999999999999"/>
  </r>
  <r>
    <n v="278"/>
    <x v="2"/>
    <x v="40"/>
    <x v="0"/>
    <x v="0"/>
    <x v="0"/>
    <n v="14.8"/>
  </r>
  <r>
    <n v="279"/>
    <x v="2"/>
    <x v="40"/>
    <x v="0"/>
    <x v="0"/>
    <x v="0"/>
    <n v="17"/>
  </r>
  <r>
    <n v="280"/>
    <x v="2"/>
    <x v="40"/>
    <x v="0"/>
    <x v="0"/>
    <x v="1"/>
    <n v="17"/>
  </r>
  <r>
    <n v="281"/>
    <x v="2"/>
    <x v="40"/>
    <x v="0"/>
    <x v="0"/>
    <x v="0"/>
    <n v="17"/>
  </r>
  <r>
    <n v="282"/>
    <x v="2"/>
    <x v="40"/>
    <x v="0"/>
    <x v="0"/>
    <x v="1"/>
    <n v="17"/>
  </r>
  <r>
    <n v="283"/>
    <x v="2"/>
    <x v="40"/>
    <x v="0"/>
    <x v="0"/>
    <x v="0"/>
    <n v="17"/>
  </r>
  <r>
    <n v="284"/>
    <x v="2"/>
    <x v="40"/>
    <x v="2"/>
    <x v="0"/>
    <x v="0"/>
    <n v="17"/>
  </r>
  <r>
    <n v="285"/>
    <x v="2"/>
    <x v="40"/>
    <x v="2"/>
    <x v="0"/>
    <x v="0"/>
    <n v="17"/>
  </r>
  <r>
    <n v="286"/>
    <x v="2"/>
    <x v="40"/>
    <x v="2"/>
    <x v="0"/>
    <x v="1"/>
    <n v="17"/>
  </r>
  <r>
    <n v="287"/>
    <x v="2"/>
    <x v="40"/>
    <x v="2"/>
    <x v="0"/>
    <x v="0"/>
    <n v="17"/>
  </r>
  <r>
    <n v="288"/>
    <x v="2"/>
    <x v="40"/>
    <x v="2"/>
    <x v="0"/>
    <x v="1"/>
    <n v="17"/>
  </r>
  <r>
    <n v="289"/>
    <x v="2"/>
    <x v="40"/>
    <x v="2"/>
    <x v="0"/>
    <x v="0"/>
    <n v="17"/>
  </r>
  <r>
    <n v="290"/>
    <x v="2"/>
    <x v="40"/>
    <x v="0"/>
    <x v="0"/>
    <x v="1"/>
    <n v="17"/>
  </r>
  <r>
    <n v="291"/>
    <x v="2"/>
    <x v="40"/>
    <x v="2"/>
    <x v="0"/>
    <x v="1"/>
    <n v="17"/>
  </r>
  <r>
    <n v="292"/>
    <x v="0"/>
    <x v="41"/>
    <x v="0"/>
    <x v="0"/>
    <x v="0"/>
    <n v="17"/>
  </r>
  <r>
    <n v="293"/>
    <x v="0"/>
    <x v="41"/>
    <x v="0"/>
    <x v="0"/>
    <x v="0"/>
    <n v="17"/>
  </r>
  <r>
    <n v="294"/>
    <x v="0"/>
    <x v="41"/>
    <x v="0"/>
    <x v="0"/>
    <x v="0"/>
    <n v="17"/>
  </r>
  <r>
    <n v="295"/>
    <x v="0"/>
    <x v="41"/>
    <x v="0"/>
    <x v="0"/>
    <x v="0"/>
    <n v="17"/>
  </r>
  <r>
    <n v="296"/>
    <x v="0"/>
    <x v="41"/>
    <x v="0"/>
    <x v="0"/>
    <x v="0"/>
    <n v="17"/>
  </r>
  <r>
    <n v="297"/>
    <x v="0"/>
    <x v="41"/>
    <x v="2"/>
    <x v="0"/>
    <x v="0"/>
    <n v="17"/>
  </r>
  <r>
    <n v="298"/>
    <x v="0"/>
    <x v="41"/>
    <x v="2"/>
    <x v="0"/>
    <x v="0"/>
    <n v="20.5"/>
  </r>
  <r>
    <n v="299"/>
    <x v="0"/>
    <x v="41"/>
    <x v="2"/>
    <x v="0"/>
    <x v="0"/>
    <n v="20.5"/>
  </r>
  <r>
    <n v="300"/>
    <x v="0"/>
    <x v="41"/>
    <x v="2"/>
    <x v="0"/>
    <x v="0"/>
    <n v="20.5"/>
  </r>
  <r>
    <n v="301"/>
    <x v="0"/>
    <x v="41"/>
    <x v="2"/>
    <x v="0"/>
    <x v="0"/>
    <n v="20.5"/>
  </r>
  <r>
    <n v="302"/>
    <x v="0"/>
    <x v="42"/>
    <x v="0"/>
    <x v="3"/>
    <x v="0"/>
    <n v="23.560000000000002"/>
  </r>
  <r>
    <n v="303"/>
    <x v="0"/>
    <x v="42"/>
    <x v="0"/>
    <x v="3"/>
    <x v="0"/>
    <n v="23.560000000000002"/>
  </r>
  <r>
    <n v="304"/>
    <x v="0"/>
    <x v="42"/>
    <x v="0"/>
    <x v="3"/>
    <x v="0"/>
    <n v="23.560000000000002"/>
  </r>
  <r>
    <n v="305"/>
    <x v="0"/>
    <x v="42"/>
    <x v="0"/>
    <x v="3"/>
    <x v="0"/>
    <n v="23.560000000000002"/>
  </r>
  <r>
    <n v="306"/>
    <x v="0"/>
    <x v="42"/>
    <x v="0"/>
    <x v="3"/>
    <x v="2"/>
    <n v="23.560000000000002"/>
  </r>
  <r>
    <n v="307"/>
    <x v="0"/>
    <x v="42"/>
    <x v="0"/>
    <x v="3"/>
    <x v="2"/>
    <n v="23.560000000000002"/>
  </r>
  <r>
    <n v="308"/>
    <x v="0"/>
    <x v="43"/>
    <x v="0"/>
    <x v="3"/>
    <x v="0"/>
    <n v="15.4"/>
  </r>
  <r>
    <n v="309"/>
    <x v="0"/>
    <x v="43"/>
    <x v="2"/>
    <x v="3"/>
    <x v="0"/>
    <n v="21.1"/>
  </r>
  <r>
    <n v="310"/>
    <x v="0"/>
    <x v="43"/>
    <x v="0"/>
    <x v="3"/>
    <x v="0"/>
    <n v="15.4"/>
  </r>
  <r>
    <n v="311"/>
    <x v="0"/>
    <x v="43"/>
    <x v="0"/>
    <x v="3"/>
    <x v="0"/>
    <n v="15.4"/>
  </r>
  <r>
    <n v="312"/>
    <x v="0"/>
    <x v="43"/>
    <x v="0"/>
    <x v="3"/>
    <x v="0"/>
    <n v="15.4"/>
  </r>
  <r>
    <n v="313"/>
    <x v="0"/>
    <x v="43"/>
    <x v="2"/>
    <x v="3"/>
    <x v="0"/>
    <n v="21.1"/>
  </r>
  <r>
    <n v="314"/>
    <x v="0"/>
    <x v="43"/>
    <x v="2"/>
    <x v="3"/>
    <x v="0"/>
    <n v="19.600000000000001"/>
  </r>
  <r>
    <n v="315"/>
    <x v="0"/>
    <x v="43"/>
    <x v="2"/>
    <x v="3"/>
    <x v="0"/>
    <n v="21.1"/>
  </r>
  <r>
    <n v="316"/>
    <x v="0"/>
    <x v="43"/>
    <x v="2"/>
    <x v="3"/>
    <x v="2"/>
    <n v="18.600000000000001"/>
  </r>
  <r>
    <n v="317"/>
    <x v="0"/>
    <x v="43"/>
    <x v="2"/>
    <x v="3"/>
    <x v="1"/>
    <n v="21.1"/>
  </r>
  <r>
    <n v="318"/>
    <x v="0"/>
    <x v="43"/>
    <x v="2"/>
    <x v="3"/>
    <x v="0"/>
    <n v="19.600000000000001"/>
  </r>
  <r>
    <n v="319"/>
    <x v="2"/>
    <x v="44"/>
    <x v="0"/>
    <x v="5"/>
    <x v="0"/>
    <n v="12.5"/>
  </r>
  <r>
    <n v="320"/>
    <x v="2"/>
    <x v="44"/>
    <x v="0"/>
    <x v="5"/>
    <x v="0"/>
    <n v="12.5"/>
  </r>
  <r>
    <n v="321"/>
    <x v="3"/>
    <x v="45"/>
    <x v="0"/>
    <x v="5"/>
    <x v="0"/>
    <n v="17"/>
  </r>
  <r>
    <n v="322"/>
    <x v="3"/>
    <x v="45"/>
    <x v="0"/>
    <x v="5"/>
    <x v="0"/>
    <n v="17"/>
  </r>
  <r>
    <n v="323"/>
    <x v="3"/>
    <x v="45"/>
    <x v="2"/>
    <x v="5"/>
    <x v="0"/>
    <n v="17"/>
  </r>
  <r>
    <n v="324"/>
    <x v="3"/>
    <x v="45"/>
    <x v="0"/>
    <x v="5"/>
    <x v="0"/>
    <n v="17"/>
  </r>
  <r>
    <n v="325"/>
    <x v="3"/>
    <x v="45"/>
    <x v="0"/>
    <x v="5"/>
    <x v="0"/>
    <n v="17"/>
  </r>
  <r>
    <n v="326"/>
    <x v="3"/>
    <x v="45"/>
    <x v="0"/>
    <x v="5"/>
    <x v="0"/>
    <n v="17"/>
  </r>
  <r>
    <n v="327"/>
    <x v="3"/>
    <x v="45"/>
    <x v="0"/>
    <x v="5"/>
    <x v="4"/>
    <n v="17"/>
  </r>
  <r>
    <n v="328"/>
    <x v="3"/>
    <x v="45"/>
    <x v="0"/>
    <x v="5"/>
    <x v="4"/>
    <n v="17"/>
  </r>
  <r>
    <n v="329"/>
    <x v="3"/>
    <x v="45"/>
    <x v="0"/>
    <x v="5"/>
    <x v="0"/>
    <n v="17"/>
  </r>
  <r>
    <n v="330"/>
    <x v="3"/>
    <x v="45"/>
    <x v="2"/>
    <x v="5"/>
    <x v="0"/>
    <n v="17"/>
  </r>
  <r>
    <n v="331"/>
    <x v="3"/>
    <x v="45"/>
    <x v="2"/>
    <x v="5"/>
    <x v="0"/>
    <n v="17"/>
  </r>
  <r>
    <n v="332"/>
    <x v="3"/>
    <x v="45"/>
    <x v="2"/>
    <x v="5"/>
    <x v="0"/>
    <n v="17"/>
  </r>
  <r>
    <n v="333"/>
    <x v="3"/>
    <x v="45"/>
    <x v="2"/>
    <x v="5"/>
    <x v="0"/>
    <n v="17"/>
  </r>
  <r>
    <n v="334"/>
    <x v="0"/>
    <x v="46"/>
    <x v="0"/>
    <x v="5"/>
    <x v="0"/>
    <n v="17"/>
  </r>
  <r>
    <n v="335"/>
    <x v="0"/>
    <x v="46"/>
    <x v="0"/>
    <x v="5"/>
    <x v="0"/>
    <n v="17"/>
  </r>
  <r>
    <n v="336"/>
    <x v="0"/>
    <x v="46"/>
    <x v="0"/>
    <x v="5"/>
    <x v="0"/>
    <n v="17"/>
  </r>
  <r>
    <n v="337"/>
    <x v="0"/>
    <x v="46"/>
    <x v="0"/>
    <x v="5"/>
    <x v="0"/>
    <n v="17"/>
  </r>
  <r>
    <n v="338"/>
    <x v="0"/>
    <x v="46"/>
    <x v="0"/>
    <x v="5"/>
    <x v="0"/>
    <n v="17"/>
  </r>
  <r>
    <n v="339"/>
    <x v="0"/>
    <x v="46"/>
    <x v="0"/>
    <x v="5"/>
    <x v="0"/>
    <n v="17"/>
  </r>
  <r>
    <n v="340"/>
    <x v="0"/>
    <x v="46"/>
    <x v="0"/>
    <x v="5"/>
    <x v="1"/>
    <n v="17"/>
  </r>
  <r>
    <n v="341"/>
    <x v="0"/>
    <x v="46"/>
    <x v="0"/>
    <x v="5"/>
    <x v="1"/>
    <n v="17"/>
  </r>
  <r>
    <n v="342"/>
    <x v="0"/>
    <x v="46"/>
    <x v="0"/>
    <x v="5"/>
    <x v="1"/>
    <n v="17"/>
  </r>
  <r>
    <n v="343"/>
    <x v="0"/>
    <x v="46"/>
    <x v="0"/>
    <x v="5"/>
    <x v="1"/>
    <n v="17"/>
  </r>
  <r>
    <n v="344"/>
    <x v="0"/>
    <x v="46"/>
    <x v="0"/>
    <x v="5"/>
    <x v="1"/>
    <n v="17"/>
  </r>
  <r>
    <n v="345"/>
    <x v="0"/>
    <x v="46"/>
    <x v="0"/>
    <x v="5"/>
    <x v="1"/>
    <n v="17"/>
  </r>
  <r>
    <n v="346"/>
    <x v="0"/>
    <x v="46"/>
    <x v="2"/>
    <x v="5"/>
    <x v="0"/>
    <n v="17"/>
  </r>
  <r>
    <n v="347"/>
    <x v="0"/>
    <x v="46"/>
    <x v="2"/>
    <x v="5"/>
    <x v="0"/>
    <n v="17"/>
  </r>
  <r>
    <n v="348"/>
    <x v="0"/>
    <x v="46"/>
    <x v="2"/>
    <x v="5"/>
    <x v="0"/>
    <n v="17"/>
  </r>
  <r>
    <n v="349"/>
    <x v="0"/>
    <x v="46"/>
    <x v="2"/>
    <x v="5"/>
    <x v="0"/>
    <n v="17"/>
  </r>
  <r>
    <n v="350"/>
    <x v="0"/>
    <x v="46"/>
    <x v="2"/>
    <x v="5"/>
    <x v="0"/>
    <n v="17"/>
  </r>
  <r>
    <n v="351"/>
    <x v="0"/>
    <x v="46"/>
    <x v="2"/>
    <x v="5"/>
    <x v="0"/>
    <n v="17"/>
  </r>
  <r>
    <n v="352"/>
    <x v="0"/>
    <x v="46"/>
    <x v="2"/>
    <x v="5"/>
    <x v="0"/>
    <n v="17"/>
  </r>
  <r>
    <n v="353"/>
    <x v="0"/>
    <x v="46"/>
    <x v="2"/>
    <x v="5"/>
    <x v="1"/>
    <n v="17"/>
  </r>
  <r>
    <n v="354"/>
    <x v="0"/>
    <x v="46"/>
    <x v="2"/>
    <x v="5"/>
    <x v="1"/>
    <n v="17"/>
  </r>
  <r>
    <n v="355"/>
    <x v="0"/>
    <x v="46"/>
    <x v="2"/>
    <x v="5"/>
    <x v="1"/>
    <n v="17"/>
  </r>
  <r>
    <n v="356"/>
    <x v="0"/>
    <x v="46"/>
    <x v="2"/>
    <x v="5"/>
    <x v="1"/>
    <n v="17"/>
  </r>
  <r>
    <n v="357"/>
    <x v="0"/>
    <x v="46"/>
    <x v="2"/>
    <x v="5"/>
    <x v="1"/>
    <n v="17"/>
  </r>
  <r>
    <n v="358"/>
    <x v="7"/>
    <x v="47"/>
    <x v="2"/>
    <x v="5"/>
    <x v="0"/>
    <n v="15.2"/>
  </r>
  <r>
    <n v="359"/>
    <x v="7"/>
    <x v="47"/>
    <x v="2"/>
    <x v="5"/>
    <x v="0"/>
    <n v="15.2"/>
  </r>
  <r>
    <n v="360"/>
    <x v="7"/>
    <x v="47"/>
    <x v="2"/>
    <x v="5"/>
    <x v="0"/>
    <n v="15.2"/>
  </r>
  <r>
    <n v="361"/>
    <x v="7"/>
    <x v="47"/>
    <x v="2"/>
    <x v="5"/>
    <x v="0"/>
    <n v="15.2"/>
  </r>
  <r>
    <n v="362"/>
    <x v="7"/>
    <x v="47"/>
    <x v="2"/>
    <x v="5"/>
    <x v="0"/>
    <n v="11.5"/>
  </r>
  <r>
    <n v="363"/>
    <x v="7"/>
    <x v="47"/>
    <x v="2"/>
    <x v="5"/>
    <x v="0"/>
    <n v="14.18"/>
  </r>
  <r>
    <n v="364"/>
    <x v="2"/>
    <x v="48"/>
    <x v="2"/>
    <x v="5"/>
    <x v="0"/>
    <n v="22.15"/>
  </r>
  <r>
    <n v="365"/>
    <x v="2"/>
    <x v="48"/>
    <x v="2"/>
    <x v="5"/>
    <x v="0"/>
    <n v="22.15"/>
  </r>
  <r>
    <n v="366"/>
    <x v="2"/>
    <x v="48"/>
    <x v="2"/>
    <x v="5"/>
    <x v="0"/>
    <n v="22.15"/>
  </r>
  <r>
    <n v="367"/>
    <x v="2"/>
    <x v="48"/>
    <x v="2"/>
    <x v="5"/>
    <x v="0"/>
    <n v="22.15"/>
  </r>
  <r>
    <n v="368"/>
    <x v="2"/>
    <x v="48"/>
    <x v="2"/>
    <x v="5"/>
    <x v="0"/>
    <n v="22.15"/>
  </r>
  <r>
    <n v="369"/>
    <x v="2"/>
    <x v="48"/>
    <x v="2"/>
    <x v="5"/>
    <x v="0"/>
    <n v="22.15"/>
  </r>
  <r>
    <n v="370"/>
    <x v="2"/>
    <x v="48"/>
    <x v="2"/>
    <x v="5"/>
    <x v="1"/>
    <n v="22.15"/>
  </r>
  <r>
    <n v="371"/>
    <x v="2"/>
    <x v="48"/>
    <x v="2"/>
    <x v="5"/>
    <x v="1"/>
    <n v="22.15"/>
  </r>
  <r>
    <n v="372"/>
    <x v="2"/>
    <x v="48"/>
    <x v="2"/>
    <x v="5"/>
    <x v="1"/>
    <n v="22.15"/>
  </r>
  <r>
    <n v="373"/>
    <x v="3"/>
    <x v="49"/>
    <x v="0"/>
    <x v="0"/>
    <x v="0"/>
    <n v="16.5"/>
  </r>
  <r>
    <n v="374"/>
    <x v="3"/>
    <x v="49"/>
    <x v="0"/>
    <x v="0"/>
    <x v="0"/>
    <n v="16.094999999999999"/>
  </r>
  <r>
    <n v="375"/>
    <x v="3"/>
    <x v="49"/>
    <x v="0"/>
    <x v="0"/>
    <x v="0"/>
    <n v="16.094999999999999"/>
  </r>
  <r>
    <n v="376"/>
    <x v="3"/>
    <x v="49"/>
    <x v="2"/>
    <x v="0"/>
    <x v="0"/>
    <n v="19.594999999999999"/>
  </r>
  <r>
    <n v="377"/>
    <x v="6"/>
    <x v="50"/>
    <x v="0"/>
    <x v="5"/>
    <x v="0"/>
    <n v="17"/>
  </r>
  <r>
    <n v="378"/>
    <x v="6"/>
    <x v="50"/>
    <x v="0"/>
    <x v="5"/>
    <x v="0"/>
    <n v="17"/>
  </r>
  <r>
    <n v="379"/>
    <x v="6"/>
    <x v="50"/>
    <x v="0"/>
    <x v="5"/>
    <x v="0"/>
    <n v="17"/>
  </r>
  <r>
    <n v="380"/>
    <x v="6"/>
    <x v="50"/>
    <x v="0"/>
    <x v="5"/>
    <x v="1"/>
    <n v="17"/>
  </r>
  <r>
    <n v="381"/>
    <x v="6"/>
    <x v="50"/>
    <x v="2"/>
    <x v="5"/>
    <x v="0"/>
    <n v="17"/>
  </r>
  <r>
    <n v="382"/>
    <x v="6"/>
    <x v="50"/>
    <x v="2"/>
    <x v="5"/>
    <x v="0"/>
    <n v="17"/>
  </r>
  <r>
    <n v="383"/>
    <x v="6"/>
    <x v="50"/>
    <x v="2"/>
    <x v="5"/>
    <x v="0"/>
    <n v="17"/>
  </r>
  <r>
    <n v="384"/>
    <x v="6"/>
    <x v="50"/>
    <x v="2"/>
    <x v="5"/>
    <x v="0"/>
    <n v="17"/>
  </r>
  <r>
    <n v="385"/>
    <x v="6"/>
    <x v="50"/>
    <x v="0"/>
    <x v="5"/>
    <x v="0"/>
    <n v="17"/>
  </r>
  <r>
    <n v="386"/>
    <x v="6"/>
    <x v="50"/>
    <x v="2"/>
    <x v="5"/>
    <x v="0"/>
    <n v="17"/>
  </r>
  <r>
    <n v="387"/>
    <x v="6"/>
    <x v="50"/>
    <x v="0"/>
    <x v="5"/>
    <x v="0"/>
    <n v="17"/>
  </r>
  <r>
    <n v="388"/>
    <x v="6"/>
    <x v="50"/>
    <x v="2"/>
    <x v="5"/>
    <x v="0"/>
    <n v="17"/>
  </r>
  <r>
    <n v="389"/>
    <x v="1"/>
    <x v="51"/>
    <x v="0"/>
    <x v="5"/>
    <x v="0"/>
    <n v="12.035"/>
  </r>
  <r>
    <n v="390"/>
    <x v="1"/>
    <x v="51"/>
    <x v="0"/>
    <x v="5"/>
    <x v="0"/>
    <n v="11.934999999999999"/>
  </r>
  <r>
    <n v="391"/>
    <x v="1"/>
    <x v="51"/>
    <x v="0"/>
    <x v="5"/>
    <x v="3"/>
    <n v="11.934999999999999"/>
  </r>
  <r>
    <n v="392"/>
    <x v="1"/>
    <x v="51"/>
    <x v="2"/>
    <x v="5"/>
    <x v="0"/>
    <n v="17.8"/>
  </r>
  <r>
    <n v="393"/>
    <x v="1"/>
    <x v="51"/>
    <x v="2"/>
    <x v="5"/>
    <x v="0"/>
    <n v="17.8"/>
  </r>
  <r>
    <n v="394"/>
    <x v="1"/>
    <x v="51"/>
    <x v="2"/>
    <x v="5"/>
    <x v="1"/>
    <n v="17.8"/>
  </r>
  <r>
    <n v="395"/>
    <x v="1"/>
    <x v="51"/>
    <x v="2"/>
    <x v="5"/>
    <x v="1"/>
    <n v="17.8"/>
  </r>
  <r>
    <n v="396"/>
    <x v="1"/>
    <x v="51"/>
    <x v="2"/>
    <x v="5"/>
    <x v="1"/>
    <n v="17.8"/>
  </r>
  <r>
    <n v="397"/>
    <x v="1"/>
    <x v="51"/>
    <x v="2"/>
    <x v="5"/>
    <x v="1"/>
    <n v="17.8"/>
  </r>
  <r>
    <n v="398"/>
    <x v="3"/>
    <x v="52"/>
    <x v="0"/>
    <x v="3"/>
    <x v="0"/>
    <n v="17"/>
  </r>
  <r>
    <n v="399"/>
    <x v="3"/>
    <x v="52"/>
    <x v="2"/>
    <x v="3"/>
    <x v="0"/>
    <n v="21.11"/>
  </r>
  <r>
    <n v="400"/>
    <x v="3"/>
    <x v="52"/>
    <x v="2"/>
    <x v="3"/>
    <x v="0"/>
    <n v="20.95"/>
  </r>
  <r>
    <n v="401"/>
    <x v="3"/>
    <x v="52"/>
    <x v="0"/>
    <x v="3"/>
    <x v="0"/>
    <n v="17"/>
  </r>
  <r>
    <n v="402"/>
    <x v="3"/>
    <x v="52"/>
    <x v="2"/>
    <x v="3"/>
    <x v="1"/>
    <n v="15.5"/>
  </r>
  <r>
    <n v="403"/>
    <x v="3"/>
    <x v="52"/>
    <x v="0"/>
    <x v="3"/>
    <x v="1"/>
    <n v="17"/>
  </r>
  <r>
    <n v="404"/>
    <x v="3"/>
    <x v="52"/>
    <x v="0"/>
    <x v="3"/>
    <x v="0"/>
    <n v="17"/>
  </r>
  <r>
    <n v="405"/>
    <x v="3"/>
    <x v="52"/>
    <x v="0"/>
    <x v="3"/>
    <x v="0"/>
    <n v="17"/>
  </r>
  <r>
    <n v="406"/>
    <x v="3"/>
    <x v="52"/>
    <x v="0"/>
    <x v="3"/>
    <x v="0"/>
    <n v="17"/>
  </r>
  <r>
    <n v="407"/>
    <x v="3"/>
    <x v="52"/>
    <x v="0"/>
    <x v="3"/>
    <x v="1"/>
    <n v="17"/>
  </r>
  <r>
    <n v="408"/>
    <x v="3"/>
    <x v="52"/>
    <x v="2"/>
    <x v="3"/>
    <x v="1"/>
    <n v="15.5"/>
  </r>
  <r>
    <n v="409"/>
    <x v="3"/>
    <x v="52"/>
    <x v="2"/>
    <x v="3"/>
    <x v="0"/>
    <n v="17"/>
  </r>
  <r>
    <n v="410"/>
    <x v="3"/>
    <x v="52"/>
    <x v="2"/>
    <x v="3"/>
    <x v="0"/>
    <n v="17"/>
  </r>
  <r>
    <n v="411"/>
    <x v="7"/>
    <x v="53"/>
    <x v="0"/>
    <x v="5"/>
    <x v="0"/>
    <n v="17"/>
  </r>
  <r>
    <n v="412"/>
    <x v="7"/>
    <x v="53"/>
    <x v="0"/>
    <x v="5"/>
    <x v="0"/>
    <n v="17"/>
  </r>
  <r>
    <n v="413"/>
    <x v="7"/>
    <x v="53"/>
    <x v="0"/>
    <x v="5"/>
    <x v="0"/>
    <n v="17"/>
  </r>
  <r>
    <n v="414"/>
    <x v="7"/>
    <x v="53"/>
    <x v="0"/>
    <x v="5"/>
    <x v="0"/>
    <n v="17"/>
  </r>
  <r>
    <n v="415"/>
    <x v="7"/>
    <x v="53"/>
    <x v="2"/>
    <x v="5"/>
    <x v="0"/>
    <n v="17"/>
  </r>
  <r>
    <n v="416"/>
    <x v="7"/>
    <x v="53"/>
    <x v="2"/>
    <x v="5"/>
    <x v="0"/>
    <n v="17"/>
  </r>
  <r>
    <n v="417"/>
    <x v="7"/>
    <x v="53"/>
    <x v="2"/>
    <x v="5"/>
    <x v="0"/>
    <n v="17"/>
  </r>
  <r>
    <n v="418"/>
    <x v="7"/>
    <x v="53"/>
    <x v="2"/>
    <x v="5"/>
    <x v="0"/>
    <n v="17"/>
  </r>
  <r>
    <n v="419"/>
    <x v="7"/>
    <x v="53"/>
    <x v="2"/>
    <x v="5"/>
    <x v="1"/>
    <n v="17"/>
  </r>
  <r>
    <n v="420"/>
    <x v="7"/>
    <x v="53"/>
    <x v="2"/>
    <x v="5"/>
    <x v="1"/>
    <n v="17"/>
  </r>
  <r>
    <n v="421"/>
    <x v="7"/>
    <x v="53"/>
    <x v="2"/>
    <x v="5"/>
    <x v="2"/>
    <n v="17"/>
  </r>
  <r>
    <n v="422"/>
    <x v="1"/>
    <x v="54"/>
    <x v="2"/>
    <x v="2"/>
    <x v="0"/>
    <n v="19.52"/>
  </r>
  <r>
    <n v="423"/>
    <x v="1"/>
    <x v="54"/>
    <x v="2"/>
    <x v="2"/>
    <x v="0"/>
    <n v="19.52"/>
  </r>
  <r>
    <n v="424"/>
    <x v="1"/>
    <x v="54"/>
    <x v="2"/>
    <x v="2"/>
    <x v="0"/>
    <n v="19.52"/>
  </r>
  <r>
    <n v="425"/>
    <x v="1"/>
    <x v="54"/>
    <x v="2"/>
    <x v="2"/>
    <x v="0"/>
    <n v="19.52"/>
  </r>
  <r>
    <n v="426"/>
    <x v="1"/>
    <x v="54"/>
    <x v="2"/>
    <x v="2"/>
    <x v="0"/>
    <n v="19.52"/>
  </r>
  <r>
    <n v="427"/>
    <x v="1"/>
    <x v="54"/>
    <x v="2"/>
    <x v="2"/>
    <x v="0"/>
    <n v="19.52"/>
  </r>
  <r>
    <n v="428"/>
    <x v="1"/>
    <x v="54"/>
    <x v="2"/>
    <x v="2"/>
    <x v="0"/>
    <n v="19.52"/>
  </r>
  <r>
    <n v="429"/>
    <x v="5"/>
    <x v="55"/>
    <x v="0"/>
    <x v="3"/>
    <x v="0"/>
    <n v="15.05"/>
  </r>
  <r>
    <n v="430"/>
    <x v="5"/>
    <x v="55"/>
    <x v="0"/>
    <x v="3"/>
    <x v="0"/>
    <n v="17"/>
  </r>
  <r>
    <n v="431"/>
    <x v="5"/>
    <x v="55"/>
    <x v="0"/>
    <x v="3"/>
    <x v="0"/>
    <n v="17"/>
  </r>
  <r>
    <n v="432"/>
    <x v="5"/>
    <x v="55"/>
    <x v="0"/>
    <x v="3"/>
    <x v="1"/>
    <n v="17"/>
  </r>
  <r>
    <n v="433"/>
    <x v="5"/>
    <x v="55"/>
    <x v="0"/>
    <x v="3"/>
    <x v="1"/>
    <n v="17"/>
  </r>
  <r>
    <n v="434"/>
    <x v="5"/>
    <x v="55"/>
    <x v="2"/>
    <x v="3"/>
    <x v="0"/>
    <n v="17"/>
  </r>
  <r>
    <n v="435"/>
    <x v="5"/>
    <x v="55"/>
    <x v="2"/>
    <x v="3"/>
    <x v="0"/>
    <n v="17"/>
  </r>
  <r>
    <n v="436"/>
    <x v="5"/>
    <x v="55"/>
    <x v="2"/>
    <x v="3"/>
    <x v="0"/>
    <n v="17"/>
  </r>
  <r>
    <n v="437"/>
    <x v="5"/>
    <x v="55"/>
    <x v="2"/>
    <x v="3"/>
    <x v="1"/>
    <n v="17"/>
  </r>
  <r>
    <n v="438"/>
    <x v="5"/>
    <x v="55"/>
    <x v="2"/>
    <x v="3"/>
    <x v="1"/>
    <n v="17"/>
  </r>
  <r>
    <n v="439"/>
    <x v="5"/>
    <x v="55"/>
    <x v="2"/>
    <x v="0"/>
    <x v="0"/>
    <n v="19"/>
  </r>
  <r>
    <n v="440"/>
    <x v="5"/>
    <x v="55"/>
    <x v="0"/>
    <x v="0"/>
    <x v="1"/>
    <n v="17"/>
  </r>
  <r>
    <n v="441"/>
    <x v="7"/>
    <x v="56"/>
    <x v="5"/>
    <x v="0"/>
    <x v="1"/>
    <n v="49"/>
  </r>
  <r>
    <n v="442"/>
    <x v="7"/>
    <x v="56"/>
    <x v="5"/>
    <x v="0"/>
    <x v="1"/>
    <n v="49"/>
  </r>
  <r>
    <n v="443"/>
    <x v="0"/>
    <x v="57"/>
    <x v="5"/>
    <x v="3"/>
    <x v="1"/>
    <n v="17"/>
  </r>
  <r>
    <n v="444"/>
    <x v="0"/>
    <x v="57"/>
    <x v="5"/>
    <x v="3"/>
    <x v="1"/>
    <n v="17"/>
  </r>
  <r>
    <n v="445"/>
    <x v="0"/>
    <x v="57"/>
    <x v="5"/>
    <x v="3"/>
    <x v="1"/>
    <n v="17"/>
  </r>
  <r>
    <n v="446"/>
    <x v="7"/>
    <x v="58"/>
    <x v="2"/>
    <x v="5"/>
    <x v="0"/>
    <n v="17"/>
  </r>
  <r>
    <n v="447"/>
    <x v="7"/>
    <x v="58"/>
    <x v="2"/>
    <x v="5"/>
    <x v="0"/>
    <n v="17"/>
  </r>
  <r>
    <n v="448"/>
    <x v="7"/>
    <x v="58"/>
    <x v="2"/>
    <x v="5"/>
    <x v="0"/>
    <n v="17"/>
  </r>
  <r>
    <n v="449"/>
    <x v="2"/>
    <x v="59"/>
    <x v="0"/>
    <x v="1"/>
    <x v="0"/>
    <n v="17"/>
  </r>
  <r>
    <n v="450"/>
    <x v="2"/>
    <x v="59"/>
    <x v="0"/>
    <x v="1"/>
    <x v="0"/>
    <n v="17"/>
  </r>
  <r>
    <n v="451"/>
    <x v="2"/>
    <x v="59"/>
    <x v="0"/>
    <x v="1"/>
    <x v="1"/>
    <n v="17"/>
  </r>
  <r>
    <n v="452"/>
    <x v="2"/>
    <x v="59"/>
    <x v="0"/>
    <x v="1"/>
    <x v="1"/>
    <n v="17"/>
  </r>
  <r>
    <n v="453"/>
    <x v="7"/>
    <x v="60"/>
    <x v="2"/>
    <x v="5"/>
    <x v="0"/>
    <n v="18.244999999999997"/>
  </r>
  <r>
    <n v="454"/>
    <x v="7"/>
    <x v="60"/>
    <x v="2"/>
    <x v="5"/>
    <x v="0"/>
    <n v="18.244999999999997"/>
  </r>
  <r>
    <n v="455"/>
    <x v="7"/>
    <x v="60"/>
    <x v="2"/>
    <x v="5"/>
    <x v="0"/>
    <n v="18.244999999999997"/>
  </r>
  <r>
    <n v="456"/>
    <x v="7"/>
    <x v="61"/>
    <x v="2"/>
    <x v="1"/>
    <x v="0"/>
    <n v="17"/>
  </r>
  <r>
    <n v="457"/>
    <x v="7"/>
    <x v="61"/>
    <x v="2"/>
    <x v="1"/>
    <x v="0"/>
    <n v="17"/>
  </r>
  <r>
    <n v="458"/>
    <x v="7"/>
    <x v="61"/>
    <x v="2"/>
    <x v="1"/>
    <x v="0"/>
    <n v="17"/>
  </r>
  <r>
    <n v="459"/>
    <x v="7"/>
    <x v="61"/>
    <x v="2"/>
    <x v="1"/>
    <x v="0"/>
    <n v="17"/>
  </r>
  <r>
    <n v="460"/>
    <x v="7"/>
    <x v="61"/>
    <x v="2"/>
    <x v="1"/>
    <x v="0"/>
    <n v="17"/>
  </r>
  <r>
    <n v="461"/>
    <x v="7"/>
    <x v="61"/>
    <x v="2"/>
    <x v="1"/>
    <x v="0"/>
    <n v="17"/>
  </r>
  <r>
    <n v="462"/>
    <x v="7"/>
    <x v="61"/>
    <x v="2"/>
    <x v="1"/>
    <x v="0"/>
    <n v="17"/>
  </r>
  <r>
    <n v="463"/>
    <x v="7"/>
    <x v="61"/>
    <x v="2"/>
    <x v="1"/>
    <x v="0"/>
    <n v="17"/>
  </r>
  <r>
    <n v="464"/>
    <x v="7"/>
    <x v="62"/>
    <x v="2"/>
    <x v="5"/>
    <x v="0"/>
    <n v="13.45"/>
  </r>
  <r>
    <n v="465"/>
    <x v="7"/>
    <x v="62"/>
    <x v="2"/>
    <x v="5"/>
    <x v="0"/>
    <n v="9.16"/>
  </r>
  <r>
    <n v="466"/>
    <x v="7"/>
    <x v="62"/>
    <x v="2"/>
    <x v="5"/>
    <x v="0"/>
    <n v="11.45"/>
  </r>
  <r>
    <n v="467"/>
    <x v="7"/>
    <x v="62"/>
    <x v="2"/>
    <x v="5"/>
    <x v="0"/>
    <n v="13.45"/>
  </r>
  <r>
    <n v="468"/>
    <x v="7"/>
    <x v="62"/>
    <x v="2"/>
    <x v="5"/>
    <x v="0"/>
    <n v="13.45"/>
  </r>
  <r>
    <n v="469"/>
    <x v="7"/>
    <x v="62"/>
    <x v="2"/>
    <x v="5"/>
    <x v="0"/>
    <n v="13.45"/>
  </r>
  <r>
    <n v="470"/>
    <x v="7"/>
    <x v="62"/>
    <x v="2"/>
    <x v="5"/>
    <x v="0"/>
    <n v="13.45"/>
  </r>
  <r>
    <n v="471"/>
    <x v="7"/>
    <x v="62"/>
    <x v="2"/>
    <x v="5"/>
    <x v="0"/>
    <n v="13.45"/>
  </r>
  <r>
    <n v="472"/>
    <x v="7"/>
    <x v="62"/>
    <x v="2"/>
    <x v="5"/>
    <x v="0"/>
    <n v="13.45"/>
  </r>
  <r>
    <n v="473"/>
    <x v="8"/>
    <x v="63"/>
    <x v="2"/>
    <x v="3"/>
    <x v="1"/>
    <n v="19.86"/>
  </r>
  <r>
    <n v="474"/>
    <x v="8"/>
    <x v="63"/>
    <x v="0"/>
    <x v="3"/>
    <x v="1"/>
    <n v="13.42"/>
  </r>
  <r>
    <n v="475"/>
    <x v="8"/>
    <x v="63"/>
    <x v="2"/>
    <x v="3"/>
    <x v="0"/>
    <n v="19.564999999999998"/>
  </r>
  <r>
    <n v="476"/>
    <x v="8"/>
    <x v="63"/>
    <x v="0"/>
    <x v="3"/>
    <x v="0"/>
    <n v="13.705"/>
  </r>
  <r>
    <n v="477"/>
    <x v="7"/>
    <x v="64"/>
    <x v="0"/>
    <x v="5"/>
    <x v="1"/>
    <n v="17"/>
  </r>
  <r>
    <n v="478"/>
    <x v="7"/>
    <x v="64"/>
    <x v="2"/>
    <x v="5"/>
    <x v="0"/>
    <n v="15.55"/>
  </r>
  <r>
    <n v="479"/>
    <x v="7"/>
    <x v="64"/>
    <x v="2"/>
    <x v="5"/>
    <x v="1"/>
    <n v="17"/>
  </r>
  <r>
    <n v="480"/>
    <x v="7"/>
    <x v="64"/>
    <x v="2"/>
    <x v="5"/>
    <x v="0"/>
    <n v="17"/>
  </r>
  <r>
    <n v="481"/>
    <x v="7"/>
    <x v="64"/>
    <x v="2"/>
    <x v="5"/>
    <x v="1"/>
    <n v="17"/>
  </r>
  <r>
    <n v="482"/>
    <x v="7"/>
    <x v="64"/>
    <x v="2"/>
    <x v="5"/>
    <x v="0"/>
    <n v="17"/>
  </r>
  <r>
    <n v="483"/>
    <x v="7"/>
    <x v="64"/>
    <x v="2"/>
    <x v="5"/>
    <x v="1"/>
    <n v="17"/>
  </r>
  <r>
    <n v="484"/>
    <x v="7"/>
    <x v="64"/>
    <x v="2"/>
    <x v="5"/>
    <x v="0"/>
    <n v="17"/>
  </r>
  <r>
    <n v="485"/>
    <x v="7"/>
    <x v="64"/>
    <x v="2"/>
    <x v="5"/>
    <x v="1"/>
    <n v="17"/>
  </r>
  <r>
    <n v="486"/>
    <x v="7"/>
    <x v="64"/>
    <x v="0"/>
    <x v="5"/>
    <x v="1"/>
    <n v="17"/>
  </r>
  <r>
    <n v="487"/>
    <x v="7"/>
    <x v="64"/>
    <x v="2"/>
    <x v="5"/>
    <x v="0"/>
    <n v="15.55"/>
  </r>
  <r>
    <n v="488"/>
    <x v="7"/>
    <x v="64"/>
    <x v="2"/>
    <x v="5"/>
    <x v="1"/>
    <n v="17"/>
  </r>
  <r>
    <n v="489"/>
    <x v="7"/>
    <x v="64"/>
    <x v="2"/>
    <x v="5"/>
    <x v="0"/>
    <n v="17"/>
  </r>
  <r>
    <n v="490"/>
    <x v="7"/>
    <x v="64"/>
    <x v="2"/>
    <x v="5"/>
    <x v="1"/>
    <n v="17"/>
  </r>
  <r>
    <n v="491"/>
    <x v="7"/>
    <x v="64"/>
    <x v="2"/>
    <x v="5"/>
    <x v="0"/>
    <n v="17"/>
  </r>
  <r>
    <n v="492"/>
    <x v="7"/>
    <x v="64"/>
    <x v="2"/>
    <x v="5"/>
    <x v="1"/>
    <n v="17"/>
  </r>
  <r>
    <n v="493"/>
    <x v="7"/>
    <x v="64"/>
    <x v="2"/>
    <x v="5"/>
    <x v="0"/>
    <n v="17"/>
  </r>
  <r>
    <n v="494"/>
    <x v="7"/>
    <x v="64"/>
    <x v="2"/>
    <x v="5"/>
    <x v="1"/>
    <n v="17"/>
  </r>
  <r>
    <n v="495"/>
    <x v="7"/>
    <x v="64"/>
    <x v="2"/>
    <x v="5"/>
    <x v="0"/>
    <n v="17"/>
  </r>
  <r>
    <n v="496"/>
    <x v="7"/>
    <x v="64"/>
    <x v="2"/>
    <x v="5"/>
    <x v="1"/>
    <n v="17"/>
  </r>
  <r>
    <n v="497"/>
    <x v="7"/>
    <x v="64"/>
    <x v="2"/>
    <x v="5"/>
    <x v="0"/>
    <n v="17"/>
  </r>
  <r>
    <n v="498"/>
    <x v="7"/>
    <x v="65"/>
    <x v="5"/>
    <x v="3"/>
    <x v="1"/>
    <n v="14.5"/>
  </r>
  <r>
    <n v="499"/>
    <x v="7"/>
    <x v="65"/>
    <x v="5"/>
    <x v="3"/>
    <x v="1"/>
    <n v="14.5"/>
  </r>
  <r>
    <n v="500"/>
    <x v="7"/>
    <x v="65"/>
    <x v="5"/>
    <x v="3"/>
    <x v="1"/>
    <n v="14.5"/>
  </r>
  <r>
    <n v="501"/>
    <x v="0"/>
    <x v="66"/>
    <x v="2"/>
    <x v="5"/>
    <x v="0"/>
    <n v="15.8"/>
  </r>
  <r>
    <n v="502"/>
    <x v="0"/>
    <x v="66"/>
    <x v="2"/>
    <x v="5"/>
    <x v="0"/>
    <n v="15.8"/>
  </r>
  <r>
    <n v="503"/>
    <x v="0"/>
    <x v="66"/>
    <x v="2"/>
    <x v="5"/>
    <x v="1"/>
    <n v="15.8"/>
  </r>
  <r>
    <n v="504"/>
    <x v="0"/>
    <x v="66"/>
    <x v="2"/>
    <x v="5"/>
    <x v="0"/>
    <n v="15.8"/>
  </r>
  <r>
    <n v="505"/>
    <x v="0"/>
    <x v="66"/>
    <x v="2"/>
    <x v="5"/>
    <x v="0"/>
    <n v="15.8"/>
  </r>
  <r>
    <n v="506"/>
    <x v="0"/>
    <x v="66"/>
    <x v="2"/>
    <x v="5"/>
    <x v="0"/>
    <n v="15.8"/>
  </r>
  <r>
    <n v="507"/>
    <x v="0"/>
    <x v="66"/>
    <x v="2"/>
    <x v="5"/>
    <x v="1"/>
    <n v="15.8"/>
  </r>
  <r>
    <n v="508"/>
    <x v="4"/>
    <x v="67"/>
    <x v="2"/>
    <x v="2"/>
    <x v="0"/>
    <n v="15"/>
  </r>
  <r>
    <n v="509"/>
    <x v="4"/>
    <x v="67"/>
    <x v="2"/>
    <x v="2"/>
    <x v="0"/>
    <n v="15"/>
  </r>
  <r>
    <n v="510"/>
    <x v="4"/>
    <x v="67"/>
    <x v="2"/>
    <x v="2"/>
    <x v="0"/>
    <n v="15"/>
  </r>
  <r>
    <n v="511"/>
    <x v="4"/>
    <x v="67"/>
    <x v="2"/>
    <x v="2"/>
    <x v="0"/>
    <n v="15"/>
  </r>
  <r>
    <n v="512"/>
    <x v="4"/>
    <x v="67"/>
    <x v="2"/>
    <x v="2"/>
    <x v="0"/>
    <n v="15"/>
  </r>
  <r>
    <n v="513"/>
    <x v="4"/>
    <x v="67"/>
    <x v="0"/>
    <x v="2"/>
    <x v="1"/>
    <n v="14.6"/>
  </r>
  <r>
    <n v="514"/>
    <x v="4"/>
    <x v="67"/>
    <x v="0"/>
    <x v="2"/>
    <x v="1"/>
    <n v="14.6"/>
  </r>
  <r>
    <n v="515"/>
    <x v="4"/>
    <x v="67"/>
    <x v="0"/>
    <x v="2"/>
    <x v="1"/>
    <n v="14.6"/>
  </r>
  <r>
    <n v="516"/>
    <x v="4"/>
    <x v="67"/>
    <x v="0"/>
    <x v="2"/>
    <x v="0"/>
    <n v="14.6"/>
  </r>
  <r>
    <n v="517"/>
    <x v="4"/>
    <x v="67"/>
    <x v="0"/>
    <x v="2"/>
    <x v="0"/>
    <n v="14.6"/>
  </r>
  <r>
    <n v="518"/>
    <x v="4"/>
    <x v="67"/>
    <x v="0"/>
    <x v="2"/>
    <x v="0"/>
    <n v="14.6"/>
  </r>
  <r>
    <n v="519"/>
    <x v="4"/>
    <x v="67"/>
    <x v="2"/>
    <x v="2"/>
    <x v="0"/>
    <n v="15"/>
  </r>
  <r>
    <n v="520"/>
    <x v="4"/>
    <x v="67"/>
    <x v="0"/>
    <x v="2"/>
    <x v="0"/>
    <n v="14.6"/>
  </r>
  <r>
    <n v="521"/>
    <x v="4"/>
    <x v="67"/>
    <x v="0"/>
    <x v="2"/>
    <x v="1"/>
    <n v="14.6"/>
  </r>
  <r>
    <n v="522"/>
    <x v="4"/>
    <x v="67"/>
    <x v="2"/>
    <x v="2"/>
    <x v="0"/>
    <n v="15"/>
  </r>
  <r>
    <n v="523"/>
    <x v="4"/>
    <x v="67"/>
    <x v="2"/>
    <x v="2"/>
    <x v="0"/>
    <n v="15"/>
  </r>
  <r>
    <n v="524"/>
    <x v="4"/>
    <x v="68"/>
    <x v="0"/>
    <x v="3"/>
    <x v="0"/>
    <n v="13.75"/>
  </r>
  <r>
    <n v="525"/>
    <x v="4"/>
    <x v="68"/>
    <x v="0"/>
    <x v="3"/>
    <x v="1"/>
    <n v="13.75"/>
  </r>
  <r>
    <n v="526"/>
    <x v="4"/>
    <x v="68"/>
    <x v="0"/>
    <x v="3"/>
    <x v="0"/>
    <n v="13.75"/>
  </r>
  <r>
    <n v="527"/>
    <x v="4"/>
    <x v="68"/>
    <x v="2"/>
    <x v="3"/>
    <x v="0"/>
    <n v="19.600000000000001"/>
  </r>
  <r>
    <n v="528"/>
    <x v="4"/>
    <x v="68"/>
    <x v="2"/>
    <x v="3"/>
    <x v="0"/>
    <n v="19.7"/>
  </r>
  <r>
    <n v="529"/>
    <x v="4"/>
    <x v="68"/>
    <x v="0"/>
    <x v="3"/>
    <x v="1"/>
    <n v="13.75"/>
  </r>
  <r>
    <n v="530"/>
    <x v="8"/>
    <x v="69"/>
    <x v="0"/>
    <x v="3"/>
    <x v="0"/>
    <n v="12.36"/>
  </r>
  <r>
    <n v="531"/>
    <x v="8"/>
    <x v="69"/>
    <x v="0"/>
    <x v="3"/>
    <x v="1"/>
    <n v="12.385"/>
  </r>
  <r>
    <n v="532"/>
    <x v="8"/>
    <x v="69"/>
    <x v="0"/>
    <x v="3"/>
    <x v="1"/>
    <n v="12.5"/>
  </r>
  <r>
    <n v="533"/>
    <x v="8"/>
    <x v="69"/>
    <x v="2"/>
    <x v="3"/>
    <x v="1"/>
    <n v="16.645"/>
  </r>
  <r>
    <n v="534"/>
    <x v="8"/>
    <x v="69"/>
    <x v="2"/>
    <x v="3"/>
    <x v="1"/>
    <n v="16.645"/>
  </r>
  <r>
    <n v="535"/>
    <x v="8"/>
    <x v="69"/>
    <x v="0"/>
    <x v="3"/>
    <x v="1"/>
    <n v="12.385"/>
  </r>
  <r>
    <n v="536"/>
    <x v="8"/>
    <x v="69"/>
    <x v="2"/>
    <x v="3"/>
    <x v="1"/>
    <n v="16.645"/>
  </r>
  <r>
    <n v="537"/>
    <x v="4"/>
    <x v="70"/>
    <x v="2"/>
    <x v="5"/>
    <x v="1"/>
    <n v="12.725000000000001"/>
  </r>
  <r>
    <n v="538"/>
    <x v="4"/>
    <x v="70"/>
    <x v="2"/>
    <x v="5"/>
    <x v="0"/>
    <n v="13.395"/>
  </r>
  <r>
    <n v="539"/>
    <x v="4"/>
    <x v="70"/>
    <x v="2"/>
    <x v="5"/>
    <x v="0"/>
    <n v="13.395"/>
  </r>
  <r>
    <n v="540"/>
    <x v="4"/>
    <x v="70"/>
    <x v="2"/>
    <x v="5"/>
    <x v="1"/>
    <n v="12.725000000000001"/>
  </r>
  <r>
    <n v="541"/>
    <x v="4"/>
    <x v="70"/>
    <x v="0"/>
    <x v="5"/>
    <x v="1"/>
    <n v="9.0299999999999994"/>
  </r>
  <r>
    <n v="542"/>
    <x v="4"/>
    <x v="70"/>
    <x v="0"/>
    <x v="5"/>
    <x v="0"/>
    <n v="8.9049999999999994"/>
  </r>
  <r>
    <n v="543"/>
    <x v="4"/>
    <x v="70"/>
    <x v="2"/>
    <x v="5"/>
    <x v="1"/>
    <n v="12.725000000000001"/>
  </r>
  <r>
    <n v="544"/>
    <x v="6"/>
    <x v="71"/>
    <x v="2"/>
    <x v="5"/>
    <x v="1"/>
    <n v="9.3049999999999997"/>
  </r>
  <r>
    <n v="545"/>
    <x v="6"/>
    <x v="71"/>
    <x v="2"/>
    <x v="5"/>
    <x v="1"/>
    <n v="10.96"/>
  </r>
  <r>
    <n v="546"/>
    <x v="6"/>
    <x v="71"/>
    <x v="2"/>
    <x v="5"/>
    <x v="0"/>
    <n v="10.96"/>
  </r>
  <r>
    <n v="547"/>
    <x v="8"/>
    <x v="72"/>
    <x v="2"/>
    <x v="5"/>
    <x v="1"/>
    <n v="17"/>
  </r>
  <r>
    <n v="548"/>
    <x v="9"/>
    <x v="73"/>
    <x v="2"/>
    <x v="8"/>
    <x v="1"/>
    <n v="19.34"/>
  </r>
  <r>
    <n v="549"/>
    <x v="9"/>
    <x v="73"/>
    <x v="2"/>
    <x v="9"/>
    <x v="1"/>
    <n v="19.34"/>
  </r>
  <r>
    <n v="550"/>
    <x v="9"/>
    <x v="73"/>
    <x v="2"/>
    <x v="9"/>
    <x v="1"/>
    <n v="19.34"/>
  </r>
  <r>
    <n v="551"/>
    <x v="9"/>
    <x v="73"/>
    <x v="2"/>
    <x v="5"/>
    <x v="1"/>
    <n v="17"/>
  </r>
  <r>
    <n v="552"/>
    <x v="9"/>
    <x v="73"/>
    <x v="0"/>
    <x v="8"/>
    <x v="1"/>
    <n v="16.855"/>
  </r>
  <r>
    <n v="553"/>
    <x v="9"/>
    <x v="74"/>
    <x v="2"/>
    <x v="3"/>
    <x v="1"/>
    <n v="17"/>
  </r>
  <r>
    <n v="554"/>
    <x v="9"/>
    <x v="74"/>
    <x v="2"/>
    <x v="3"/>
    <x v="1"/>
    <n v="17"/>
  </r>
  <r>
    <n v="555"/>
    <x v="9"/>
    <x v="74"/>
    <x v="0"/>
    <x v="3"/>
    <x v="1"/>
    <n v="17"/>
  </r>
  <r>
    <n v="556"/>
    <x v="9"/>
    <x v="75"/>
    <x v="2"/>
    <x v="5"/>
    <x v="1"/>
    <n v="17"/>
  </r>
  <r>
    <n v="557"/>
    <x v="9"/>
    <x v="75"/>
    <x v="2"/>
    <x v="5"/>
    <x v="1"/>
    <n v="17"/>
  </r>
  <r>
    <n v="558"/>
    <x v="9"/>
    <x v="75"/>
    <x v="0"/>
    <x v="5"/>
    <x v="1"/>
    <n v="17"/>
  </r>
  <r>
    <n v="559"/>
    <x v="9"/>
    <x v="76"/>
    <x v="0"/>
    <x v="10"/>
    <x v="1"/>
    <n v="17"/>
  </r>
  <r>
    <n v="560"/>
    <x v="9"/>
    <x v="76"/>
    <x v="0"/>
    <x v="10"/>
    <x v="1"/>
    <n v="17"/>
  </r>
  <r>
    <n v="561"/>
    <x v="4"/>
    <x v="77"/>
    <x v="2"/>
    <x v="5"/>
    <x v="1"/>
    <n v="7.15"/>
  </r>
  <r>
    <n v="562"/>
    <x v="2"/>
    <x v="78"/>
    <x v="0"/>
    <x v="1"/>
    <x v="0"/>
    <n v="13.85"/>
  </r>
  <r>
    <n v="563"/>
    <x v="2"/>
    <x v="78"/>
    <x v="0"/>
    <x v="1"/>
    <x v="0"/>
    <n v="13.85"/>
  </r>
  <r>
    <n v="564"/>
    <x v="6"/>
    <x v="79"/>
    <x v="0"/>
    <x v="0"/>
    <x v="0"/>
    <n v="17"/>
  </r>
  <r>
    <n v="565"/>
    <x v="6"/>
    <x v="79"/>
    <x v="2"/>
    <x v="0"/>
    <x v="0"/>
    <n v="17.5"/>
  </r>
  <r>
    <n v="566"/>
    <x v="6"/>
    <x v="79"/>
    <x v="0"/>
    <x v="0"/>
    <x v="0"/>
    <n v="17"/>
  </r>
  <r>
    <n v="567"/>
    <x v="6"/>
    <x v="79"/>
    <x v="2"/>
    <x v="0"/>
    <x v="0"/>
    <n v="17"/>
  </r>
  <r>
    <n v="568"/>
    <x v="6"/>
    <x v="79"/>
    <x v="0"/>
    <x v="0"/>
    <x v="0"/>
    <n v="17"/>
  </r>
  <r>
    <n v="569"/>
    <x v="6"/>
    <x v="79"/>
    <x v="2"/>
    <x v="0"/>
    <x v="0"/>
    <n v="17"/>
  </r>
  <r>
    <n v="570"/>
    <x v="2"/>
    <x v="80"/>
    <x v="2"/>
    <x v="0"/>
    <x v="0"/>
    <n v="22.695"/>
  </r>
  <r>
    <n v="571"/>
    <x v="2"/>
    <x v="80"/>
    <x v="2"/>
    <x v="0"/>
    <x v="0"/>
    <n v="22.695"/>
  </r>
  <r>
    <n v="572"/>
    <x v="2"/>
    <x v="80"/>
    <x v="2"/>
    <x v="0"/>
    <x v="0"/>
    <n v="22.695"/>
  </r>
  <r>
    <n v="573"/>
    <x v="2"/>
    <x v="80"/>
    <x v="2"/>
    <x v="0"/>
    <x v="0"/>
    <n v="22.695"/>
  </r>
  <r>
    <n v="574"/>
    <x v="2"/>
    <x v="80"/>
    <x v="0"/>
    <x v="0"/>
    <x v="0"/>
    <n v="19.7"/>
  </r>
  <r>
    <n v="575"/>
    <x v="2"/>
    <x v="80"/>
    <x v="0"/>
    <x v="0"/>
    <x v="1"/>
    <n v="19.7"/>
  </r>
  <r>
    <n v="576"/>
    <x v="2"/>
    <x v="80"/>
    <x v="0"/>
    <x v="0"/>
    <x v="0"/>
    <n v="19.7"/>
  </r>
  <r>
    <n v="577"/>
    <x v="2"/>
    <x v="80"/>
    <x v="0"/>
    <x v="0"/>
    <x v="1"/>
    <n v="19.7"/>
  </r>
  <r>
    <n v="578"/>
    <x v="2"/>
    <x v="80"/>
    <x v="0"/>
    <x v="0"/>
    <x v="0"/>
    <n v="19.7"/>
  </r>
  <r>
    <n v="579"/>
    <x v="2"/>
    <x v="80"/>
    <x v="0"/>
    <x v="0"/>
    <x v="0"/>
    <n v="19.7"/>
  </r>
  <r>
    <n v="580"/>
    <x v="2"/>
    <x v="80"/>
    <x v="0"/>
    <x v="0"/>
    <x v="0"/>
    <n v="19.7"/>
  </r>
  <r>
    <n v="581"/>
    <x v="2"/>
    <x v="80"/>
    <x v="0"/>
    <x v="0"/>
    <x v="0"/>
    <n v="19.7"/>
  </r>
  <r>
    <n v="582"/>
    <x v="2"/>
    <x v="80"/>
    <x v="0"/>
    <x v="0"/>
    <x v="1"/>
    <n v="19.7"/>
  </r>
  <r>
    <n v="583"/>
    <x v="3"/>
    <x v="81"/>
    <x v="0"/>
    <x v="0"/>
    <x v="0"/>
    <n v="18.899999999999999"/>
  </r>
  <r>
    <n v="584"/>
    <x v="3"/>
    <x v="81"/>
    <x v="0"/>
    <x v="0"/>
    <x v="0"/>
    <n v="19.335000000000001"/>
  </r>
  <r>
    <n v="585"/>
    <x v="3"/>
    <x v="81"/>
    <x v="0"/>
    <x v="0"/>
    <x v="1"/>
    <n v="18.195"/>
  </r>
  <r>
    <n v="586"/>
    <x v="3"/>
    <x v="81"/>
    <x v="0"/>
    <x v="0"/>
    <x v="1"/>
    <n v="18.195"/>
  </r>
  <r>
    <n v="587"/>
    <x v="3"/>
    <x v="81"/>
    <x v="0"/>
    <x v="0"/>
    <x v="0"/>
    <n v="19.335000000000001"/>
  </r>
  <r>
    <n v="588"/>
    <x v="3"/>
    <x v="81"/>
    <x v="1"/>
    <x v="0"/>
    <x v="0"/>
    <n v="17"/>
  </r>
  <r>
    <n v="589"/>
    <x v="2"/>
    <x v="82"/>
    <x v="0"/>
    <x v="1"/>
    <x v="0"/>
    <n v="17"/>
  </r>
  <r>
    <n v="590"/>
    <x v="2"/>
    <x v="82"/>
    <x v="0"/>
    <x v="1"/>
    <x v="0"/>
    <n v="17"/>
  </r>
  <r>
    <n v="591"/>
    <x v="2"/>
    <x v="82"/>
    <x v="0"/>
    <x v="2"/>
    <x v="1"/>
    <n v="17"/>
  </r>
  <r>
    <n v="592"/>
    <x v="2"/>
    <x v="82"/>
    <x v="0"/>
    <x v="2"/>
    <x v="0"/>
    <n v="17"/>
  </r>
  <r>
    <n v="593"/>
    <x v="2"/>
    <x v="82"/>
    <x v="0"/>
    <x v="2"/>
    <x v="0"/>
    <n v="17"/>
  </r>
  <r>
    <n v="594"/>
    <x v="2"/>
    <x v="82"/>
    <x v="0"/>
    <x v="1"/>
    <x v="1"/>
    <n v="17"/>
  </r>
  <r>
    <n v="595"/>
    <x v="2"/>
    <x v="82"/>
    <x v="2"/>
    <x v="1"/>
    <x v="0"/>
    <n v="17"/>
  </r>
  <r>
    <n v="596"/>
    <x v="2"/>
    <x v="82"/>
    <x v="2"/>
    <x v="1"/>
    <x v="0"/>
    <n v="17"/>
  </r>
  <r>
    <n v="597"/>
    <x v="2"/>
    <x v="82"/>
    <x v="2"/>
    <x v="1"/>
    <x v="0"/>
    <n v="17"/>
  </r>
  <r>
    <n v="598"/>
    <x v="2"/>
    <x v="82"/>
    <x v="3"/>
    <x v="2"/>
    <x v="0"/>
    <n v="17"/>
  </r>
  <r>
    <n v="599"/>
    <x v="2"/>
    <x v="83"/>
    <x v="0"/>
    <x v="0"/>
    <x v="0"/>
    <n v="19.7"/>
  </r>
  <r>
    <n v="600"/>
    <x v="7"/>
    <x v="84"/>
    <x v="2"/>
    <x v="5"/>
    <x v="0"/>
    <n v="18.244999999999997"/>
  </r>
  <r>
    <n v="601"/>
    <x v="7"/>
    <x v="84"/>
    <x v="2"/>
    <x v="5"/>
    <x v="0"/>
    <n v="18.244999999999997"/>
  </r>
  <r>
    <n v="602"/>
    <x v="7"/>
    <x v="84"/>
    <x v="2"/>
    <x v="5"/>
    <x v="0"/>
    <n v="18.244999999999997"/>
  </r>
  <r>
    <n v="603"/>
    <x v="7"/>
    <x v="84"/>
    <x v="2"/>
    <x v="5"/>
    <x v="0"/>
    <n v="18.244999999999997"/>
  </r>
  <r>
    <n v="604"/>
    <x v="7"/>
    <x v="84"/>
    <x v="2"/>
    <x v="5"/>
    <x v="0"/>
    <n v="18.244999999999997"/>
  </r>
  <r>
    <n v="605"/>
    <x v="7"/>
    <x v="84"/>
    <x v="2"/>
    <x v="5"/>
    <x v="0"/>
    <n v="18.244999999999997"/>
  </r>
  <r>
    <n v="606"/>
    <x v="7"/>
    <x v="84"/>
    <x v="2"/>
    <x v="5"/>
    <x v="0"/>
    <n v="18.244999999999997"/>
  </r>
  <r>
    <n v="607"/>
    <x v="2"/>
    <x v="85"/>
    <x v="2"/>
    <x v="4"/>
    <x v="0"/>
    <n v="20.824999999999999"/>
  </r>
  <r>
    <n v="608"/>
    <x v="2"/>
    <x v="85"/>
    <x v="2"/>
    <x v="4"/>
    <x v="0"/>
    <n v="20.824999999999999"/>
  </r>
  <r>
    <n v="609"/>
    <x v="2"/>
    <x v="85"/>
    <x v="2"/>
    <x v="4"/>
    <x v="0"/>
    <n v="20.824999999999999"/>
  </r>
  <r>
    <n v="610"/>
    <x v="2"/>
    <x v="85"/>
    <x v="2"/>
    <x v="4"/>
    <x v="0"/>
    <n v="20.824999999999999"/>
  </r>
  <r>
    <n v="611"/>
    <x v="1"/>
    <x v="86"/>
    <x v="0"/>
    <x v="5"/>
    <x v="0"/>
    <n v="17"/>
  </r>
  <r>
    <n v="612"/>
    <x v="1"/>
    <x v="86"/>
    <x v="2"/>
    <x v="5"/>
    <x v="0"/>
    <n v="17"/>
  </r>
  <r>
    <n v="613"/>
    <x v="1"/>
    <x v="86"/>
    <x v="2"/>
    <x v="5"/>
    <x v="0"/>
    <n v="17"/>
  </r>
  <r>
    <n v="614"/>
    <x v="1"/>
    <x v="86"/>
    <x v="0"/>
    <x v="5"/>
    <x v="0"/>
    <n v="17"/>
  </r>
  <r>
    <n v="615"/>
    <x v="7"/>
    <x v="87"/>
    <x v="2"/>
    <x v="5"/>
    <x v="0"/>
    <n v="12.149999999999999"/>
  </r>
  <r>
    <n v="616"/>
    <x v="7"/>
    <x v="87"/>
    <x v="2"/>
    <x v="5"/>
    <x v="0"/>
    <n v="11.95"/>
  </r>
  <r>
    <n v="617"/>
    <x v="7"/>
    <x v="87"/>
    <x v="2"/>
    <x v="5"/>
    <x v="0"/>
    <n v="13"/>
  </r>
  <r>
    <n v="618"/>
    <x v="7"/>
    <x v="87"/>
    <x v="2"/>
    <x v="5"/>
    <x v="0"/>
    <n v="13"/>
  </r>
  <r>
    <n v="619"/>
    <x v="7"/>
    <x v="87"/>
    <x v="2"/>
    <x v="5"/>
    <x v="0"/>
    <n v="13"/>
  </r>
  <r>
    <n v="620"/>
    <x v="0"/>
    <x v="88"/>
    <x v="2"/>
    <x v="5"/>
    <x v="0"/>
    <n v="12.4"/>
  </r>
  <r>
    <n v="621"/>
    <x v="0"/>
    <x v="88"/>
    <x v="2"/>
    <x v="5"/>
    <x v="0"/>
    <n v="12.4"/>
  </r>
  <r>
    <n v="622"/>
    <x v="0"/>
    <x v="88"/>
    <x v="2"/>
    <x v="5"/>
    <x v="0"/>
    <n v="11.9"/>
  </r>
  <r>
    <n v="623"/>
    <x v="0"/>
    <x v="88"/>
    <x v="2"/>
    <x v="5"/>
    <x v="0"/>
    <n v="15.965"/>
  </r>
  <r>
    <n v="624"/>
    <x v="0"/>
    <x v="89"/>
    <x v="5"/>
    <x v="5"/>
    <x v="1"/>
    <n v="17"/>
  </r>
  <r>
    <n v="625"/>
    <x v="0"/>
    <x v="89"/>
    <x v="5"/>
    <x v="5"/>
    <x v="1"/>
    <n v="17"/>
  </r>
  <r>
    <n v="626"/>
    <x v="0"/>
    <x v="89"/>
    <x v="5"/>
    <x v="5"/>
    <x v="1"/>
    <n v="17"/>
  </r>
  <r>
    <n v="627"/>
    <x v="3"/>
    <x v="90"/>
    <x v="0"/>
    <x v="3"/>
    <x v="0"/>
    <n v="13.85"/>
  </r>
  <r>
    <n v="628"/>
    <x v="3"/>
    <x v="90"/>
    <x v="0"/>
    <x v="3"/>
    <x v="0"/>
    <n v="13.85"/>
  </r>
  <r>
    <n v="629"/>
    <x v="3"/>
    <x v="90"/>
    <x v="0"/>
    <x v="3"/>
    <x v="2"/>
    <n v="13.85"/>
  </r>
  <r>
    <n v="630"/>
    <x v="3"/>
    <x v="90"/>
    <x v="0"/>
    <x v="3"/>
    <x v="2"/>
    <n v="13.85"/>
  </r>
  <r>
    <n v="631"/>
    <x v="3"/>
    <x v="91"/>
    <x v="2"/>
    <x v="5"/>
    <x v="0"/>
    <n v="17.399999999999999"/>
  </r>
  <r>
    <n v="632"/>
    <x v="3"/>
    <x v="91"/>
    <x v="0"/>
    <x v="5"/>
    <x v="0"/>
    <n v="13.164999999999999"/>
  </r>
  <r>
    <n v="633"/>
    <x v="3"/>
    <x v="91"/>
    <x v="2"/>
    <x v="5"/>
    <x v="1"/>
    <n v="16.38"/>
  </r>
  <r>
    <n v="634"/>
    <x v="3"/>
    <x v="91"/>
    <x v="0"/>
    <x v="5"/>
    <x v="1"/>
    <n v="13.125"/>
  </r>
  <r>
    <n v="635"/>
    <x v="3"/>
    <x v="91"/>
    <x v="2"/>
    <x v="5"/>
    <x v="1"/>
    <n v="16.38"/>
  </r>
  <r>
    <n v="636"/>
    <x v="3"/>
    <x v="91"/>
    <x v="0"/>
    <x v="5"/>
    <x v="1"/>
    <n v="13.125"/>
  </r>
  <r>
    <n v="637"/>
    <x v="3"/>
    <x v="91"/>
    <x v="0"/>
    <x v="5"/>
    <x v="1"/>
    <n v="13.125"/>
  </r>
  <r>
    <n v="638"/>
    <x v="3"/>
    <x v="91"/>
    <x v="2"/>
    <x v="5"/>
    <x v="1"/>
    <n v="16.38"/>
  </r>
  <r>
    <n v="639"/>
    <x v="5"/>
    <x v="92"/>
    <x v="2"/>
    <x v="3"/>
    <x v="1"/>
    <n v="17"/>
  </r>
  <r>
    <n v="640"/>
    <x v="5"/>
    <x v="92"/>
    <x v="2"/>
    <x v="3"/>
    <x v="1"/>
    <n v="17"/>
  </r>
  <r>
    <n v="641"/>
    <x v="5"/>
    <x v="92"/>
    <x v="2"/>
    <x v="3"/>
    <x v="1"/>
    <n v="17"/>
  </r>
  <r>
    <n v="642"/>
    <x v="5"/>
    <x v="92"/>
    <x v="2"/>
    <x v="3"/>
    <x v="1"/>
    <n v="17"/>
  </r>
  <r>
    <n v="643"/>
    <x v="4"/>
    <x v="93"/>
    <x v="4"/>
    <x v="3"/>
    <x v="1"/>
    <n v="16.899999999999999"/>
  </r>
  <r>
    <n v="644"/>
    <x v="9"/>
    <x v="94"/>
    <x v="0"/>
    <x v="5"/>
    <x v="1"/>
    <n v="17"/>
  </r>
  <r>
    <n v="645"/>
    <x v="9"/>
    <x v="94"/>
    <x v="2"/>
    <x v="5"/>
    <x v="1"/>
    <n v="17"/>
  </r>
  <r>
    <n v="646"/>
    <x v="9"/>
    <x v="95"/>
    <x v="0"/>
    <x v="7"/>
    <x v="1"/>
    <n v="9.0350000000000001"/>
  </r>
  <r>
    <n v="647"/>
    <x v="2"/>
    <x v="96"/>
    <x v="0"/>
    <x v="0"/>
    <x v="0"/>
    <n v="20.5"/>
  </r>
  <r>
    <n v="648"/>
    <x v="2"/>
    <x v="96"/>
    <x v="0"/>
    <x v="0"/>
    <x v="0"/>
    <n v="20.5"/>
  </r>
  <r>
    <n v="649"/>
    <x v="3"/>
    <x v="97"/>
    <x v="2"/>
    <x v="0"/>
    <x v="0"/>
    <n v="19.350000000000001"/>
  </r>
  <r>
    <n v="650"/>
    <x v="3"/>
    <x v="97"/>
    <x v="0"/>
    <x v="0"/>
    <x v="0"/>
    <n v="17"/>
  </r>
  <r>
    <n v="651"/>
    <x v="3"/>
    <x v="97"/>
    <x v="0"/>
    <x v="0"/>
    <x v="0"/>
    <n v="17"/>
  </r>
  <r>
    <n v="652"/>
    <x v="3"/>
    <x v="97"/>
    <x v="0"/>
    <x v="0"/>
    <x v="1"/>
    <n v="17"/>
  </r>
  <r>
    <n v="653"/>
    <x v="3"/>
    <x v="97"/>
    <x v="0"/>
    <x v="0"/>
    <x v="0"/>
    <n v="17"/>
  </r>
  <r>
    <n v="654"/>
    <x v="3"/>
    <x v="97"/>
    <x v="0"/>
    <x v="0"/>
    <x v="1"/>
    <n v="17"/>
  </r>
  <r>
    <n v="655"/>
    <x v="3"/>
    <x v="97"/>
    <x v="0"/>
    <x v="0"/>
    <x v="0"/>
    <n v="17"/>
  </r>
  <r>
    <n v="656"/>
    <x v="3"/>
    <x v="97"/>
    <x v="0"/>
    <x v="0"/>
    <x v="0"/>
    <n v="17"/>
  </r>
  <r>
    <n v="657"/>
    <x v="3"/>
    <x v="97"/>
    <x v="2"/>
    <x v="0"/>
    <x v="1"/>
    <n v="17"/>
  </r>
  <r>
    <n v="658"/>
    <x v="3"/>
    <x v="97"/>
    <x v="2"/>
    <x v="0"/>
    <x v="0"/>
    <n v="17"/>
  </r>
  <r>
    <n v="659"/>
    <x v="3"/>
    <x v="98"/>
    <x v="0"/>
    <x v="3"/>
    <x v="0"/>
    <n v="16.850000000000001"/>
  </r>
  <r>
    <n v="660"/>
    <x v="3"/>
    <x v="98"/>
    <x v="0"/>
    <x v="3"/>
    <x v="1"/>
    <n v="16.850000000000001"/>
  </r>
  <r>
    <n v="661"/>
    <x v="3"/>
    <x v="98"/>
    <x v="0"/>
    <x v="3"/>
    <x v="0"/>
    <n v="16.850000000000001"/>
  </r>
  <r>
    <n v="662"/>
    <x v="3"/>
    <x v="98"/>
    <x v="0"/>
    <x v="3"/>
    <x v="0"/>
    <n v="16.850000000000001"/>
  </r>
  <r>
    <n v="663"/>
    <x v="3"/>
    <x v="98"/>
    <x v="2"/>
    <x v="3"/>
    <x v="0"/>
    <n v="18.5"/>
  </r>
  <r>
    <n v="664"/>
    <x v="3"/>
    <x v="98"/>
    <x v="0"/>
    <x v="3"/>
    <x v="0"/>
    <n v="16.850000000000001"/>
  </r>
  <r>
    <n v="665"/>
    <x v="3"/>
    <x v="98"/>
    <x v="2"/>
    <x v="3"/>
    <x v="0"/>
    <n v="18.5"/>
  </r>
  <r>
    <n v="666"/>
    <x v="3"/>
    <x v="98"/>
    <x v="2"/>
    <x v="3"/>
    <x v="0"/>
    <n v="18.5"/>
  </r>
  <r>
    <n v="667"/>
    <x v="3"/>
    <x v="98"/>
    <x v="2"/>
    <x v="3"/>
    <x v="0"/>
    <n v="18.5"/>
  </r>
  <r>
    <n v="668"/>
    <x v="7"/>
    <x v="99"/>
    <x v="2"/>
    <x v="5"/>
    <x v="0"/>
    <n v="11.5"/>
  </r>
  <r>
    <n v="669"/>
    <x v="7"/>
    <x v="99"/>
    <x v="2"/>
    <x v="5"/>
    <x v="0"/>
    <n v="13.9"/>
  </r>
  <r>
    <n v="670"/>
    <x v="7"/>
    <x v="99"/>
    <x v="2"/>
    <x v="5"/>
    <x v="0"/>
    <n v="13.9"/>
  </r>
  <r>
    <n v="671"/>
    <x v="7"/>
    <x v="99"/>
    <x v="2"/>
    <x v="5"/>
    <x v="0"/>
    <n v="11.5"/>
  </r>
  <r>
    <n v="672"/>
    <x v="7"/>
    <x v="99"/>
    <x v="2"/>
    <x v="5"/>
    <x v="0"/>
    <n v="11.5"/>
  </r>
  <r>
    <n v="673"/>
    <x v="2"/>
    <x v="100"/>
    <x v="2"/>
    <x v="3"/>
    <x v="0"/>
    <n v="23.045000000000002"/>
  </r>
  <r>
    <n v="674"/>
    <x v="2"/>
    <x v="100"/>
    <x v="2"/>
    <x v="3"/>
    <x v="0"/>
    <n v="23.045000000000002"/>
  </r>
  <r>
    <n v="675"/>
    <x v="2"/>
    <x v="100"/>
    <x v="2"/>
    <x v="3"/>
    <x v="0"/>
    <n v="23.045000000000002"/>
  </r>
  <r>
    <n v="676"/>
    <x v="2"/>
    <x v="100"/>
    <x v="2"/>
    <x v="3"/>
    <x v="0"/>
    <n v="23.045000000000002"/>
  </r>
  <r>
    <n v="677"/>
    <x v="2"/>
    <x v="100"/>
    <x v="0"/>
    <x v="3"/>
    <x v="0"/>
    <n v="17"/>
  </r>
  <r>
    <n v="678"/>
    <x v="2"/>
    <x v="100"/>
    <x v="0"/>
    <x v="3"/>
    <x v="0"/>
    <n v="17"/>
  </r>
  <r>
    <n v="679"/>
    <x v="2"/>
    <x v="100"/>
    <x v="0"/>
    <x v="3"/>
    <x v="0"/>
    <n v="19.78"/>
  </r>
  <r>
    <n v="680"/>
    <x v="2"/>
    <x v="100"/>
    <x v="0"/>
    <x v="3"/>
    <x v="0"/>
    <n v="17"/>
  </r>
  <r>
    <n v="681"/>
    <x v="2"/>
    <x v="100"/>
    <x v="0"/>
    <x v="3"/>
    <x v="1"/>
    <n v="17"/>
  </r>
  <r>
    <n v="682"/>
    <x v="2"/>
    <x v="100"/>
    <x v="0"/>
    <x v="3"/>
    <x v="1"/>
    <n v="17"/>
  </r>
  <r>
    <n v="683"/>
    <x v="2"/>
    <x v="100"/>
    <x v="0"/>
    <x v="3"/>
    <x v="1"/>
    <n v="17"/>
  </r>
  <r>
    <n v="684"/>
    <x v="2"/>
    <x v="100"/>
    <x v="2"/>
    <x v="3"/>
    <x v="0"/>
    <n v="22.41"/>
  </r>
  <r>
    <n v="685"/>
    <x v="2"/>
    <x v="100"/>
    <x v="2"/>
    <x v="3"/>
    <x v="0"/>
    <n v="22.16"/>
  </r>
  <r>
    <n v="686"/>
    <x v="2"/>
    <x v="100"/>
    <x v="2"/>
    <x v="3"/>
    <x v="0"/>
    <n v="22.16"/>
  </r>
  <r>
    <n v="687"/>
    <x v="8"/>
    <x v="101"/>
    <x v="0"/>
    <x v="3"/>
    <x v="0"/>
    <n v="13.705"/>
  </r>
  <r>
    <n v="688"/>
    <x v="8"/>
    <x v="101"/>
    <x v="2"/>
    <x v="3"/>
    <x v="0"/>
    <n v="17.814999999999998"/>
  </r>
  <r>
    <n v="689"/>
    <x v="8"/>
    <x v="101"/>
    <x v="0"/>
    <x v="3"/>
    <x v="0"/>
    <n v="13.705"/>
  </r>
  <r>
    <n v="690"/>
    <x v="8"/>
    <x v="101"/>
    <x v="2"/>
    <x v="3"/>
    <x v="0"/>
    <n v="17.814999999999998"/>
  </r>
  <r>
    <n v="691"/>
    <x v="8"/>
    <x v="101"/>
    <x v="2"/>
    <x v="3"/>
    <x v="1"/>
    <n v="18.11"/>
  </r>
  <r>
    <n v="692"/>
    <x v="8"/>
    <x v="101"/>
    <x v="0"/>
    <x v="3"/>
    <x v="1"/>
    <n v="13.42"/>
  </r>
  <r>
    <n v="693"/>
    <x v="8"/>
    <x v="101"/>
    <x v="2"/>
    <x v="3"/>
    <x v="1"/>
    <n v="19.86"/>
  </r>
  <r>
    <n v="694"/>
    <x v="8"/>
    <x v="101"/>
    <x v="2"/>
    <x v="3"/>
    <x v="0"/>
    <n v="19.564999999999998"/>
  </r>
  <r>
    <n v="695"/>
    <x v="8"/>
    <x v="101"/>
    <x v="0"/>
    <x v="3"/>
    <x v="0"/>
    <n v="13.705"/>
  </r>
  <r>
    <n v="696"/>
    <x v="8"/>
    <x v="101"/>
    <x v="0"/>
    <x v="3"/>
    <x v="1"/>
    <n v="13.42"/>
  </r>
  <r>
    <n v="697"/>
    <x v="8"/>
    <x v="101"/>
    <x v="0"/>
    <x v="3"/>
    <x v="0"/>
    <n v="13.705"/>
  </r>
  <r>
    <n v="698"/>
    <x v="8"/>
    <x v="101"/>
    <x v="0"/>
    <x v="3"/>
    <x v="1"/>
    <n v="13.42"/>
  </r>
  <r>
    <n v="699"/>
    <x v="8"/>
    <x v="101"/>
    <x v="2"/>
    <x v="3"/>
    <x v="0"/>
    <n v="19.564999999999998"/>
  </r>
  <r>
    <n v="700"/>
    <x v="8"/>
    <x v="101"/>
    <x v="2"/>
    <x v="3"/>
    <x v="1"/>
    <n v="19.86"/>
  </r>
  <r>
    <n v="701"/>
    <x v="3"/>
    <x v="102"/>
    <x v="2"/>
    <x v="5"/>
    <x v="0"/>
    <n v="19.689999999999998"/>
  </r>
  <r>
    <n v="702"/>
    <x v="3"/>
    <x v="102"/>
    <x v="0"/>
    <x v="5"/>
    <x v="0"/>
    <n v="16.645"/>
  </r>
  <r>
    <n v="703"/>
    <x v="3"/>
    <x v="102"/>
    <x v="0"/>
    <x v="5"/>
    <x v="0"/>
    <n v="16.645"/>
  </r>
  <r>
    <n v="704"/>
    <x v="3"/>
    <x v="102"/>
    <x v="0"/>
    <x v="5"/>
    <x v="0"/>
    <n v="16.645"/>
  </r>
  <r>
    <n v="705"/>
    <x v="3"/>
    <x v="102"/>
    <x v="0"/>
    <x v="5"/>
    <x v="1"/>
    <n v="16.645"/>
  </r>
  <r>
    <n v="706"/>
    <x v="3"/>
    <x v="102"/>
    <x v="0"/>
    <x v="5"/>
    <x v="1"/>
    <n v="16.645"/>
  </r>
  <r>
    <n v="707"/>
    <x v="3"/>
    <x v="102"/>
    <x v="2"/>
    <x v="5"/>
    <x v="0"/>
    <n v="19.689999999999998"/>
  </r>
  <r>
    <n v="708"/>
    <x v="3"/>
    <x v="102"/>
    <x v="2"/>
    <x v="5"/>
    <x v="0"/>
    <n v="17.505000000000003"/>
  </r>
  <r>
    <n v="709"/>
    <x v="3"/>
    <x v="102"/>
    <x v="2"/>
    <x v="5"/>
    <x v="0"/>
    <n v="17.505000000000003"/>
  </r>
  <r>
    <n v="710"/>
    <x v="3"/>
    <x v="102"/>
    <x v="2"/>
    <x v="5"/>
    <x v="1"/>
    <n v="17.505000000000003"/>
  </r>
  <r>
    <n v="711"/>
    <x v="3"/>
    <x v="102"/>
    <x v="2"/>
    <x v="5"/>
    <x v="0"/>
    <n v="17.505000000000003"/>
  </r>
  <r>
    <n v="712"/>
    <x v="3"/>
    <x v="102"/>
    <x v="2"/>
    <x v="5"/>
    <x v="1"/>
    <n v="17.505000000000003"/>
  </r>
  <r>
    <n v="713"/>
    <x v="3"/>
    <x v="102"/>
    <x v="0"/>
    <x v="5"/>
    <x v="0"/>
    <n v="16.645"/>
  </r>
  <r>
    <n v="714"/>
    <x v="3"/>
    <x v="102"/>
    <x v="2"/>
    <x v="5"/>
    <x v="0"/>
    <n v="17.505000000000003"/>
  </r>
  <r>
    <n v="715"/>
    <x v="3"/>
    <x v="102"/>
    <x v="2"/>
    <x v="5"/>
    <x v="0"/>
    <n v="19.689999999999998"/>
  </r>
  <r>
    <n v="716"/>
    <x v="3"/>
    <x v="102"/>
    <x v="0"/>
    <x v="5"/>
    <x v="0"/>
    <n v="16.645"/>
  </r>
  <r>
    <n v="717"/>
    <x v="3"/>
    <x v="102"/>
    <x v="0"/>
    <x v="5"/>
    <x v="0"/>
    <n v="16.645"/>
  </r>
  <r>
    <n v="718"/>
    <x v="3"/>
    <x v="102"/>
    <x v="2"/>
    <x v="5"/>
    <x v="0"/>
    <n v="17"/>
  </r>
  <r>
    <n v="719"/>
    <x v="0"/>
    <x v="103"/>
    <x v="2"/>
    <x v="5"/>
    <x v="0"/>
    <n v="17"/>
  </r>
  <r>
    <n v="720"/>
    <x v="0"/>
    <x v="103"/>
    <x v="2"/>
    <x v="5"/>
    <x v="0"/>
    <n v="17"/>
  </r>
  <r>
    <n v="721"/>
    <x v="0"/>
    <x v="103"/>
    <x v="2"/>
    <x v="0"/>
    <x v="0"/>
    <n v="17"/>
  </r>
  <r>
    <n v="722"/>
    <x v="0"/>
    <x v="103"/>
    <x v="2"/>
    <x v="0"/>
    <x v="0"/>
    <n v="17"/>
  </r>
  <r>
    <n v="723"/>
    <x v="0"/>
    <x v="103"/>
    <x v="2"/>
    <x v="0"/>
    <x v="0"/>
    <n v="17"/>
  </r>
  <r>
    <n v="724"/>
    <x v="0"/>
    <x v="103"/>
    <x v="2"/>
    <x v="0"/>
    <x v="0"/>
    <n v="17"/>
  </r>
  <r>
    <n v="725"/>
    <x v="9"/>
    <x v="104"/>
    <x v="2"/>
    <x v="3"/>
    <x v="1"/>
    <n v="9.9499999999999993"/>
  </r>
  <r>
    <n v="726"/>
    <x v="9"/>
    <x v="104"/>
    <x v="2"/>
    <x v="3"/>
    <x v="1"/>
    <n v="14.600000000000001"/>
  </r>
  <r>
    <n v="727"/>
    <x v="9"/>
    <x v="104"/>
    <x v="0"/>
    <x v="3"/>
    <x v="1"/>
    <n v="16.504999999999999"/>
  </r>
  <r>
    <n v="728"/>
    <x v="9"/>
    <x v="105"/>
    <x v="2"/>
    <x v="3"/>
    <x v="1"/>
    <n v="17"/>
  </r>
  <r>
    <n v="729"/>
    <x v="9"/>
    <x v="105"/>
    <x v="2"/>
    <x v="3"/>
    <x v="1"/>
    <n v="17"/>
  </r>
  <r>
    <n v="730"/>
    <x v="9"/>
    <x v="105"/>
    <x v="0"/>
    <x v="7"/>
    <x v="1"/>
    <n v="6.1950000000000003"/>
  </r>
  <r>
    <n v="731"/>
    <x v="9"/>
    <x v="105"/>
    <x v="2"/>
    <x v="3"/>
    <x v="1"/>
    <n v="17"/>
  </r>
  <r>
    <n v="732"/>
    <x v="9"/>
    <x v="106"/>
    <x v="0"/>
    <x v="3"/>
    <x v="1"/>
    <n v="17"/>
  </r>
  <r>
    <n v="733"/>
    <x v="2"/>
    <x v="107"/>
    <x v="0"/>
    <x v="0"/>
    <x v="0"/>
    <n v="17"/>
  </r>
  <r>
    <n v="734"/>
    <x v="2"/>
    <x v="107"/>
    <x v="0"/>
    <x v="0"/>
    <x v="1"/>
    <n v="17"/>
  </r>
  <r>
    <n v="735"/>
    <x v="2"/>
    <x v="107"/>
    <x v="0"/>
    <x v="0"/>
    <x v="0"/>
    <n v="17"/>
  </r>
  <r>
    <n v="736"/>
    <x v="2"/>
    <x v="107"/>
    <x v="0"/>
    <x v="0"/>
    <x v="0"/>
    <n v="17"/>
  </r>
  <r>
    <n v="737"/>
    <x v="2"/>
    <x v="107"/>
    <x v="0"/>
    <x v="0"/>
    <x v="0"/>
    <n v="17"/>
  </r>
  <r>
    <n v="738"/>
    <x v="2"/>
    <x v="107"/>
    <x v="0"/>
    <x v="0"/>
    <x v="1"/>
    <n v="17"/>
  </r>
  <r>
    <n v="739"/>
    <x v="2"/>
    <x v="107"/>
    <x v="0"/>
    <x v="0"/>
    <x v="1"/>
    <n v="17"/>
  </r>
  <r>
    <n v="740"/>
    <x v="2"/>
    <x v="107"/>
    <x v="0"/>
    <x v="0"/>
    <x v="0"/>
    <n v="17"/>
  </r>
  <r>
    <n v="741"/>
    <x v="2"/>
    <x v="107"/>
    <x v="0"/>
    <x v="0"/>
    <x v="0"/>
    <n v="17"/>
  </r>
  <r>
    <n v="742"/>
    <x v="2"/>
    <x v="107"/>
    <x v="0"/>
    <x v="0"/>
    <x v="0"/>
    <n v="17"/>
  </r>
  <r>
    <n v="743"/>
    <x v="2"/>
    <x v="107"/>
    <x v="0"/>
    <x v="0"/>
    <x v="1"/>
    <n v="17"/>
  </r>
  <r>
    <n v="744"/>
    <x v="2"/>
    <x v="107"/>
    <x v="0"/>
    <x v="0"/>
    <x v="1"/>
    <n v="17"/>
  </r>
  <r>
    <n v="745"/>
    <x v="2"/>
    <x v="107"/>
    <x v="1"/>
    <x v="0"/>
    <x v="0"/>
    <n v="17"/>
  </r>
  <r>
    <n v="746"/>
    <x v="2"/>
    <x v="107"/>
    <x v="1"/>
    <x v="0"/>
    <x v="0"/>
    <n v="17"/>
  </r>
  <r>
    <n v="747"/>
    <x v="0"/>
    <x v="108"/>
    <x v="0"/>
    <x v="4"/>
    <x v="0"/>
    <n v="17"/>
  </r>
  <r>
    <n v="748"/>
    <x v="0"/>
    <x v="108"/>
    <x v="2"/>
    <x v="4"/>
    <x v="0"/>
    <n v="17"/>
  </r>
  <r>
    <n v="749"/>
    <x v="0"/>
    <x v="108"/>
    <x v="0"/>
    <x v="4"/>
    <x v="2"/>
    <n v="17"/>
  </r>
  <r>
    <n v="750"/>
    <x v="7"/>
    <x v="109"/>
    <x v="2"/>
    <x v="5"/>
    <x v="0"/>
    <n v="15.505000000000001"/>
  </r>
  <r>
    <n v="751"/>
    <x v="7"/>
    <x v="109"/>
    <x v="2"/>
    <x v="5"/>
    <x v="0"/>
    <n v="15.505000000000001"/>
  </r>
  <r>
    <n v="752"/>
    <x v="7"/>
    <x v="109"/>
    <x v="2"/>
    <x v="5"/>
    <x v="0"/>
    <n v="15.505000000000001"/>
  </r>
  <r>
    <n v="753"/>
    <x v="7"/>
    <x v="109"/>
    <x v="2"/>
    <x v="5"/>
    <x v="0"/>
    <n v="15.505000000000001"/>
  </r>
  <r>
    <n v="754"/>
    <x v="7"/>
    <x v="109"/>
    <x v="2"/>
    <x v="5"/>
    <x v="1"/>
    <n v="14.505000000000001"/>
  </r>
  <r>
    <n v="755"/>
    <x v="7"/>
    <x v="109"/>
    <x v="2"/>
    <x v="5"/>
    <x v="1"/>
    <n v="14.505000000000001"/>
  </r>
  <r>
    <n v="756"/>
    <x v="0"/>
    <x v="110"/>
    <x v="2"/>
    <x v="2"/>
    <x v="0"/>
    <n v="17"/>
  </r>
  <r>
    <n v="757"/>
    <x v="3"/>
    <x v="111"/>
    <x v="5"/>
    <x v="5"/>
    <x v="1"/>
    <n v="17"/>
  </r>
  <r>
    <n v="758"/>
    <x v="4"/>
    <x v="112"/>
    <x v="4"/>
    <x v="3"/>
    <x v="1"/>
    <n v="17"/>
  </r>
  <r>
    <n v="759"/>
    <x v="4"/>
    <x v="113"/>
    <x v="0"/>
    <x v="3"/>
    <x v="0"/>
    <n v="17"/>
  </r>
  <r>
    <n v="760"/>
    <x v="4"/>
    <x v="113"/>
    <x v="0"/>
    <x v="3"/>
    <x v="0"/>
    <n v="17"/>
  </r>
  <r>
    <n v="761"/>
    <x v="4"/>
    <x v="113"/>
    <x v="0"/>
    <x v="3"/>
    <x v="0"/>
    <n v="17"/>
  </r>
  <r>
    <n v="762"/>
    <x v="4"/>
    <x v="113"/>
    <x v="0"/>
    <x v="3"/>
    <x v="1"/>
    <n v="17"/>
  </r>
  <r>
    <n v="763"/>
    <x v="4"/>
    <x v="113"/>
    <x v="0"/>
    <x v="3"/>
    <x v="1"/>
    <n v="17"/>
  </r>
  <r>
    <n v="764"/>
    <x v="4"/>
    <x v="113"/>
    <x v="0"/>
    <x v="3"/>
    <x v="1"/>
    <n v="17"/>
  </r>
  <r>
    <n v="765"/>
    <x v="4"/>
    <x v="113"/>
    <x v="0"/>
    <x v="3"/>
    <x v="1"/>
    <n v="17"/>
  </r>
  <r>
    <n v="766"/>
    <x v="4"/>
    <x v="113"/>
    <x v="0"/>
    <x v="3"/>
    <x v="0"/>
    <n v="17"/>
  </r>
  <r>
    <n v="767"/>
    <x v="4"/>
    <x v="113"/>
    <x v="0"/>
    <x v="3"/>
    <x v="0"/>
    <n v="17"/>
  </r>
  <r>
    <n v="768"/>
    <x v="4"/>
    <x v="113"/>
    <x v="0"/>
    <x v="3"/>
    <x v="0"/>
    <n v="17"/>
  </r>
  <r>
    <n v="769"/>
    <x v="4"/>
    <x v="113"/>
    <x v="0"/>
    <x v="3"/>
    <x v="0"/>
    <n v="17"/>
  </r>
  <r>
    <n v="770"/>
    <x v="4"/>
    <x v="113"/>
    <x v="0"/>
    <x v="3"/>
    <x v="1"/>
    <n v="17"/>
  </r>
  <r>
    <n v="771"/>
    <x v="4"/>
    <x v="113"/>
    <x v="0"/>
    <x v="3"/>
    <x v="1"/>
    <n v="17"/>
  </r>
  <r>
    <n v="772"/>
    <x v="4"/>
    <x v="113"/>
    <x v="0"/>
    <x v="3"/>
    <x v="1"/>
    <n v="17"/>
  </r>
  <r>
    <n v="773"/>
    <x v="8"/>
    <x v="114"/>
    <x v="0"/>
    <x v="3"/>
    <x v="0"/>
    <n v="17"/>
  </r>
  <r>
    <n v="774"/>
    <x v="8"/>
    <x v="114"/>
    <x v="2"/>
    <x v="3"/>
    <x v="0"/>
    <n v="17"/>
  </r>
  <r>
    <n v="775"/>
    <x v="8"/>
    <x v="114"/>
    <x v="0"/>
    <x v="3"/>
    <x v="0"/>
    <n v="16"/>
  </r>
  <r>
    <n v="776"/>
    <x v="8"/>
    <x v="114"/>
    <x v="0"/>
    <x v="3"/>
    <x v="1"/>
    <n v="15"/>
  </r>
  <r>
    <n v="777"/>
    <x v="8"/>
    <x v="114"/>
    <x v="2"/>
    <x v="3"/>
    <x v="0"/>
    <n v="17"/>
  </r>
  <r>
    <n v="778"/>
    <x v="8"/>
    <x v="114"/>
    <x v="2"/>
    <x v="3"/>
    <x v="1"/>
    <n v="17"/>
  </r>
  <r>
    <n v="779"/>
    <x v="8"/>
    <x v="114"/>
    <x v="0"/>
    <x v="3"/>
    <x v="1"/>
    <n v="15"/>
  </r>
  <r>
    <n v="780"/>
    <x v="8"/>
    <x v="114"/>
    <x v="2"/>
    <x v="3"/>
    <x v="1"/>
    <n v="17"/>
  </r>
  <r>
    <n v="781"/>
    <x v="8"/>
    <x v="114"/>
    <x v="0"/>
    <x v="3"/>
    <x v="0"/>
    <n v="16"/>
  </r>
  <r>
    <n v="782"/>
    <x v="8"/>
    <x v="114"/>
    <x v="2"/>
    <x v="3"/>
    <x v="0"/>
    <n v="17"/>
  </r>
  <r>
    <n v="783"/>
    <x v="8"/>
    <x v="114"/>
    <x v="0"/>
    <x v="3"/>
    <x v="1"/>
    <n v="17"/>
  </r>
  <r>
    <n v="784"/>
    <x v="8"/>
    <x v="114"/>
    <x v="2"/>
    <x v="3"/>
    <x v="1"/>
    <n v="17"/>
  </r>
  <r>
    <n v="785"/>
    <x v="7"/>
    <x v="115"/>
    <x v="2"/>
    <x v="3"/>
    <x v="0"/>
    <n v="19.04"/>
  </r>
  <r>
    <n v="786"/>
    <x v="7"/>
    <x v="115"/>
    <x v="2"/>
    <x v="3"/>
    <x v="0"/>
    <n v="19.04"/>
  </r>
  <r>
    <n v="787"/>
    <x v="7"/>
    <x v="115"/>
    <x v="2"/>
    <x v="3"/>
    <x v="0"/>
    <n v="19.0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s v="Tata"/>
    <s v="Nano Genx"/>
    <n v="624"/>
    <n v="2"/>
    <n v="2"/>
    <s v="Petrol"/>
    <n v="1652"/>
    <n v="3164"/>
    <n v="1750"/>
    <x v="0"/>
    <n v="20.8"/>
    <x v="0"/>
    <n v="660"/>
    <x v="0"/>
    <s v="Manual"/>
  </r>
  <r>
    <s v="Tata"/>
    <s v="Nano Genx"/>
    <n v="624"/>
    <n v="2"/>
    <n v="2"/>
    <s v="Petrol"/>
    <n v="1652"/>
    <n v="3164"/>
    <n v="1750"/>
    <x v="0"/>
    <n v="20.8"/>
    <x v="0"/>
    <n v="725"/>
    <x v="0"/>
    <s v="Manual"/>
  </r>
  <r>
    <s v="Tata"/>
    <s v="Nano Genx"/>
    <n v="624"/>
    <n v="2"/>
    <n v="2"/>
    <s v="CNG"/>
    <n v="1652"/>
    <n v="3164"/>
    <n v="1750"/>
    <x v="0"/>
    <n v="17"/>
    <x v="1"/>
    <n v="710"/>
    <x v="0"/>
    <s v="Manual"/>
  </r>
  <r>
    <s v="Tata"/>
    <s v="Nano Genx"/>
    <n v="624"/>
    <n v="2"/>
    <n v="2"/>
    <s v="Petrol"/>
    <n v="1652"/>
    <n v="3164"/>
    <n v="1750"/>
    <x v="0"/>
    <n v="20.8"/>
    <x v="0"/>
    <n v="725"/>
    <x v="0"/>
    <s v="Automatic"/>
  </r>
  <r>
    <s v="Tata"/>
    <s v="Nano Genx"/>
    <n v="624"/>
    <n v="2"/>
    <n v="2"/>
    <s v="Petrol"/>
    <n v="1652"/>
    <n v="3164"/>
    <n v="1750"/>
    <x v="0"/>
    <n v="20.8"/>
    <x v="0"/>
    <n v="725"/>
    <x v="0"/>
    <s v="Manual"/>
  </r>
  <r>
    <s v="Tata"/>
    <s v="Nano Genx"/>
    <n v="624"/>
    <n v="2"/>
    <n v="2"/>
    <s v="Petrol"/>
    <n v="1652"/>
    <n v="3164"/>
    <n v="1750"/>
    <x v="0"/>
    <n v="20.8"/>
    <x v="0"/>
    <n v="710"/>
    <x v="0"/>
    <s v="Automatic"/>
  </r>
  <r>
    <s v="Renault"/>
    <s v="Kwid"/>
    <n v="799"/>
    <n v="3"/>
    <n v="4"/>
    <s v="Petrol"/>
    <n v="1490"/>
    <n v="3731"/>
    <n v="1579"/>
    <x v="0"/>
    <n v="21.585000000000001"/>
    <x v="0"/>
    <n v="669"/>
    <x v="1"/>
    <s v="Manual"/>
  </r>
  <r>
    <s v="Renault"/>
    <s v="Kwid"/>
    <n v="799"/>
    <n v="3"/>
    <n v="4"/>
    <s v="Petrol"/>
    <n v="1490"/>
    <n v="3731"/>
    <n v="1579"/>
    <x v="0"/>
    <n v="21.585000000000001"/>
    <x v="0"/>
    <n v="669"/>
    <x v="1"/>
    <s v="Manual"/>
  </r>
  <r>
    <s v="Renault"/>
    <s v="Kwid"/>
    <n v="799"/>
    <n v="3"/>
    <n v="4"/>
    <s v="Petrol"/>
    <n v="1490"/>
    <n v="3731"/>
    <n v="1579"/>
    <x v="0"/>
    <n v="21.585000000000001"/>
    <x v="0"/>
    <n v="669"/>
    <x v="1"/>
    <s v="Manual"/>
  </r>
  <r>
    <s v="Renault"/>
    <s v="Kwid"/>
    <n v="799"/>
    <n v="3"/>
    <n v="4"/>
    <s v="Petrol"/>
    <n v="1490"/>
    <n v="3731"/>
    <n v="1580"/>
    <x v="0"/>
    <n v="21.585000000000001"/>
    <x v="0"/>
    <n v="669"/>
    <x v="1"/>
    <s v="Manual"/>
  </r>
  <r>
    <s v="Renault"/>
    <s v="Kwid"/>
    <n v="999"/>
    <n v="3"/>
    <n v="4"/>
    <s v="Petrol"/>
    <n v="1490"/>
    <n v="3731"/>
    <n v="1579"/>
    <x v="0"/>
    <n v="21.585000000000001"/>
    <x v="0"/>
    <n v="669"/>
    <x v="2"/>
    <s v="Manual"/>
  </r>
  <r>
    <s v="Renault"/>
    <s v="Kwid"/>
    <n v="999"/>
    <n v="3"/>
    <n v="4"/>
    <s v="Petrol"/>
    <n v="1490"/>
    <n v="3731"/>
    <n v="1579"/>
    <x v="0"/>
    <n v="21.585000000000001"/>
    <x v="0"/>
    <n v="669"/>
    <x v="2"/>
    <s v="Manual"/>
  </r>
  <r>
    <s v="Renault"/>
    <s v="Kwid"/>
    <n v="999"/>
    <n v="3"/>
    <n v="4"/>
    <s v="Petrol"/>
    <n v="1490"/>
    <n v="3731"/>
    <n v="1579"/>
    <x v="0"/>
    <n v="21.585000000000001"/>
    <x v="0"/>
    <n v="669"/>
    <x v="2"/>
    <s v="Automatic"/>
  </r>
  <r>
    <s v="Renault"/>
    <s v="Kwid"/>
    <n v="999"/>
    <n v="3"/>
    <n v="4"/>
    <s v="Petrol"/>
    <n v="1490"/>
    <n v="3731"/>
    <n v="1579"/>
    <x v="0"/>
    <n v="21.585000000000001"/>
    <x v="0"/>
    <n v="669"/>
    <x v="2"/>
    <s v="Automatic"/>
  </r>
  <r>
    <s v="Renault"/>
    <s v="Kwid"/>
    <n v="999"/>
    <n v="3"/>
    <n v="4"/>
    <s v="Petrol"/>
    <n v="1490"/>
    <n v="3731"/>
    <n v="1579"/>
    <x v="0"/>
    <n v="21.585000000000001"/>
    <x v="0"/>
    <n v="669"/>
    <x v="2"/>
    <s v="Manual"/>
  </r>
  <r>
    <s v="Renault"/>
    <s v="Kwid"/>
    <n v="999"/>
    <n v="3"/>
    <n v="4"/>
    <s v="Petrol"/>
    <n v="1490"/>
    <n v="3731"/>
    <n v="1579"/>
    <x v="0"/>
    <n v="21.585000000000001"/>
    <x v="0"/>
    <n v="669"/>
    <x v="2"/>
    <s v="Automatic"/>
  </r>
  <r>
    <s v="Renault"/>
    <s v="Kwid"/>
    <n v="999"/>
    <n v="3"/>
    <n v="4"/>
    <s v="Petrol"/>
    <n v="1490"/>
    <n v="3731"/>
    <n v="1579"/>
    <x v="0"/>
    <n v="21.585000000000001"/>
    <x v="0"/>
    <n v="669"/>
    <x v="2"/>
    <s v="Manual"/>
  </r>
  <r>
    <s v="Renault"/>
    <s v="Kwid"/>
    <n v="999"/>
    <n v="3"/>
    <n v="4"/>
    <s v="Petrol"/>
    <n v="1490"/>
    <n v="3731"/>
    <n v="1579"/>
    <x v="0"/>
    <n v="21.585000000000001"/>
    <x v="0"/>
    <n v="669"/>
    <x v="2"/>
    <s v="Automatic"/>
  </r>
  <r>
    <s v="Suzuki"/>
    <s v="Eeco"/>
    <n v="1196"/>
    <n v="4"/>
    <n v="4"/>
    <s v="Petrol"/>
    <n v="1800"/>
    <n v="3675"/>
    <n v="1475"/>
    <x v="1"/>
    <n v="13.5"/>
    <x v="1"/>
    <n v="920"/>
    <x v="3"/>
    <s v="Manual"/>
  </r>
  <r>
    <s v="Suzuki"/>
    <s v="Eeco"/>
    <n v="1196"/>
    <n v="4"/>
    <n v="4"/>
    <s v="Petrol"/>
    <n v="1800"/>
    <n v="3675"/>
    <n v="1475"/>
    <x v="1"/>
    <n v="13.5"/>
    <x v="1"/>
    <n v="940"/>
    <x v="4"/>
    <s v="Manual"/>
  </r>
  <r>
    <s v="Suzuki"/>
    <s v="Eeco"/>
    <n v="1196"/>
    <n v="4"/>
    <n v="4"/>
    <s v="Petrol"/>
    <n v="1800"/>
    <n v="3675"/>
    <n v="1475"/>
    <x v="1"/>
    <n v="13"/>
    <x v="1"/>
    <n v="928"/>
    <x v="3"/>
    <s v="Manual"/>
  </r>
  <r>
    <s v="Suzuki"/>
    <s v="Eeco"/>
    <n v="1196"/>
    <n v="4"/>
    <n v="4"/>
    <s v="CNG"/>
    <n v="1800"/>
    <n v="3675"/>
    <n v="1475"/>
    <x v="1"/>
    <n v="17"/>
    <x v="1"/>
    <n v="1050"/>
    <x v="5"/>
    <s v="Manual"/>
  </r>
  <r>
    <s v="Suzuki"/>
    <s v="Eeco"/>
    <n v="1196"/>
    <n v="4"/>
    <n v="4"/>
    <s v="CNG"/>
    <n v="1800"/>
    <n v="3675"/>
    <n v="1475"/>
    <x v="1"/>
    <n v="17"/>
    <x v="1"/>
    <n v="1030"/>
    <x v="5"/>
    <s v="Manual"/>
  </r>
  <r>
    <s v="Suzuki"/>
    <s v="Alto K10"/>
    <n v="998"/>
    <n v="3"/>
    <n v="4"/>
    <s v="Petrol"/>
    <n v="1475"/>
    <n v="3545"/>
    <n v="1490"/>
    <x v="0"/>
    <n v="15.5"/>
    <x v="1"/>
    <n v="745"/>
    <x v="2"/>
    <s v="Manual"/>
  </r>
  <r>
    <s v="Suzuki"/>
    <s v="Alto K10"/>
    <n v="998"/>
    <n v="3"/>
    <n v="4"/>
    <s v="Petrol"/>
    <n v="1475"/>
    <n v="3545"/>
    <n v="1490"/>
    <x v="0"/>
    <n v="15.5"/>
    <x v="1"/>
    <n v="750"/>
    <x v="2"/>
    <s v="Manual"/>
  </r>
  <r>
    <s v="Suzuki"/>
    <s v="Alto K10"/>
    <n v="998"/>
    <n v="3"/>
    <n v="4"/>
    <s v="Petrol"/>
    <n v="1475"/>
    <n v="3545"/>
    <n v="1490"/>
    <x v="0"/>
    <n v="21.535"/>
    <x v="0"/>
    <n v="740"/>
    <x v="2"/>
    <s v="Manual"/>
  </r>
  <r>
    <s v="Suzuki"/>
    <s v="Alto K10"/>
    <n v="998"/>
    <n v="3"/>
    <n v="4"/>
    <s v="Petrol"/>
    <n v="1460"/>
    <n v="3620"/>
    <n v="1475"/>
    <x v="0"/>
    <n v="15.5"/>
    <x v="1"/>
    <n v="755"/>
    <x v="2"/>
    <s v="Manual"/>
  </r>
  <r>
    <s v="Suzuki"/>
    <s v="Alto K10"/>
    <n v="998"/>
    <n v="3"/>
    <n v="4"/>
    <s v="CNG"/>
    <n v="1475"/>
    <n v="3545"/>
    <n v="1490"/>
    <x v="0"/>
    <n v="17"/>
    <x v="1"/>
    <n v="740"/>
    <x v="6"/>
    <s v="Manual"/>
  </r>
  <r>
    <s v="Suzuki"/>
    <s v="Alto K10"/>
    <n v="998"/>
    <n v="3"/>
    <n v="4"/>
    <s v="Petrol"/>
    <n v="1475"/>
    <n v="3545"/>
    <n v="1490"/>
    <x v="0"/>
    <n v="15.5"/>
    <x v="1"/>
    <n v="755"/>
    <x v="2"/>
    <s v="Automatic"/>
  </r>
  <r>
    <s v="Suzuki"/>
    <s v="Celerio Tour"/>
    <n v="998"/>
    <n v="3"/>
    <n v="4"/>
    <s v="Petrol"/>
    <n v="1560"/>
    <n v="3600"/>
    <n v="1600"/>
    <x v="0"/>
    <n v="20.5"/>
    <x v="0"/>
    <n v="830"/>
    <x v="2"/>
    <s v="Manual"/>
  </r>
  <r>
    <s v="Suzuki"/>
    <s v="Celerio Tour"/>
    <n v="998"/>
    <n v="3"/>
    <n v="4"/>
    <s v="CNG"/>
    <n v="1560"/>
    <n v="3695"/>
    <n v="1600"/>
    <x v="0"/>
    <n v="17"/>
    <x v="1"/>
    <n v="915"/>
    <x v="6"/>
    <s v="Manual"/>
  </r>
  <r>
    <s v="Hyundai"/>
    <s v="Santro"/>
    <n v="1086"/>
    <n v="4"/>
    <n v="4"/>
    <s v="Petrol"/>
    <n v="1560"/>
    <n v="3610"/>
    <n v="1645"/>
    <x v="0"/>
    <n v="17"/>
    <x v="1"/>
    <n v="1106"/>
    <x v="7"/>
    <s v="Manual"/>
  </r>
  <r>
    <s v="Hyundai"/>
    <s v="Santro"/>
    <n v="1086"/>
    <n v="4"/>
    <n v="4"/>
    <s v="Petrol"/>
    <n v="1560"/>
    <n v="3610"/>
    <n v="1645"/>
    <x v="0"/>
    <n v="17"/>
    <x v="1"/>
    <n v="1106"/>
    <x v="7"/>
    <s v="Manual"/>
  </r>
  <r>
    <s v="Hyundai"/>
    <s v="Santro"/>
    <n v="1086"/>
    <n v="4"/>
    <n v="4"/>
    <s v="CNG"/>
    <n v="1560"/>
    <n v="3610"/>
    <n v="1645"/>
    <x v="0"/>
    <n v="17"/>
    <x v="1"/>
    <n v="1106"/>
    <x v="6"/>
    <s v="Manual"/>
  </r>
  <r>
    <s v="Hyundai"/>
    <s v="Santro"/>
    <n v="1086"/>
    <n v="4"/>
    <n v="4"/>
    <s v="Petrol"/>
    <n v="1560"/>
    <n v="3610"/>
    <n v="1645"/>
    <x v="0"/>
    <n v="17"/>
    <x v="1"/>
    <n v="1106"/>
    <x v="7"/>
    <s v="AMT"/>
  </r>
  <r>
    <s v="Hyundai"/>
    <s v="Santro"/>
    <n v="1086"/>
    <n v="4"/>
    <n v="4"/>
    <s v="Petrol"/>
    <n v="1560"/>
    <n v="3610"/>
    <n v="1645"/>
    <x v="0"/>
    <n v="17"/>
    <x v="1"/>
    <n v="1106"/>
    <x v="7"/>
    <s v="Manual"/>
  </r>
  <r>
    <s v="Hyundai"/>
    <s v="Santro"/>
    <n v="1086"/>
    <n v="4"/>
    <n v="4"/>
    <s v="CNG"/>
    <n v="1560"/>
    <n v="3610"/>
    <n v="1645"/>
    <x v="0"/>
    <n v="17"/>
    <x v="1"/>
    <n v="1106"/>
    <x v="6"/>
    <s v="Manual"/>
  </r>
  <r>
    <s v="Hyundai"/>
    <s v="Santro"/>
    <n v="1086"/>
    <n v="4"/>
    <n v="4"/>
    <s v="Petrol"/>
    <n v="1560"/>
    <n v="3610"/>
    <n v="1645"/>
    <x v="0"/>
    <n v="17"/>
    <x v="1"/>
    <n v="1106"/>
    <x v="7"/>
    <s v="AMT"/>
  </r>
  <r>
    <s v="Hyundai"/>
    <s v="Santro"/>
    <n v="1086"/>
    <n v="4"/>
    <n v="4"/>
    <s v="Petrol"/>
    <n v="1560"/>
    <n v="3610"/>
    <n v="1645"/>
    <x v="0"/>
    <n v="17"/>
    <x v="1"/>
    <n v="1106"/>
    <x v="7"/>
    <s v="Manual"/>
  </r>
  <r>
    <s v="Tata"/>
    <s v="Tiago"/>
    <n v="1199"/>
    <n v="3"/>
    <n v="4"/>
    <s v="Petrol"/>
    <n v="1535"/>
    <n v="3765"/>
    <n v="1677"/>
    <x v="0"/>
    <n v="17"/>
    <x v="1"/>
    <n v="935"/>
    <x v="8"/>
    <s v="Manual"/>
  </r>
  <r>
    <s v="Tata"/>
    <s v="Tiago"/>
    <n v="1199"/>
    <n v="3"/>
    <n v="4"/>
    <s v="Petrol"/>
    <n v="1535"/>
    <n v="3746"/>
    <n v="1647"/>
    <x v="0"/>
    <n v="23.42"/>
    <x v="0"/>
    <n v="930"/>
    <x v="8"/>
    <s v="Manual"/>
  </r>
  <r>
    <s v="Tata"/>
    <s v="Tiago"/>
    <n v="1199"/>
    <n v="3"/>
    <n v="4"/>
    <s v="Petrol"/>
    <n v="1535"/>
    <n v="3746"/>
    <n v="1647"/>
    <x v="0"/>
    <n v="23.42"/>
    <x v="0"/>
    <n v="930"/>
    <x v="8"/>
    <s v="Manual"/>
  </r>
  <r>
    <s v="Tata"/>
    <s v="Tiago"/>
    <n v="1199"/>
    <n v="3"/>
    <n v="4"/>
    <s v="Petrol"/>
    <n v="1535"/>
    <n v="3746"/>
    <n v="1647"/>
    <x v="0"/>
    <n v="23.42"/>
    <x v="0"/>
    <n v="930"/>
    <x v="8"/>
    <s v="Manual"/>
  </r>
  <r>
    <s v="Tata"/>
    <s v="Tiago"/>
    <n v="1199"/>
    <n v="3"/>
    <n v="4"/>
    <s v="Petrol"/>
    <n v="1535"/>
    <n v="3746"/>
    <n v="1647"/>
    <x v="0"/>
    <n v="23.42"/>
    <x v="0"/>
    <n v="930"/>
    <x v="8"/>
    <s v="Manual"/>
  </r>
  <r>
    <s v="Tata"/>
    <s v="Tiago"/>
    <n v="1199"/>
    <n v="3"/>
    <n v="4"/>
    <s v="Petrol"/>
    <n v="1535"/>
    <n v="3746"/>
    <n v="1647"/>
    <x v="0"/>
    <n v="23.92"/>
    <x v="0"/>
    <n v="930"/>
    <x v="8"/>
    <s v="AMT"/>
  </r>
  <r>
    <s v="Tata"/>
    <s v="Tiago"/>
    <n v="1199"/>
    <n v="3"/>
    <n v="4"/>
    <s v="Petrol"/>
    <n v="1535"/>
    <n v="3746"/>
    <n v="1647"/>
    <x v="0"/>
    <n v="23.92"/>
    <x v="0"/>
    <n v="930"/>
    <x v="8"/>
    <s v="AMT"/>
  </r>
  <r>
    <s v="Tata"/>
    <s v="Tiago"/>
    <n v="1199"/>
    <n v="3"/>
    <n v="4"/>
    <s v="Petrol"/>
    <n v="1535"/>
    <n v="3746"/>
    <n v="1647"/>
    <x v="0"/>
    <n v="23.92"/>
    <x v="0"/>
    <n v="930"/>
    <x v="8"/>
    <s v="AMT"/>
  </r>
  <r>
    <s v="Suzuki"/>
    <s v="Celerio X"/>
    <n v="998"/>
    <n v="3"/>
    <n v="4"/>
    <s v="Petrol"/>
    <n v="1560"/>
    <n v="3600"/>
    <n v="1600"/>
    <x v="0"/>
    <n v="22.5"/>
    <x v="0"/>
    <n v="810"/>
    <x v="2"/>
    <s v="Manual"/>
  </r>
  <r>
    <s v="Suzuki"/>
    <s v="Celerio X"/>
    <n v="998"/>
    <n v="3"/>
    <n v="4"/>
    <s v="Petrol"/>
    <n v="1560"/>
    <n v="3600"/>
    <n v="1600"/>
    <x v="0"/>
    <n v="22.5"/>
    <x v="0"/>
    <n v="810"/>
    <x v="2"/>
    <s v="Manual"/>
  </r>
  <r>
    <s v="Suzuki"/>
    <s v="Celerio X"/>
    <n v="998"/>
    <n v="3"/>
    <n v="4"/>
    <s v="Petrol"/>
    <n v="1560"/>
    <n v="3600"/>
    <n v="1600"/>
    <x v="0"/>
    <n v="22.5"/>
    <x v="0"/>
    <n v="810"/>
    <x v="2"/>
    <s v="Automatic"/>
  </r>
  <r>
    <s v="Suzuki"/>
    <s v="Celerio X"/>
    <n v="998"/>
    <n v="3"/>
    <n v="4"/>
    <s v="Petrol"/>
    <n v="1560"/>
    <n v="3600"/>
    <n v="1600"/>
    <x v="0"/>
    <n v="22.5"/>
    <x v="0"/>
    <n v="810"/>
    <x v="2"/>
    <s v="Automatic"/>
  </r>
  <r>
    <s v="Suzuki"/>
    <s v="Celerio X"/>
    <n v="998"/>
    <n v="3"/>
    <n v="4"/>
    <s v="Petrol"/>
    <n v="1560"/>
    <n v="3600"/>
    <n v="1600"/>
    <x v="0"/>
    <n v="22.5"/>
    <x v="0"/>
    <n v="810"/>
    <x v="2"/>
    <s v="Manual"/>
  </r>
  <r>
    <s v="Suzuki"/>
    <s v="Celerio X"/>
    <n v="998"/>
    <n v="3"/>
    <n v="4"/>
    <s v="Petrol"/>
    <n v="1560"/>
    <n v="3600"/>
    <n v="1600"/>
    <x v="0"/>
    <n v="22.5"/>
    <x v="0"/>
    <n v="810"/>
    <x v="2"/>
    <s v="Manual"/>
  </r>
  <r>
    <s v="Suzuki"/>
    <s v="Celerio X"/>
    <n v="998"/>
    <n v="3"/>
    <n v="4"/>
    <s v="Petrol"/>
    <n v="1560"/>
    <n v="3600"/>
    <n v="1600"/>
    <x v="0"/>
    <n v="22.5"/>
    <x v="0"/>
    <n v="810"/>
    <x v="2"/>
    <s v="Automatic"/>
  </r>
  <r>
    <s v="Suzuki"/>
    <s v="Celerio X"/>
    <n v="998"/>
    <n v="3"/>
    <n v="4"/>
    <s v="Petrol"/>
    <n v="1560"/>
    <n v="3600"/>
    <n v="1600"/>
    <x v="0"/>
    <n v="22.5"/>
    <x v="0"/>
    <n v="810"/>
    <x v="2"/>
    <s v="Automatic"/>
  </r>
  <r>
    <s v="Suzuki"/>
    <s v="Ignis"/>
    <n v="1197"/>
    <n v="4"/>
    <n v="4"/>
    <s v="Petrol"/>
    <n v="1595"/>
    <n v="3700"/>
    <n v="1690"/>
    <x v="0"/>
    <n v="19.445"/>
    <x v="1"/>
    <n v="860"/>
    <x v="9"/>
    <s v="AMT"/>
  </r>
  <r>
    <s v="Suzuki"/>
    <s v="Ignis"/>
    <n v="1197"/>
    <n v="4"/>
    <n v="4"/>
    <s v="Petrol"/>
    <n v="1595"/>
    <n v="3700"/>
    <n v="1690"/>
    <x v="0"/>
    <n v="19.445"/>
    <x v="1"/>
    <n v="860"/>
    <x v="9"/>
    <s v="Manual"/>
  </r>
  <r>
    <s v="Suzuki"/>
    <s v="Ignis"/>
    <n v="1197"/>
    <n v="4"/>
    <n v="4"/>
    <s v="Petrol"/>
    <n v="1595"/>
    <n v="3700"/>
    <n v="1690"/>
    <x v="0"/>
    <n v="20.89"/>
    <x v="0"/>
    <n v="825"/>
    <x v="9"/>
    <s v="AMT"/>
  </r>
  <r>
    <s v="Suzuki"/>
    <s v="Ignis"/>
    <n v="1197"/>
    <n v="4"/>
    <n v="4"/>
    <s v="Petrol"/>
    <n v="1595"/>
    <n v="3700"/>
    <n v="1690"/>
    <x v="0"/>
    <n v="20.445"/>
    <x v="0"/>
    <n v="825"/>
    <x v="9"/>
    <s v="Manual"/>
  </r>
  <r>
    <s v="Suzuki"/>
    <s v="Ignis"/>
    <n v="1197"/>
    <n v="4"/>
    <n v="4"/>
    <s v="Petrol"/>
    <n v="1595"/>
    <n v="3700"/>
    <n v="1690"/>
    <x v="0"/>
    <n v="19.445"/>
    <x v="1"/>
    <n v="825"/>
    <x v="9"/>
    <s v="Manual"/>
  </r>
  <r>
    <s v="Suzuki"/>
    <s v="Ignis"/>
    <n v="1197"/>
    <n v="4"/>
    <n v="4"/>
    <s v="Petrol"/>
    <n v="1595"/>
    <n v="3700"/>
    <n v="1690"/>
    <x v="0"/>
    <n v="16.55"/>
    <x v="1"/>
    <n v="1106"/>
    <x v="9"/>
    <s v="AMT"/>
  </r>
  <r>
    <s v="Suzuki"/>
    <s v="Ignis"/>
    <n v="1197"/>
    <n v="4"/>
    <n v="4"/>
    <s v="Petrol"/>
    <n v="1595"/>
    <n v="3700"/>
    <n v="1690"/>
    <x v="0"/>
    <n v="19.445"/>
    <x v="1"/>
    <n v="1106"/>
    <x v="9"/>
    <s v="Manual"/>
  </r>
  <r>
    <s v="Renault"/>
    <s v="Triber"/>
    <n v="999"/>
    <n v="3"/>
    <n v="4"/>
    <s v="Petrol"/>
    <n v="1643"/>
    <n v="3990"/>
    <n v="1739"/>
    <x v="2"/>
    <n v="17"/>
    <x v="1"/>
    <n v="947"/>
    <x v="10"/>
    <s v="Manual"/>
  </r>
  <r>
    <s v="Renault"/>
    <s v="Triber"/>
    <n v="999"/>
    <n v="3"/>
    <n v="4"/>
    <s v="Petrol"/>
    <n v="1643"/>
    <n v="3990"/>
    <n v="1739"/>
    <x v="2"/>
    <n v="17"/>
    <x v="1"/>
    <n v="947"/>
    <x v="10"/>
    <s v="Manual"/>
  </r>
  <r>
    <s v="Renault"/>
    <s v="Triber"/>
    <n v="999"/>
    <n v="3"/>
    <n v="4"/>
    <s v="Petrol"/>
    <n v="1643"/>
    <n v="3990"/>
    <n v="1739"/>
    <x v="2"/>
    <n v="17"/>
    <x v="1"/>
    <n v="947"/>
    <x v="10"/>
    <s v="Manual"/>
  </r>
  <r>
    <s v="Renault"/>
    <s v="Triber"/>
    <n v="999"/>
    <n v="3"/>
    <n v="4"/>
    <s v="Petrol"/>
    <n v="1643"/>
    <n v="3990"/>
    <n v="1739"/>
    <x v="2"/>
    <n v="17"/>
    <x v="1"/>
    <n v="947"/>
    <x v="10"/>
    <s v="Manual"/>
  </r>
  <r>
    <s v="Toyota"/>
    <s v="Etios Liva"/>
    <n v="1197"/>
    <n v="4"/>
    <n v="4"/>
    <s v="Petrol"/>
    <n v="1510"/>
    <n v="3884"/>
    <n v="1695"/>
    <x v="0"/>
    <n v="16.405000000000001"/>
    <x v="1"/>
    <n v="895"/>
    <x v="11"/>
    <s v="Manual"/>
  </r>
  <r>
    <s v="Toyota"/>
    <s v="Etios Liva"/>
    <n v="1197"/>
    <n v="4"/>
    <n v="4"/>
    <s v="Petrol"/>
    <n v="1510"/>
    <n v="3884"/>
    <n v="1695"/>
    <x v="0"/>
    <n v="16.63"/>
    <x v="1"/>
    <n v="895"/>
    <x v="11"/>
    <s v="Manual"/>
  </r>
  <r>
    <s v="Toyota"/>
    <s v="Etios Liva"/>
    <n v="1364"/>
    <n v="4"/>
    <n v="2"/>
    <s v="Diesel"/>
    <n v="1510"/>
    <n v="3884"/>
    <n v="1695"/>
    <x v="0"/>
    <n v="21.945"/>
    <x v="0"/>
    <n v="895"/>
    <x v="2"/>
    <s v="Manual"/>
  </r>
  <r>
    <s v="Toyota"/>
    <s v="Etios Liva"/>
    <n v="1197"/>
    <n v="4"/>
    <n v="4"/>
    <s v="Petrol"/>
    <n v="1510"/>
    <n v="3884"/>
    <n v="1695"/>
    <x v="0"/>
    <n v="16.405000000000001"/>
    <x v="1"/>
    <n v="895"/>
    <x v="11"/>
    <s v="Manual"/>
  </r>
  <r>
    <s v="Toyota"/>
    <s v="Etios Liva"/>
    <n v="1364"/>
    <n v="4"/>
    <n v="2"/>
    <s v="Diesel"/>
    <n v="1510"/>
    <n v="3884"/>
    <n v="1695"/>
    <x v="0"/>
    <n v="21.689999999999998"/>
    <x v="0"/>
    <n v="895"/>
    <x v="2"/>
    <s v="Manual"/>
  </r>
  <r>
    <s v="Toyota"/>
    <s v="Etios Liva"/>
    <n v="1364"/>
    <n v="4"/>
    <n v="2"/>
    <s v="Diesel"/>
    <n v="1510"/>
    <n v="3884"/>
    <n v="1695"/>
    <x v="0"/>
    <n v="21.689999999999998"/>
    <x v="0"/>
    <n v="895"/>
    <x v="2"/>
    <s v="Manual"/>
  </r>
  <r>
    <s v="Toyota"/>
    <s v="Etios Liva"/>
    <n v="1197"/>
    <n v="4"/>
    <n v="4"/>
    <s v="Petrol"/>
    <n v="1510"/>
    <n v="3884"/>
    <n v="1695"/>
    <x v="0"/>
    <n v="16.63"/>
    <x v="1"/>
    <n v="895"/>
    <x v="11"/>
    <s v="Manual"/>
  </r>
  <r>
    <s v="Toyota"/>
    <s v="Etios Liva"/>
    <n v="1364"/>
    <n v="4"/>
    <n v="2"/>
    <s v="Diesel"/>
    <n v="1510"/>
    <n v="3884"/>
    <n v="1695"/>
    <x v="0"/>
    <n v="21.689999999999998"/>
    <x v="0"/>
    <n v="895"/>
    <x v="2"/>
    <s v="Manual"/>
  </r>
  <r>
    <s v="Toyota"/>
    <s v="Etios Liva"/>
    <n v="1197"/>
    <n v="4"/>
    <n v="4"/>
    <s v="Petrol"/>
    <n v="1510"/>
    <n v="3884"/>
    <n v="1695"/>
    <x v="0"/>
    <n v="16.405000000000001"/>
    <x v="1"/>
    <n v="895"/>
    <x v="11"/>
    <s v="Manual"/>
  </r>
  <r>
    <s v="Toyota"/>
    <s v="Etios Liva"/>
    <n v="1364"/>
    <n v="4"/>
    <n v="2"/>
    <s v="Diesel"/>
    <n v="1510"/>
    <n v="3884"/>
    <n v="1695"/>
    <x v="0"/>
    <n v="21.689999999999998"/>
    <x v="0"/>
    <n v="895"/>
    <x v="2"/>
    <s v="Manual"/>
  </r>
  <r>
    <s v="Toyota"/>
    <s v="Etios Liva"/>
    <n v="1197"/>
    <n v="4"/>
    <n v="4"/>
    <s v="Petrol"/>
    <n v="1510"/>
    <n v="3884"/>
    <n v="1695"/>
    <x v="0"/>
    <n v="16.405000000000001"/>
    <x v="1"/>
    <n v="895"/>
    <x v="11"/>
    <s v="Manual"/>
  </r>
  <r>
    <s v="Toyota"/>
    <s v="Etios Liva"/>
    <n v="1364"/>
    <n v="4"/>
    <n v="2"/>
    <s v="Diesel"/>
    <n v="1510"/>
    <n v="3884"/>
    <n v="1695"/>
    <x v="0"/>
    <n v="21.945"/>
    <x v="0"/>
    <n v="895"/>
    <x v="2"/>
    <s v="Manual"/>
  </r>
  <r>
    <s v="Toyota"/>
    <s v="Etios Liva"/>
    <n v="1197"/>
    <n v="4"/>
    <n v="4"/>
    <s v="Petrol"/>
    <n v="1510"/>
    <n v="3884"/>
    <n v="1695"/>
    <x v="0"/>
    <n v="16.405000000000001"/>
    <x v="1"/>
    <n v="895"/>
    <x v="11"/>
    <s v="Manual"/>
  </r>
  <r>
    <s v="Toyota"/>
    <s v="Etios Liva"/>
    <n v="1364"/>
    <n v="4"/>
    <n v="2"/>
    <s v="Diesel"/>
    <n v="1510"/>
    <n v="3884"/>
    <n v="1695"/>
    <x v="0"/>
    <n v="21.689999999999998"/>
    <x v="0"/>
    <n v="895"/>
    <x v="2"/>
    <s v="Manual"/>
  </r>
  <r>
    <s v="Tata"/>
    <s v="Bolt"/>
    <n v="1248"/>
    <n v="4"/>
    <n v="4"/>
    <s v="Diesel"/>
    <n v="1562"/>
    <n v="3825"/>
    <n v="1695"/>
    <x v="0"/>
    <n v="20.475000000000001"/>
    <x v="0"/>
    <n v="1132"/>
    <x v="12"/>
    <s v="Manual"/>
  </r>
  <r>
    <s v="Tata"/>
    <s v="Bolt"/>
    <n v="1248"/>
    <n v="4"/>
    <n v="4"/>
    <s v="Diesel"/>
    <n v="1562"/>
    <n v="3825"/>
    <n v="1695"/>
    <x v="0"/>
    <n v="20.475000000000001"/>
    <x v="0"/>
    <n v="1132"/>
    <x v="12"/>
    <s v="Manual"/>
  </r>
  <r>
    <s v="Tata"/>
    <s v="Bolt"/>
    <n v="1248"/>
    <n v="4"/>
    <n v="4"/>
    <s v="Diesel"/>
    <n v="1562"/>
    <n v="3825"/>
    <n v="1695"/>
    <x v="0"/>
    <n v="20.475000000000001"/>
    <x v="0"/>
    <n v="1132"/>
    <x v="12"/>
    <s v="Manual"/>
  </r>
  <r>
    <s v="Tata"/>
    <s v="Bolt"/>
    <n v="1248"/>
    <n v="4"/>
    <n v="4"/>
    <s v="Diesel"/>
    <n v="1562"/>
    <n v="3825"/>
    <n v="1695"/>
    <x v="0"/>
    <n v="20.475000000000001"/>
    <x v="0"/>
    <n v="1132"/>
    <x v="12"/>
    <s v="Manual"/>
  </r>
  <r>
    <s v="Tata"/>
    <s v="Bolt"/>
    <n v="1193"/>
    <n v="4"/>
    <n v="4"/>
    <s v="Petrol"/>
    <n v="1562"/>
    <n v="3825"/>
    <n v="1695"/>
    <x v="0"/>
    <n v="17.785"/>
    <x v="1"/>
    <n v="1095"/>
    <x v="13"/>
    <s v="Manual"/>
  </r>
  <r>
    <s v="Tata"/>
    <s v="Bolt"/>
    <n v="1193"/>
    <n v="4"/>
    <n v="4"/>
    <s v="Petrol"/>
    <n v="1562"/>
    <n v="3825"/>
    <n v="1695"/>
    <x v="0"/>
    <n v="17.785"/>
    <x v="1"/>
    <n v="1095"/>
    <x v="13"/>
    <s v="Manual"/>
  </r>
  <r>
    <s v="Tata"/>
    <s v="Bolt"/>
    <n v="1193"/>
    <n v="4"/>
    <n v="4"/>
    <s v="Petrol"/>
    <n v="1562"/>
    <n v="3825"/>
    <n v="1695"/>
    <x v="0"/>
    <n v="17.785"/>
    <x v="1"/>
    <n v="1095"/>
    <x v="13"/>
    <s v="Manual"/>
  </r>
  <r>
    <s v="Tata"/>
    <s v="Bolt"/>
    <n v="1193"/>
    <n v="4"/>
    <n v="4"/>
    <s v="Petrol"/>
    <n v="1562"/>
    <n v="3825"/>
    <n v="1695"/>
    <x v="0"/>
    <n v="17.785"/>
    <x v="1"/>
    <n v="1095"/>
    <x v="13"/>
    <s v="Manual"/>
  </r>
  <r>
    <s v="Hyundai"/>
    <s v="Xcent Prime"/>
    <n v="1197"/>
    <n v="4"/>
    <n v="4"/>
    <s v="CNG + Petrol"/>
    <n v="1520"/>
    <n v="3995"/>
    <n v="1660"/>
    <x v="3"/>
    <n v="17"/>
    <x v="1"/>
    <n v="1100"/>
    <x v="9"/>
    <s v="Manual"/>
  </r>
  <r>
    <s v="Hyundai"/>
    <s v="Xcent Prime"/>
    <n v="1197"/>
    <n v="4"/>
    <n v="4"/>
    <s v="Petrol"/>
    <n v="1520"/>
    <n v="3995"/>
    <n v="1660"/>
    <x v="3"/>
    <n v="17"/>
    <x v="1"/>
    <n v="1100"/>
    <x v="9"/>
    <s v="Manual"/>
  </r>
  <r>
    <s v="Hyundai"/>
    <s v="Xcent Prime"/>
    <n v="1197"/>
    <n v="4"/>
    <n v="4"/>
    <s v="Petrol"/>
    <n v="1520"/>
    <n v="3995"/>
    <n v="1660"/>
    <x v="3"/>
    <n v="15.85"/>
    <x v="1"/>
    <n v="1100"/>
    <x v="9"/>
    <s v="Manual"/>
  </r>
  <r>
    <s v="Hyundai"/>
    <s v="Xcent Prime"/>
    <n v="1197"/>
    <n v="4"/>
    <n v="4"/>
    <s v="CNG + Petrol"/>
    <n v="1520"/>
    <n v="3995"/>
    <n v="1660"/>
    <x v="3"/>
    <n v="17"/>
    <x v="1"/>
    <n v="1100"/>
    <x v="14"/>
    <s v="Manual"/>
  </r>
  <r>
    <s v="Hyundai"/>
    <s v="Xcent Prime"/>
    <n v="1197"/>
    <n v="4"/>
    <n v="4"/>
    <s v="Diesel"/>
    <n v="1520"/>
    <n v="3995"/>
    <n v="1660"/>
    <x v="3"/>
    <n v="17"/>
    <x v="1"/>
    <n v="1100"/>
    <x v="15"/>
    <s v="Manual"/>
  </r>
  <r>
    <s v="Hyundai"/>
    <s v="Xcent Prime"/>
    <n v="1197"/>
    <n v="4"/>
    <n v="4"/>
    <s v="Diesel"/>
    <n v="1520"/>
    <n v="3995"/>
    <n v="1660"/>
    <x v="3"/>
    <n v="17"/>
    <x v="1"/>
    <n v="1100"/>
    <x v="16"/>
    <s v="Manual"/>
  </r>
  <r>
    <s v="Suzuki"/>
    <s v="Dzire Tour"/>
    <n v="1248"/>
    <n v="4"/>
    <n v="4"/>
    <s v="Diesel"/>
    <n v="1555"/>
    <n v="3995"/>
    <n v="1695"/>
    <x v="3"/>
    <n v="17.2"/>
    <x v="1"/>
    <n v="1045"/>
    <x v="12"/>
    <s v="Manual"/>
  </r>
  <r>
    <s v="Suzuki"/>
    <s v="Dzire Tour"/>
    <n v="1197"/>
    <n v="4"/>
    <n v="4"/>
    <s v="Petrol"/>
    <n v="1555"/>
    <n v="3995"/>
    <n v="1695"/>
    <x v="3"/>
    <n v="17.700000000000003"/>
    <x v="1"/>
    <n v="935"/>
    <x v="9"/>
    <s v="Manual"/>
  </r>
  <r>
    <s v="Suzuki"/>
    <s v="Dzire Tour"/>
    <n v="1197"/>
    <n v="4"/>
    <n v="4"/>
    <s v="CNG"/>
    <n v="1555"/>
    <n v="3995"/>
    <n v="1695"/>
    <x v="3"/>
    <n v="17"/>
    <x v="1"/>
    <n v="935"/>
    <x v="7"/>
    <s v="Manual"/>
  </r>
  <r>
    <s v="Hyundai"/>
    <s v="Elite I20"/>
    <n v="1197"/>
    <n v="4"/>
    <n v="4"/>
    <s v="Petrol"/>
    <n v="1505"/>
    <n v="3995"/>
    <n v="1710"/>
    <x v="0"/>
    <n v="15.950000000000001"/>
    <x v="1"/>
    <n v="1066"/>
    <x v="17"/>
    <s v="Manual"/>
  </r>
  <r>
    <s v="Hyundai"/>
    <s v="Elite I20"/>
    <n v="1396"/>
    <n v="4"/>
    <n v="4"/>
    <s v="Diesel"/>
    <n v="1505"/>
    <n v="3985"/>
    <n v="1734"/>
    <x v="0"/>
    <n v="20.47"/>
    <x v="0"/>
    <n v="1510"/>
    <x v="13"/>
    <s v="Manual"/>
  </r>
  <r>
    <s v="Hyundai"/>
    <s v="Elite I20"/>
    <n v="1197"/>
    <n v="4"/>
    <n v="4"/>
    <s v="Petrol"/>
    <n v="1505"/>
    <n v="3985"/>
    <n v="1734"/>
    <x v="0"/>
    <n v="15.9"/>
    <x v="1"/>
    <n v="1058"/>
    <x v="17"/>
    <s v="Manual"/>
  </r>
  <r>
    <s v="Hyundai"/>
    <s v="Elite I20"/>
    <n v="1396"/>
    <n v="4"/>
    <n v="4"/>
    <s v="Diesel"/>
    <n v="1505"/>
    <n v="3985"/>
    <n v="1734"/>
    <x v="0"/>
    <n v="20.47"/>
    <x v="0"/>
    <n v="1510"/>
    <x v="13"/>
    <s v="Manual"/>
  </r>
  <r>
    <s v="Hyundai"/>
    <s v="Elite I20"/>
    <n v="1197"/>
    <n v="4"/>
    <n v="4"/>
    <s v="Petrol"/>
    <n v="1505"/>
    <n v="3985"/>
    <n v="1734"/>
    <x v="0"/>
    <n v="15.9"/>
    <x v="1"/>
    <n v="1060"/>
    <x v="17"/>
    <s v="Manual"/>
  </r>
  <r>
    <s v="Hyundai"/>
    <s v="Elite I20"/>
    <n v="1396"/>
    <n v="4"/>
    <n v="4"/>
    <s v="Diesel"/>
    <n v="1505"/>
    <n v="3985"/>
    <n v="1734"/>
    <x v="0"/>
    <n v="20.47"/>
    <x v="0"/>
    <n v="1515"/>
    <x v="13"/>
    <s v="Manual"/>
  </r>
  <r>
    <s v="Hyundai"/>
    <s v="Elite I20"/>
    <n v="1197"/>
    <n v="4"/>
    <n v="4"/>
    <s v="Petrol"/>
    <n v="1505"/>
    <n v="3995"/>
    <n v="1734"/>
    <x v="0"/>
    <n v="15.9"/>
    <x v="1"/>
    <n v="1515"/>
    <x v="17"/>
    <s v="Manual"/>
  </r>
  <r>
    <s v="Hyundai"/>
    <s v="Elite I20"/>
    <n v="1396"/>
    <n v="4"/>
    <n v="4"/>
    <s v="Diesel"/>
    <n v="1505"/>
    <n v="3985"/>
    <n v="1734"/>
    <x v="0"/>
    <n v="20.45"/>
    <x v="0"/>
    <n v="1515"/>
    <x v="13"/>
    <s v="Manual"/>
  </r>
  <r>
    <s v="Hyundai"/>
    <s v="Elite I20"/>
    <n v="1197"/>
    <n v="4"/>
    <n v="4"/>
    <s v="Petrol"/>
    <n v="1505"/>
    <n v="3985"/>
    <n v="1734"/>
    <x v="0"/>
    <n v="15.950000000000001"/>
    <x v="1"/>
    <n v="1066"/>
    <x v="9"/>
    <s v="Automatic"/>
  </r>
  <r>
    <s v="Hyundai"/>
    <s v="Elite I20"/>
    <n v="1197"/>
    <n v="4"/>
    <n v="4"/>
    <s v="Petrol"/>
    <n v="1505"/>
    <n v="3985"/>
    <n v="1734"/>
    <x v="0"/>
    <n v="15.9"/>
    <x v="1"/>
    <n v="1060"/>
    <x v="17"/>
    <s v="Manual"/>
  </r>
  <r>
    <s v="Hyundai"/>
    <s v="Elite I20"/>
    <n v="1197"/>
    <n v="4"/>
    <n v="4"/>
    <s v="Petrol"/>
    <n v="1505"/>
    <n v="3985"/>
    <n v="1734"/>
    <x v="0"/>
    <n v="15.9"/>
    <x v="1"/>
    <n v="1060"/>
    <x v="17"/>
    <s v="Manual"/>
  </r>
  <r>
    <s v="Hyundai"/>
    <s v="Elite I20"/>
    <n v="1396"/>
    <n v="4"/>
    <n v="4"/>
    <s v="Diesel"/>
    <n v="1505"/>
    <n v="3985"/>
    <n v="1734"/>
    <x v="0"/>
    <n v="20.47"/>
    <x v="0"/>
    <n v="1515"/>
    <x v="13"/>
    <s v="Manual"/>
  </r>
  <r>
    <s v="Hyundai"/>
    <s v="Aura"/>
    <n v="1197"/>
    <m/>
    <m/>
    <s v="Petrol"/>
    <n v="1520"/>
    <n v="3995"/>
    <n v="1680"/>
    <x v="3"/>
    <n v="17"/>
    <x v="1"/>
    <n v="1106"/>
    <x v="9"/>
    <s v="Manual"/>
  </r>
  <r>
    <s v="Hyundai"/>
    <s v="Aura"/>
    <n v="1197"/>
    <m/>
    <m/>
    <s v="Petrol"/>
    <n v="1520"/>
    <n v="3995"/>
    <n v="1680"/>
    <x v="3"/>
    <n v="17"/>
    <x v="1"/>
    <n v="1106"/>
    <x v="9"/>
    <s v="Manual"/>
  </r>
  <r>
    <s v="Hyundai"/>
    <s v="Aura"/>
    <n v="1197"/>
    <m/>
    <m/>
    <s v="Petrol"/>
    <n v="1520"/>
    <n v="3995"/>
    <n v="1680"/>
    <x v="3"/>
    <n v="17"/>
    <x v="1"/>
    <n v="1106"/>
    <x v="9"/>
    <s v="Automatic"/>
  </r>
  <r>
    <s v="Hyundai"/>
    <s v="Aura"/>
    <n v="1197"/>
    <m/>
    <m/>
    <s v="Petrol"/>
    <n v="1520"/>
    <n v="3995"/>
    <n v="1680"/>
    <x v="3"/>
    <n v="17"/>
    <x v="1"/>
    <n v="1106"/>
    <x v="9"/>
    <s v="Manual"/>
  </r>
  <r>
    <s v="Hyundai"/>
    <s v="Aura"/>
    <n v="1197"/>
    <m/>
    <m/>
    <s v="Petrol"/>
    <n v="1520"/>
    <n v="3995"/>
    <n v="1680"/>
    <x v="3"/>
    <n v="17"/>
    <x v="1"/>
    <n v="1106"/>
    <x v="9"/>
    <s v="Automatic"/>
  </r>
  <r>
    <s v="Hyundai"/>
    <s v="Aura"/>
    <n v="1197"/>
    <m/>
    <m/>
    <s v="Petrol"/>
    <n v="1520"/>
    <n v="3995"/>
    <n v="1680"/>
    <x v="3"/>
    <n v="17"/>
    <x v="1"/>
    <n v="1106"/>
    <x v="9"/>
    <s v="Manual"/>
  </r>
  <r>
    <s v="Hyundai"/>
    <s v="Aura"/>
    <n v="1197"/>
    <m/>
    <m/>
    <s v="CNG + Petrol"/>
    <n v="1520"/>
    <n v="3995"/>
    <n v="1680"/>
    <x v="3"/>
    <n v="18.25"/>
    <x v="1"/>
    <n v="1106"/>
    <x v="7"/>
    <s v="Manual"/>
  </r>
  <r>
    <s v="Hyundai"/>
    <s v="Aura"/>
    <n v="998"/>
    <m/>
    <m/>
    <s v="Petrol"/>
    <n v="1520"/>
    <n v="3995"/>
    <n v="1680"/>
    <x v="3"/>
    <n v="17"/>
    <x v="1"/>
    <n v="1106"/>
    <x v="18"/>
    <s v="Manual"/>
  </r>
  <r>
    <s v="Hyundai"/>
    <s v="Aura"/>
    <n v="1186"/>
    <m/>
    <m/>
    <s v="Diesel"/>
    <n v="1520"/>
    <n v="3995"/>
    <n v="1680"/>
    <x v="3"/>
    <n v="17"/>
    <x v="1"/>
    <n v="1106"/>
    <x v="12"/>
    <s v="Manual"/>
  </r>
  <r>
    <s v="Hyundai"/>
    <s v="Aura"/>
    <n v="1186"/>
    <m/>
    <m/>
    <s v="Diesel"/>
    <n v="1520"/>
    <n v="3995"/>
    <n v="1680"/>
    <x v="3"/>
    <n v="17"/>
    <x v="1"/>
    <n v="1106"/>
    <x v="12"/>
    <s v="Automatic"/>
  </r>
  <r>
    <s v="Hyundai"/>
    <s v="Aura"/>
    <n v="1186"/>
    <m/>
    <m/>
    <s v="Diesel"/>
    <n v="1520"/>
    <n v="3995"/>
    <n v="1680"/>
    <x v="3"/>
    <n v="17"/>
    <x v="1"/>
    <n v="1106"/>
    <x v="12"/>
    <s v="Automatic"/>
  </r>
  <r>
    <s v="Hyundai"/>
    <s v="Aura"/>
    <n v="1186"/>
    <m/>
    <m/>
    <s v="Diesel"/>
    <n v="1520"/>
    <n v="3995"/>
    <n v="1680"/>
    <x v="3"/>
    <n v="17"/>
    <x v="1"/>
    <n v="1106"/>
    <x v="12"/>
    <s v="Manual"/>
  </r>
  <r>
    <s v="Volkswagen"/>
    <s v="Polo"/>
    <n v="999"/>
    <n v="3"/>
    <n v="4"/>
    <s v="Petrol"/>
    <n v="1469"/>
    <n v="3971"/>
    <n v="1682"/>
    <x v="0"/>
    <n v="15"/>
    <x v="1"/>
    <n v="1033"/>
    <x v="19"/>
    <s v="Manual"/>
  </r>
  <r>
    <s v="Volkswagen"/>
    <s v="Polo"/>
    <n v="999"/>
    <n v="3"/>
    <n v="4"/>
    <s v="Petrol"/>
    <n v="1469"/>
    <n v="3971"/>
    <n v="1682"/>
    <x v="0"/>
    <n v="15"/>
    <x v="1"/>
    <n v="1049"/>
    <x v="19"/>
    <s v="Manual"/>
  </r>
  <r>
    <s v="Volkswagen"/>
    <s v="Polo"/>
    <n v="999"/>
    <n v="3"/>
    <n v="4"/>
    <s v="Petrol"/>
    <n v="1469"/>
    <n v="3971"/>
    <n v="1682"/>
    <x v="0"/>
    <n v="15"/>
    <x v="1"/>
    <n v="1053"/>
    <x v="19"/>
    <s v="Manual"/>
  </r>
  <r>
    <s v="Volkswagen"/>
    <s v="Polo"/>
    <n v="1498"/>
    <n v="4"/>
    <n v="4"/>
    <s v="Diesel"/>
    <n v="1469"/>
    <n v="3971"/>
    <n v="1682"/>
    <x v="0"/>
    <n v="19.5"/>
    <x v="1"/>
    <n v="1033"/>
    <x v="13"/>
    <s v="Manual"/>
  </r>
  <r>
    <s v="Volkswagen"/>
    <s v="Polo"/>
    <n v="1498"/>
    <n v="4"/>
    <n v="4"/>
    <s v="Diesel"/>
    <n v="1469"/>
    <n v="3971"/>
    <n v="1682"/>
    <x v="0"/>
    <n v="19.5"/>
    <x v="1"/>
    <n v="1142"/>
    <x v="13"/>
    <s v="Manual"/>
  </r>
  <r>
    <s v="Volkswagen"/>
    <s v="Polo"/>
    <n v="1498"/>
    <n v="4"/>
    <n v="4"/>
    <s v="Diesel"/>
    <n v="1469"/>
    <n v="3971"/>
    <n v="1682"/>
    <x v="0"/>
    <n v="19.5"/>
    <x v="1"/>
    <n v="1158"/>
    <x v="13"/>
    <s v="Manual"/>
  </r>
  <r>
    <s v="Volkswagen"/>
    <s v="Polo"/>
    <n v="1197"/>
    <n v="4"/>
    <n v="4"/>
    <s v="Petrol"/>
    <n v="1469"/>
    <n v="3971"/>
    <n v="1682"/>
    <x v="0"/>
    <n v="17"/>
    <x v="1"/>
    <n v="1109"/>
    <x v="20"/>
    <s v="Automatic"/>
  </r>
  <r>
    <s v="Volkswagen"/>
    <s v="Polo"/>
    <n v="1498"/>
    <n v="4"/>
    <n v="4"/>
    <s v="Diesel"/>
    <n v="1469"/>
    <n v="3971"/>
    <n v="1682"/>
    <x v="0"/>
    <n v="19"/>
    <x v="1"/>
    <n v="1148"/>
    <x v="21"/>
    <s v="Manual"/>
  </r>
  <r>
    <s v="Suzuki"/>
    <s v="Dzire"/>
    <n v="1197"/>
    <n v="4"/>
    <n v="4"/>
    <s v="Petrol"/>
    <n v="1515"/>
    <n v="3995"/>
    <n v="1735"/>
    <x v="3"/>
    <n v="17.149999999999999"/>
    <x v="1"/>
    <n v="860"/>
    <x v="22"/>
    <s v="Manual"/>
  </r>
  <r>
    <s v="Suzuki"/>
    <s v="Dzire"/>
    <n v="1197"/>
    <n v="4"/>
    <n v="4"/>
    <s v="Petrol"/>
    <n v="1515"/>
    <n v="3995"/>
    <n v="1735"/>
    <x v="3"/>
    <n v="17.149999999999999"/>
    <x v="1"/>
    <n v="872"/>
    <x v="22"/>
    <s v="Manual"/>
  </r>
  <r>
    <s v="Suzuki"/>
    <s v="Dzire"/>
    <n v="1248"/>
    <n v="4"/>
    <n v="4"/>
    <s v="Diesel"/>
    <n v="1515"/>
    <n v="3995"/>
    <n v="1735"/>
    <x v="3"/>
    <n v="23.2"/>
    <x v="0"/>
    <n v="955"/>
    <x v="12"/>
    <s v="Manual"/>
  </r>
  <r>
    <s v="Suzuki"/>
    <s v="Dzire"/>
    <n v="1197"/>
    <n v="4"/>
    <n v="4"/>
    <s v="Petrol"/>
    <n v="1515"/>
    <n v="3995"/>
    <n v="1735"/>
    <x v="3"/>
    <n v="17.149999999999999"/>
    <x v="1"/>
    <n v="882"/>
    <x v="22"/>
    <s v="Manual"/>
  </r>
  <r>
    <s v="Suzuki"/>
    <s v="Dzire"/>
    <n v="1248"/>
    <n v="4"/>
    <n v="4"/>
    <s v="Diesel"/>
    <n v="1515"/>
    <n v="3995"/>
    <n v="1735"/>
    <x v="3"/>
    <n v="23.2"/>
    <x v="0"/>
    <n v="967"/>
    <x v="12"/>
    <s v="Manual"/>
  </r>
  <r>
    <s v="Suzuki"/>
    <s v="Dzire"/>
    <n v="1197"/>
    <n v="4"/>
    <n v="4"/>
    <s v="Petrol"/>
    <n v="1515"/>
    <n v="3995"/>
    <n v="1735"/>
    <x v="3"/>
    <n v="17.149999999999999"/>
    <x v="1"/>
    <n v="872"/>
    <x v="22"/>
    <s v="Automatic"/>
  </r>
  <r>
    <s v="Suzuki"/>
    <s v="Dzire"/>
    <n v="1248"/>
    <n v="4"/>
    <n v="4"/>
    <s v="Diesel"/>
    <n v="1515"/>
    <n v="3995"/>
    <n v="1735"/>
    <x v="3"/>
    <n v="23.2"/>
    <x v="0"/>
    <n v="978"/>
    <x v="12"/>
    <s v="Automatic"/>
  </r>
  <r>
    <s v="Suzuki"/>
    <s v="Dzire"/>
    <n v="1248"/>
    <n v="4"/>
    <n v="4"/>
    <s v="Diesel"/>
    <n v="1515"/>
    <n v="3995"/>
    <n v="1735"/>
    <x v="3"/>
    <n v="23.2"/>
    <x v="0"/>
    <n v="978"/>
    <x v="12"/>
    <s v="Manual"/>
  </r>
  <r>
    <s v="Suzuki"/>
    <s v="Dzire"/>
    <n v="1197"/>
    <n v="4"/>
    <n v="4"/>
    <s v="Petrol"/>
    <n v="1515"/>
    <n v="3995"/>
    <n v="1735"/>
    <x v="3"/>
    <n v="17.149999999999999"/>
    <x v="1"/>
    <n v="895"/>
    <x v="22"/>
    <s v="Manual"/>
  </r>
  <r>
    <s v="Suzuki"/>
    <s v="Dzire"/>
    <n v="1197"/>
    <n v="4"/>
    <n v="4"/>
    <s v="Petrol"/>
    <n v="1515"/>
    <n v="3995"/>
    <n v="1735"/>
    <x v="3"/>
    <n v="17.149999999999999"/>
    <x v="1"/>
    <n v="882"/>
    <x v="22"/>
    <s v="Automatic"/>
  </r>
  <r>
    <s v="Suzuki"/>
    <s v="Dzire"/>
    <n v="1197"/>
    <n v="4"/>
    <n v="4"/>
    <s v="Petrol"/>
    <n v="1515"/>
    <n v="3995"/>
    <n v="1735"/>
    <x v="3"/>
    <n v="17.149999999999999"/>
    <x v="1"/>
    <n v="990"/>
    <x v="22"/>
    <s v="Automatic"/>
  </r>
  <r>
    <s v="Suzuki"/>
    <s v="Dzire"/>
    <n v="1248"/>
    <n v="4"/>
    <n v="4"/>
    <s v="Diesel"/>
    <n v="1515"/>
    <n v="3995"/>
    <n v="1735"/>
    <x v="3"/>
    <n v="23.2"/>
    <x v="0"/>
    <n v="895"/>
    <x v="12"/>
    <s v="Manual"/>
  </r>
  <r>
    <s v="Suzuki"/>
    <s v="Dzire"/>
    <n v="1248"/>
    <n v="4"/>
    <n v="4"/>
    <s v="Diesel"/>
    <n v="1515"/>
    <n v="3995"/>
    <n v="1735"/>
    <x v="3"/>
    <n v="23.2"/>
    <x v="0"/>
    <n v="967"/>
    <x v="12"/>
    <s v="Automatic"/>
  </r>
  <r>
    <s v="Suzuki"/>
    <s v="Dzire"/>
    <n v="1248"/>
    <n v="4"/>
    <n v="4"/>
    <s v="Diesel"/>
    <n v="1515"/>
    <n v="3995"/>
    <n v="1735"/>
    <x v="3"/>
    <n v="23.2"/>
    <x v="0"/>
    <n v="990"/>
    <x v="12"/>
    <s v="Automatic"/>
  </r>
  <r>
    <s v="Ford"/>
    <s v="Freestyle"/>
    <n v="1498"/>
    <n v="4"/>
    <n v="4"/>
    <s v="Diesel"/>
    <n v="1570"/>
    <n v="3954"/>
    <n v="1737"/>
    <x v="4"/>
    <n v="17"/>
    <x v="1"/>
    <n v="1062"/>
    <x v="18"/>
    <s v="Manual"/>
  </r>
  <r>
    <s v="Ford"/>
    <s v="Freestyle"/>
    <n v="1498"/>
    <n v="4"/>
    <n v="4"/>
    <s v="Diesel"/>
    <n v="1570"/>
    <n v="3954"/>
    <n v="1737"/>
    <x v="0"/>
    <n v="17"/>
    <x v="1"/>
    <n v="1074"/>
    <x v="18"/>
    <s v="Manual"/>
  </r>
  <r>
    <s v="Ford"/>
    <s v="Freestyle"/>
    <n v="1498"/>
    <n v="4"/>
    <n v="4"/>
    <s v="Diesel"/>
    <n v="1570"/>
    <n v="3954"/>
    <n v="1737"/>
    <x v="0"/>
    <n v="17"/>
    <x v="1"/>
    <n v="1080"/>
    <x v="18"/>
    <s v="Manual"/>
  </r>
  <r>
    <s v="Ford"/>
    <s v="Freestyle"/>
    <n v="1194"/>
    <n v="3"/>
    <n v="4"/>
    <s v="Petrol"/>
    <n v="1570"/>
    <n v="3954"/>
    <n v="1737"/>
    <x v="0"/>
    <n v="17"/>
    <x v="1"/>
    <n v="1026"/>
    <x v="23"/>
    <s v="Manual"/>
  </r>
  <r>
    <s v="Ford"/>
    <s v="Freestyle"/>
    <n v="1194"/>
    <n v="3"/>
    <n v="4"/>
    <s v="Petrol"/>
    <n v="1570"/>
    <n v="3954"/>
    <n v="1737"/>
    <x v="0"/>
    <n v="17"/>
    <x v="1"/>
    <n v="1038"/>
    <x v="23"/>
    <s v="Manual"/>
  </r>
  <r>
    <s v="Ford"/>
    <s v="Freestyle"/>
    <n v="1194"/>
    <n v="3"/>
    <n v="4"/>
    <s v="Petrol"/>
    <n v="1570"/>
    <n v="3954"/>
    <n v="1737"/>
    <x v="0"/>
    <n v="17"/>
    <x v="1"/>
    <n v="1044"/>
    <x v="23"/>
    <s v="Manual"/>
  </r>
  <r>
    <s v="Ford"/>
    <s v="Freestyle"/>
    <n v="1194"/>
    <n v="3"/>
    <n v="4"/>
    <s v="Petrol"/>
    <n v="1570"/>
    <n v="3954"/>
    <n v="1737"/>
    <x v="4"/>
    <n v="17"/>
    <x v="1"/>
    <n v="1032"/>
    <x v="23"/>
    <s v="Manual"/>
  </r>
  <r>
    <s v="Ford"/>
    <s v="Freestyle"/>
    <n v="1498"/>
    <n v="3"/>
    <n v="4"/>
    <s v="Diesel"/>
    <n v="1570"/>
    <n v="3954"/>
    <n v="1737"/>
    <x v="4"/>
    <n v="17"/>
    <x v="1"/>
    <n v="1068"/>
    <x v="18"/>
    <s v="Manual"/>
  </r>
  <r>
    <s v="Volkswagen"/>
    <s v="Ameo"/>
    <n v="1498"/>
    <m/>
    <n v="4"/>
    <s v="Diesel"/>
    <n v="1483"/>
    <n v="3995"/>
    <n v="1682"/>
    <x v="3"/>
    <n v="18.48"/>
    <x v="1"/>
    <n v="1044"/>
    <x v="21"/>
    <s v="Manual"/>
  </r>
  <r>
    <s v="Volkswagen"/>
    <s v="Ameo"/>
    <n v="1498"/>
    <m/>
    <n v="4"/>
    <s v="Diesel"/>
    <n v="1483"/>
    <n v="3995"/>
    <n v="1682"/>
    <x v="3"/>
    <n v="18.48"/>
    <x v="1"/>
    <n v="1044"/>
    <x v="21"/>
    <s v="Manual"/>
  </r>
  <r>
    <s v="Volkswagen"/>
    <s v="Ameo"/>
    <n v="1498"/>
    <m/>
    <m/>
    <s v="Diesel"/>
    <n v="1483"/>
    <n v="3995"/>
    <n v="1682"/>
    <x v="3"/>
    <n v="18.515000000000001"/>
    <x v="1"/>
    <n v="1184"/>
    <x v="21"/>
    <s v="Automatic"/>
  </r>
  <r>
    <s v="Volkswagen"/>
    <s v="Ameo"/>
    <n v="1498"/>
    <m/>
    <n v="4"/>
    <s v="Diesel"/>
    <n v="1483"/>
    <n v="3995"/>
    <n v="1682"/>
    <x v="3"/>
    <n v="18.48"/>
    <x v="1"/>
    <n v="1044"/>
    <x v="21"/>
    <s v="Manual"/>
  </r>
  <r>
    <s v="Volkswagen"/>
    <s v="Ameo"/>
    <n v="999"/>
    <n v="3"/>
    <n v="4"/>
    <s v="Petrol"/>
    <n v="1483"/>
    <n v="3995"/>
    <n v="1682"/>
    <x v="3"/>
    <n v="17"/>
    <x v="1"/>
    <n v="1027"/>
    <x v="19"/>
    <s v="Manual"/>
  </r>
  <r>
    <s v="Volkswagen"/>
    <s v="Ameo"/>
    <n v="999"/>
    <n v="3"/>
    <n v="4"/>
    <s v="Petrol"/>
    <n v="1483"/>
    <n v="3995"/>
    <n v="1682"/>
    <x v="3"/>
    <n v="17"/>
    <x v="1"/>
    <n v="1039"/>
    <x v="19"/>
    <s v="Manual"/>
  </r>
  <r>
    <s v="Volkswagen"/>
    <s v="Ameo"/>
    <n v="999"/>
    <n v="3"/>
    <n v="4"/>
    <s v="Petrol"/>
    <n v="1483"/>
    <n v="3995"/>
    <n v="1682"/>
    <x v="3"/>
    <n v="17"/>
    <x v="1"/>
    <n v="1050"/>
    <x v="19"/>
    <s v="Manual"/>
  </r>
  <r>
    <s v="Volkswagen"/>
    <s v="Ameo"/>
    <n v="1498"/>
    <m/>
    <m/>
    <s v="Diesel"/>
    <n v="1483"/>
    <n v="3995"/>
    <n v="1682"/>
    <x v="3"/>
    <n v="18.515000000000001"/>
    <x v="1"/>
    <n v="1184"/>
    <x v="21"/>
    <s v="Automatic"/>
  </r>
  <r>
    <s v="Ford"/>
    <s v="Aspire"/>
    <n v="1194"/>
    <n v="4"/>
    <n v="4"/>
    <s v="Petrol"/>
    <n v="1525"/>
    <n v="3995"/>
    <n v="1704"/>
    <x v="3"/>
    <n v="17"/>
    <x v="1"/>
    <n v="1043"/>
    <x v="23"/>
    <s v="Manual"/>
  </r>
  <r>
    <s v="Ford"/>
    <s v="Aspire"/>
    <n v="1194"/>
    <n v="4"/>
    <m/>
    <s v="Petrol"/>
    <n v="1525"/>
    <n v="3995"/>
    <n v="1704"/>
    <x v="3"/>
    <n v="17"/>
    <x v="1"/>
    <n v="1043"/>
    <x v="23"/>
    <s v="Manual"/>
  </r>
  <r>
    <s v="Ford"/>
    <s v="Aspire"/>
    <n v="1194"/>
    <n v="4"/>
    <n v="4"/>
    <s v="Petrol"/>
    <n v="1525"/>
    <n v="3995"/>
    <n v="1704"/>
    <x v="3"/>
    <n v="17"/>
    <x v="1"/>
    <n v="1043"/>
    <x v="23"/>
    <s v="Manual"/>
  </r>
  <r>
    <s v="Ford"/>
    <s v="Aspire"/>
    <n v="1498"/>
    <n v="4"/>
    <n v="4"/>
    <s v="Diesel"/>
    <n v="1525"/>
    <n v="3995"/>
    <n v="1704"/>
    <x v="3"/>
    <n v="17"/>
    <x v="1"/>
    <n v="1080"/>
    <x v="18"/>
    <s v="Manual"/>
  </r>
  <r>
    <s v="Ford"/>
    <s v="Aspire"/>
    <n v="1498"/>
    <n v="4"/>
    <n v="4"/>
    <s v="Diesel"/>
    <n v="1525"/>
    <n v="3995"/>
    <n v="1704"/>
    <x v="3"/>
    <n v="17"/>
    <x v="1"/>
    <n v="1080"/>
    <x v="18"/>
    <s v="Manual"/>
  </r>
  <r>
    <s v="Ford"/>
    <s v="Aspire"/>
    <n v="1498"/>
    <n v="4"/>
    <n v="4"/>
    <s v="Diesel"/>
    <n v="1525"/>
    <n v="3995"/>
    <n v="1705"/>
    <x v="3"/>
    <n v="17"/>
    <x v="1"/>
    <n v="1080"/>
    <x v="18"/>
    <s v="Manual"/>
  </r>
  <r>
    <s v="Ford"/>
    <s v="Aspire"/>
    <n v="1498"/>
    <n v="4"/>
    <n v="4"/>
    <s v="Diesel"/>
    <n v="1525"/>
    <n v="3995"/>
    <n v="1704"/>
    <x v="3"/>
    <n v="17"/>
    <x v="1"/>
    <n v="1080"/>
    <x v="18"/>
    <s v="Manual"/>
  </r>
  <r>
    <s v="Ford"/>
    <s v="Aspire"/>
    <n v="1498"/>
    <n v="4"/>
    <n v="4"/>
    <s v="Diesel"/>
    <n v="1525"/>
    <n v="3995"/>
    <n v="1704"/>
    <x v="3"/>
    <n v="17"/>
    <x v="1"/>
    <n v="1080"/>
    <x v="18"/>
    <s v="Manual"/>
  </r>
  <r>
    <s v="Ford"/>
    <s v="Aspire"/>
    <n v="1194"/>
    <n v="4"/>
    <n v="4"/>
    <s v="Petrol"/>
    <n v="1525"/>
    <n v="3995"/>
    <n v="1704"/>
    <x v="3"/>
    <n v="17"/>
    <x v="1"/>
    <n v="1106"/>
    <x v="23"/>
    <s v="Manual"/>
  </r>
  <r>
    <s v="Ford"/>
    <s v="Aspire"/>
    <n v="1194"/>
    <n v="4"/>
    <n v="4"/>
    <s v="Petrol"/>
    <n v="1525"/>
    <n v="3995"/>
    <n v="1704"/>
    <x v="3"/>
    <n v="17"/>
    <x v="1"/>
    <n v="1043"/>
    <x v="23"/>
    <s v="Manual"/>
  </r>
  <r>
    <s v="Ford"/>
    <s v="Aspire"/>
    <n v="1194"/>
    <n v="4"/>
    <m/>
    <s v="CNG"/>
    <n v="1525"/>
    <n v="3995"/>
    <n v="1704"/>
    <x v="3"/>
    <n v="17"/>
    <x v="1"/>
    <n v="1043"/>
    <x v="23"/>
    <s v="Manual"/>
  </r>
  <r>
    <s v="Ford"/>
    <s v="Aspire"/>
    <n v="1194"/>
    <n v="4"/>
    <n v="4"/>
    <s v="Petrol"/>
    <n v="1525"/>
    <n v="3995"/>
    <n v="1704"/>
    <x v="3"/>
    <n v="17"/>
    <x v="1"/>
    <n v="1043"/>
    <x v="23"/>
    <s v="Manual"/>
  </r>
  <r>
    <s v="Ford"/>
    <s v="Aspire"/>
    <n v="1498"/>
    <n v="4"/>
    <n v="4"/>
    <s v="Diesel"/>
    <n v="1525"/>
    <n v="3995"/>
    <n v="1704"/>
    <x v="3"/>
    <n v="17"/>
    <x v="1"/>
    <n v="1080"/>
    <x v="18"/>
    <s v="Manual"/>
  </r>
  <r>
    <s v="Toyota"/>
    <s v="Platinum Etios"/>
    <n v="1496"/>
    <n v="4"/>
    <n v="4"/>
    <s v="Petrol"/>
    <n v="1510"/>
    <n v="4369"/>
    <n v="1695"/>
    <x v="3"/>
    <n v="14.95"/>
    <x v="1"/>
    <n v="935"/>
    <x v="13"/>
    <s v="Manual"/>
  </r>
  <r>
    <s v="Toyota"/>
    <s v="Platinum Etios"/>
    <n v="1496"/>
    <n v="4"/>
    <n v="4"/>
    <s v="Petrol"/>
    <n v="1510"/>
    <n v="4369"/>
    <n v="1695"/>
    <x v="3"/>
    <n v="15.149999999999999"/>
    <x v="1"/>
    <n v="935"/>
    <x v="13"/>
    <s v="Manual"/>
  </r>
  <r>
    <s v="Toyota"/>
    <s v="Platinum Etios"/>
    <n v="1364"/>
    <n v="4"/>
    <n v="2"/>
    <s v="Diesel"/>
    <n v="1510"/>
    <n v="4369"/>
    <n v="1695"/>
    <x v="3"/>
    <n v="21.954999999999998"/>
    <x v="0"/>
    <n v="1020"/>
    <x v="2"/>
    <s v="Manual"/>
  </r>
  <r>
    <s v="Toyota"/>
    <s v="Platinum Etios"/>
    <n v="1364"/>
    <n v="4"/>
    <n v="2"/>
    <s v="Diesel"/>
    <n v="1510"/>
    <n v="4369"/>
    <n v="1695"/>
    <x v="3"/>
    <n v="21.950000000000003"/>
    <x v="0"/>
    <n v="1020"/>
    <x v="2"/>
    <s v="Manual"/>
  </r>
  <r>
    <s v="Toyota"/>
    <s v="Platinum Etios"/>
    <n v="1364"/>
    <n v="4"/>
    <n v="2"/>
    <s v="Diesel"/>
    <n v="1510"/>
    <n v="4369"/>
    <n v="1695"/>
    <x v="3"/>
    <n v="21.7"/>
    <x v="0"/>
    <n v="1020"/>
    <x v="2"/>
    <s v="Manual"/>
  </r>
  <r>
    <s v="Toyota"/>
    <s v="Platinum Etios"/>
    <n v="1496"/>
    <n v="4"/>
    <n v="4"/>
    <s v="Petrol"/>
    <n v="1510"/>
    <n v="4369"/>
    <n v="1695"/>
    <x v="3"/>
    <n v="14.95"/>
    <x v="1"/>
    <n v="990"/>
    <x v="13"/>
    <s v="Manual"/>
  </r>
  <r>
    <s v="Toyota"/>
    <s v="Platinum Etios"/>
    <n v="1496"/>
    <n v="4"/>
    <n v="4"/>
    <s v="Petrol"/>
    <n v="1510"/>
    <n v="4369"/>
    <n v="1695"/>
    <x v="3"/>
    <n v="14.95"/>
    <x v="1"/>
    <n v="935"/>
    <x v="13"/>
    <s v="Manual"/>
  </r>
  <r>
    <s v="Toyota"/>
    <s v="Platinum Etios"/>
    <n v="1364"/>
    <n v="4"/>
    <n v="2"/>
    <s v="Diesel"/>
    <n v="1510"/>
    <n v="4369"/>
    <n v="1695"/>
    <x v="3"/>
    <n v="21.950000000000003"/>
    <x v="0"/>
    <n v="1020"/>
    <x v="2"/>
    <s v="Manual"/>
  </r>
  <r>
    <s v="Toyota"/>
    <s v="Platinum Etios"/>
    <n v="1364"/>
    <n v="4"/>
    <n v="2"/>
    <s v="Diesel"/>
    <n v="1510"/>
    <n v="4369"/>
    <n v="1695"/>
    <x v="3"/>
    <n v="21.7"/>
    <x v="0"/>
    <n v="1020"/>
    <x v="2"/>
    <s v="Manual"/>
  </r>
  <r>
    <s v="Toyota"/>
    <s v="Platinum Etios"/>
    <n v="1496"/>
    <n v="4"/>
    <n v="4"/>
    <s v="Petrol"/>
    <n v="1510"/>
    <n v="4369"/>
    <n v="1695"/>
    <x v="3"/>
    <n v="14.95"/>
    <x v="1"/>
    <n v="990"/>
    <x v="13"/>
    <s v="Manual"/>
  </r>
  <r>
    <s v="Toyota"/>
    <s v="Etios Cross"/>
    <n v="1496"/>
    <n v="4"/>
    <n v="4"/>
    <s v="Petrol"/>
    <n v="1555"/>
    <n v="3895"/>
    <n v="1735"/>
    <x v="0"/>
    <n v="15.5"/>
    <x v="1"/>
    <n v="950"/>
    <x v="13"/>
    <s v="Manual"/>
  </r>
  <r>
    <s v="Toyota"/>
    <s v="Etios Cross"/>
    <n v="1197"/>
    <n v="4"/>
    <n v="4"/>
    <s v="Petrol"/>
    <n v="1555"/>
    <n v="3895"/>
    <n v="1735"/>
    <x v="0"/>
    <n v="17.39"/>
    <x v="1"/>
    <n v="935"/>
    <x v="11"/>
    <s v="Manual"/>
  </r>
  <r>
    <s v="Toyota"/>
    <s v="Etios Cross"/>
    <n v="1364"/>
    <n v="4"/>
    <n v="2"/>
    <s v="Diesel"/>
    <n v="1555"/>
    <n v="3895"/>
    <n v="1735"/>
    <x v="0"/>
    <n v="20.3"/>
    <x v="0"/>
    <n v="1030"/>
    <x v="2"/>
    <s v="Manual"/>
  </r>
  <r>
    <s v="Toyota"/>
    <s v="Etios Cross"/>
    <n v="1364"/>
    <n v="4"/>
    <n v="2"/>
    <s v="Diesel"/>
    <n v="1555"/>
    <n v="3895"/>
    <n v="1735"/>
    <x v="0"/>
    <n v="20.3"/>
    <x v="0"/>
    <n v="1015"/>
    <x v="2"/>
    <s v="Manual"/>
  </r>
  <r>
    <s v="Toyota"/>
    <s v="Etios Cross"/>
    <n v="1197"/>
    <n v="4"/>
    <n v="4"/>
    <s v="Petrol"/>
    <n v="1555"/>
    <n v="3895"/>
    <n v="1735"/>
    <x v="0"/>
    <n v="17.39"/>
    <x v="1"/>
    <n v="935"/>
    <x v="11"/>
    <s v="Manual"/>
  </r>
  <r>
    <s v="Toyota"/>
    <s v="Etios Cross"/>
    <n v="1364"/>
    <n v="4"/>
    <n v="2"/>
    <s v="Diesel"/>
    <n v="1555"/>
    <n v="3895"/>
    <n v="1735"/>
    <x v="0"/>
    <n v="20.3"/>
    <x v="0"/>
    <n v="1015"/>
    <x v="2"/>
    <s v="Manual"/>
  </r>
  <r>
    <s v="Mahindra"/>
    <s v="Verito Vibe"/>
    <n v="1461"/>
    <n v="4"/>
    <n v="2"/>
    <s v="Diesel"/>
    <n v="1540"/>
    <n v="3991"/>
    <n v="1740"/>
    <x v="0"/>
    <n v="19.04"/>
    <x v="1"/>
    <n v="1155"/>
    <x v="24"/>
    <s v="Manual"/>
  </r>
  <r>
    <s v="Mahindra"/>
    <s v="Verito Vibe"/>
    <n v="1461"/>
    <n v="4"/>
    <n v="2"/>
    <s v="Diesel"/>
    <n v="1540"/>
    <n v="3991"/>
    <n v="1740"/>
    <x v="0"/>
    <n v="19.04"/>
    <x v="1"/>
    <n v="1155"/>
    <x v="24"/>
    <s v="Manual"/>
  </r>
  <r>
    <s v="Mahindra"/>
    <s v="Verito Vibe"/>
    <n v="1461"/>
    <n v="4"/>
    <n v="2"/>
    <s v="Diesel"/>
    <n v="1540"/>
    <n v="3991"/>
    <n v="1740"/>
    <x v="0"/>
    <n v="19.04"/>
    <x v="1"/>
    <n v="1155"/>
    <x v="24"/>
    <s v="Manual"/>
  </r>
  <r>
    <s v="Toyota"/>
    <s v="Glanza"/>
    <n v="1197"/>
    <n v="4"/>
    <m/>
    <s v="Petrol"/>
    <n v="1540"/>
    <n v="3995"/>
    <n v="1745"/>
    <x v="0"/>
    <n v="17"/>
    <x v="1"/>
    <n v="910"/>
    <x v="25"/>
    <s v="Manual"/>
  </r>
  <r>
    <s v="Toyota"/>
    <s v="Glanza"/>
    <n v="1197"/>
    <n v="4"/>
    <m/>
    <s v="Petrol"/>
    <n v="1540"/>
    <n v="3995"/>
    <n v="1745"/>
    <x v="0"/>
    <n v="17"/>
    <x v="1"/>
    <n v="890"/>
    <x v="26"/>
    <s v="Manual"/>
  </r>
  <r>
    <s v="Toyota"/>
    <s v="Glanza"/>
    <n v="1197"/>
    <n v="4"/>
    <m/>
    <s v="Petrol"/>
    <n v="1540"/>
    <n v="3995"/>
    <n v="1745"/>
    <x v="0"/>
    <n v="17"/>
    <x v="1"/>
    <n v="935"/>
    <x v="26"/>
    <s v="CVT"/>
  </r>
  <r>
    <s v="Toyota"/>
    <s v="Glanza"/>
    <n v="1197"/>
    <n v="4"/>
    <m/>
    <s v="Petrol"/>
    <n v="1540"/>
    <n v="3995"/>
    <n v="1745"/>
    <x v="0"/>
    <n v="17"/>
    <x v="1"/>
    <n v="935"/>
    <x v="26"/>
    <s v="CVT"/>
  </r>
  <r>
    <s v="Toyota"/>
    <s v="Glanza"/>
    <n v="1197"/>
    <n v="4"/>
    <m/>
    <s v="Petrol"/>
    <n v="1540"/>
    <n v="3995"/>
    <n v="1745"/>
    <x v="0"/>
    <n v="17"/>
    <x v="1"/>
    <n v="935"/>
    <x v="26"/>
    <s v="Manual"/>
  </r>
  <r>
    <s v="Mahindra"/>
    <s v="Alturas G4"/>
    <n v="2157"/>
    <n v="4"/>
    <m/>
    <s v="Diesel"/>
    <n v="1845"/>
    <n v="4850"/>
    <n v="1960"/>
    <x v="5"/>
    <n v="17"/>
    <x v="1"/>
    <n v="1106"/>
    <x v="27"/>
    <s v="Automatic"/>
  </r>
  <r>
    <s v="Mahindra"/>
    <s v="Alturas G4"/>
    <n v="2157"/>
    <n v="4"/>
    <n v="4"/>
    <s v="Diesel"/>
    <n v="1845"/>
    <n v="4850"/>
    <n v="1960"/>
    <x v="6"/>
    <n v="17"/>
    <x v="1"/>
    <n v="1106"/>
    <x v="27"/>
    <s v="Automatic"/>
  </r>
  <r>
    <s v="Volkswagen"/>
    <s v="Tiguan"/>
    <n v="1968"/>
    <n v="4"/>
    <m/>
    <s v="Diesel"/>
    <n v="1672"/>
    <n v="4486"/>
    <n v="1839"/>
    <x v="6"/>
    <n v="17"/>
    <x v="1"/>
    <n v="1720"/>
    <x v="28"/>
    <s v="Automatic"/>
  </r>
  <r>
    <s v="Volkswagen"/>
    <s v="Tiguan"/>
    <n v="1968"/>
    <n v="4"/>
    <m/>
    <s v="Diesel"/>
    <n v="1672"/>
    <n v="4486"/>
    <n v="1839"/>
    <x v="6"/>
    <n v="17"/>
    <x v="1"/>
    <n v="1720"/>
    <x v="28"/>
    <s v="Automatic"/>
  </r>
  <r>
    <s v="Skoda"/>
    <s v="Superb Sportline"/>
    <n v="1798"/>
    <n v="4"/>
    <n v="4"/>
    <s v="Petrol"/>
    <n v="1483"/>
    <n v="4861"/>
    <n v="1864"/>
    <x v="3"/>
    <n v="12.5"/>
    <x v="1"/>
    <n v="1540"/>
    <x v="29"/>
    <s v="Automatic"/>
  </r>
  <r>
    <s v="Skoda"/>
    <s v="Superb Sportline"/>
    <n v="1968"/>
    <n v="4"/>
    <n v="4"/>
    <s v="Diesel"/>
    <n v="1483"/>
    <n v="4861"/>
    <n v="1864"/>
    <x v="3"/>
    <n v="16.645"/>
    <x v="1"/>
    <n v="1565"/>
    <x v="30"/>
    <s v="Automatic"/>
  </r>
  <r>
    <s v="Skoda"/>
    <s v="Kodiaq"/>
    <n v="1968"/>
    <n v="4"/>
    <n v="4"/>
    <s v="Diesel"/>
    <n v="1483"/>
    <n v="4861"/>
    <n v="1864"/>
    <x v="6"/>
    <n v="16.645"/>
    <x v="1"/>
    <n v="1565"/>
    <x v="30"/>
    <s v="Automatic"/>
  </r>
  <r>
    <s v="Skoda"/>
    <s v="Kodiaq"/>
    <n v="1968"/>
    <n v="4"/>
    <n v="4"/>
    <s v="Diesel"/>
    <n v="1483"/>
    <n v="4861"/>
    <n v="1864"/>
    <x v="6"/>
    <n v="16.645"/>
    <x v="1"/>
    <n v="1565"/>
    <x v="31"/>
    <s v="Automatic"/>
  </r>
  <r>
    <s v="Skoda"/>
    <s v="Kodiaq"/>
    <n v="1968"/>
    <n v="4"/>
    <n v="4"/>
    <s v="Diesel"/>
    <n v="1483"/>
    <n v="4861"/>
    <n v="1864"/>
    <x v="6"/>
    <n v="16.645"/>
    <x v="1"/>
    <n v="1565"/>
    <x v="30"/>
    <s v="Automatic"/>
  </r>
  <r>
    <s v="Bmw"/>
    <s v="X3"/>
    <n v="1995"/>
    <n v="4"/>
    <n v="4"/>
    <s v="Diesel"/>
    <n v="1678"/>
    <n v="4657"/>
    <n v="1881"/>
    <x v="6"/>
    <n v="17.28"/>
    <x v="1"/>
    <n v="1785"/>
    <x v="32"/>
    <s v="Automatic"/>
  </r>
  <r>
    <s v="Bmw"/>
    <s v="X3"/>
    <n v="1998"/>
    <n v="4"/>
    <n v="4"/>
    <s v="Petrol"/>
    <n v="1678"/>
    <n v="4657"/>
    <n v="1881"/>
    <x v="6"/>
    <n v="17.28"/>
    <x v="1"/>
    <n v="1785"/>
    <x v="33"/>
    <s v="Automatic"/>
  </r>
  <r>
    <s v="Bmw"/>
    <s v="X3"/>
    <n v="1995"/>
    <n v="4"/>
    <n v="4"/>
    <s v="Diesel"/>
    <n v="1678"/>
    <n v="4657"/>
    <n v="1881"/>
    <x v="6"/>
    <n v="17.28"/>
    <x v="1"/>
    <n v="1785"/>
    <x v="32"/>
    <s v="Automatic"/>
  </r>
  <r>
    <s v="Bmw"/>
    <s v="X5"/>
    <n v="2993"/>
    <n v="6"/>
    <n v="4"/>
    <s v="Diesel"/>
    <n v="1745"/>
    <n v="4922"/>
    <n v="2218"/>
    <x v="6"/>
    <n v="17"/>
    <x v="1"/>
    <n v="1106"/>
    <x v="34"/>
    <s v="Automatic"/>
  </r>
  <r>
    <s v="Bmw"/>
    <s v="X5"/>
    <n v="2993"/>
    <n v="6"/>
    <n v="4"/>
    <s v="Diesel"/>
    <n v="1745"/>
    <n v="4922"/>
    <n v="2218"/>
    <x v="6"/>
    <n v="17"/>
    <x v="1"/>
    <n v="1106"/>
    <x v="34"/>
    <s v="Automatic"/>
  </r>
  <r>
    <s v="Bmw"/>
    <s v="X5"/>
    <n v="2998"/>
    <n v="6"/>
    <n v="4"/>
    <s v="Petrol"/>
    <n v="1745"/>
    <n v="4922"/>
    <n v="2218"/>
    <x v="6"/>
    <n v="17"/>
    <x v="1"/>
    <n v="1106"/>
    <x v="35"/>
    <s v="Automatic"/>
  </r>
  <r>
    <s v="Ford"/>
    <s v="Mustang"/>
    <n v="4951"/>
    <n v="8"/>
    <n v="4"/>
    <s v="Petrol"/>
    <n v="1391"/>
    <n v="4784"/>
    <n v="2080"/>
    <x v="7"/>
    <n v="11.5"/>
    <x v="1"/>
    <n v="1106"/>
    <x v="36"/>
    <s v="Automatic"/>
  </r>
  <r>
    <s v="Bmw"/>
    <s v="M2 Competition"/>
    <n v="2979"/>
    <n v="6"/>
    <n v="4"/>
    <s v="Petrol"/>
    <n v="1410"/>
    <n v="4461"/>
    <n v="1854"/>
    <x v="8"/>
    <n v="10.4"/>
    <x v="1"/>
    <n v="1625"/>
    <x v="37"/>
    <s v="Automatic"/>
  </r>
  <r>
    <s v="Toyota"/>
    <s v="Land Cruiser Prado"/>
    <n v="2982"/>
    <n v="4"/>
    <n v="4"/>
    <s v="Diesel"/>
    <n v="1880"/>
    <n v="4840"/>
    <n v="1885"/>
    <x v="6"/>
    <n v="9"/>
    <x v="2"/>
    <n v="1106"/>
    <x v="38"/>
    <s v="Automatic"/>
  </r>
  <r>
    <s v="Bmw"/>
    <s v="7-Series"/>
    <n v="2993"/>
    <n v="6"/>
    <n v="4"/>
    <s v="Diesel"/>
    <n v="1479"/>
    <n v="5120"/>
    <n v="2169"/>
    <x v="3"/>
    <n v="14.98"/>
    <x v="1"/>
    <n v="1106"/>
    <x v="34"/>
    <s v="Automatic"/>
  </r>
  <r>
    <s v="Bmw"/>
    <s v="7-Series"/>
    <n v="2993"/>
    <n v="6"/>
    <n v="4"/>
    <s v="Diesel"/>
    <n v="1479"/>
    <n v="5120"/>
    <n v="2169"/>
    <x v="3"/>
    <n v="14.98"/>
    <x v="1"/>
    <n v="1106"/>
    <x v="34"/>
    <s v="Automatic"/>
  </r>
  <r>
    <s v="Bmw"/>
    <s v="7-Series"/>
    <n v="2993"/>
    <n v="6"/>
    <n v="4"/>
    <s v="Diesel"/>
    <n v="1479"/>
    <n v="5120"/>
    <n v="2169"/>
    <x v="3"/>
    <n v="14.98"/>
    <x v="1"/>
    <n v="1106"/>
    <x v="34"/>
    <s v="Automatic"/>
  </r>
  <r>
    <s v="Bmw"/>
    <s v="7-Series"/>
    <n v="2998"/>
    <n v="6"/>
    <n v="4"/>
    <s v="Petrol"/>
    <n v="1479"/>
    <n v="5120"/>
    <n v="2169"/>
    <x v="3"/>
    <n v="17"/>
    <x v="1"/>
    <n v="1106"/>
    <x v="35"/>
    <s v="Automatic"/>
  </r>
  <r>
    <s v="Bmw"/>
    <s v="7-Series"/>
    <n v="2998"/>
    <n v="6"/>
    <n v="4"/>
    <s v="Hybrid"/>
    <n v="1481"/>
    <n v="5219"/>
    <n v="2142"/>
    <x v="3"/>
    <n v="17"/>
    <x v="1"/>
    <n v="1106"/>
    <x v="39"/>
    <s v="Automatic"/>
  </r>
  <r>
    <s v="Bmw"/>
    <s v="7-Series"/>
    <n v="6592"/>
    <n v="12"/>
    <n v="4"/>
    <s v="Petrol"/>
    <n v="1481"/>
    <n v="5219"/>
    <n v="2142"/>
    <x v="3"/>
    <n v="17"/>
    <x v="1"/>
    <n v="1106"/>
    <x v="40"/>
    <s v="Automatic"/>
  </r>
  <r>
    <s v="Suzuki"/>
    <s v="Alto"/>
    <n v="796"/>
    <n v="3"/>
    <n v="4"/>
    <s v="Petrol"/>
    <n v="1475"/>
    <n v="3445"/>
    <n v="1490"/>
    <x v="0"/>
    <n v="17"/>
    <x v="1"/>
    <n v="730"/>
    <x v="41"/>
    <s v="Manual"/>
  </r>
  <r>
    <s v="Suzuki"/>
    <s v="Alto"/>
    <n v="796"/>
    <n v="3"/>
    <n v="4"/>
    <s v="Petrol"/>
    <n v="1475"/>
    <n v="3445"/>
    <n v="1490"/>
    <x v="0"/>
    <n v="17"/>
    <x v="1"/>
    <n v="732"/>
    <x v="41"/>
    <s v="Manual"/>
  </r>
  <r>
    <s v="Suzuki"/>
    <s v="Alto"/>
    <n v="796"/>
    <n v="3"/>
    <n v="4"/>
    <s v="Petrol"/>
    <n v="1475"/>
    <n v="3445"/>
    <n v="1490"/>
    <x v="0"/>
    <n v="17"/>
    <x v="1"/>
    <n v="755"/>
    <x v="42"/>
    <s v="Manual"/>
  </r>
  <r>
    <s v="Suzuki"/>
    <s v="Alto"/>
    <n v="796"/>
    <n v="3"/>
    <n v="4"/>
    <s v="Petrol"/>
    <n v="1475"/>
    <n v="3445"/>
    <n v="1490"/>
    <x v="0"/>
    <n v="17"/>
    <x v="1"/>
    <n v="757"/>
    <x v="41"/>
    <s v="Manual"/>
  </r>
  <r>
    <s v="Suzuki"/>
    <s v="Alto"/>
    <n v="796"/>
    <n v="3"/>
    <n v="4"/>
    <s v="Petrol"/>
    <n v="1475"/>
    <n v="3445"/>
    <n v="1490"/>
    <x v="0"/>
    <n v="17"/>
    <x v="1"/>
    <n v="762"/>
    <x v="41"/>
    <s v="Manual"/>
  </r>
  <r>
    <s v="Suzuki"/>
    <s v="Alto"/>
    <n v="796"/>
    <n v="3"/>
    <n v="4"/>
    <s v="CNG + Petrol"/>
    <n v="1475"/>
    <n v="3445"/>
    <n v="1490"/>
    <x v="0"/>
    <n v="17"/>
    <x v="1"/>
    <n v="755"/>
    <x v="42"/>
    <s v="Manual"/>
  </r>
  <r>
    <s v="Suzuki"/>
    <s v="Alto"/>
    <n v="796"/>
    <n v="3"/>
    <n v="4"/>
    <s v="CNG + Petrol"/>
    <n v="1475"/>
    <n v="3445"/>
    <n v="1490"/>
    <x v="0"/>
    <n v="17"/>
    <x v="1"/>
    <n v="757"/>
    <x v="41"/>
    <s v="Manual"/>
  </r>
  <r>
    <s v="Suzuki"/>
    <s v="Alto"/>
    <n v="796"/>
    <n v="3"/>
    <n v="4"/>
    <s v="Petrol"/>
    <n v="1475"/>
    <n v="3445"/>
    <n v="1490"/>
    <x v="0"/>
    <n v="17"/>
    <x v="1"/>
    <n v="762"/>
    <x v="41"/>
    <s v="Manual"/>
  </r>
  <r>
    <s v="Suzuki"/>
    <s v="S-Presso"/>
    <n v="998"/>
    <n v="3"/>
    <n v="4"/>
    <s v="Petrol"/>
    <n v="1549"/>
    <n v="3565"/>
    <n v="1520"/>
    <x v="0"/>
    <n v="17"/>
    <x v="1"/>
    <n v="726"/>
    <x v="43"/>
    <s v="Manual"/>
  </r>
  <r>
    <s v="Suzuki"/>
    <s v="S-Presso"/>
    <n v="998"/>
    <n v="3"/>
    <n v="4"/>
    <s v="Petrol"/>
    <n v="1549"/>
    <n v="3565"/>
    <n v="1520"/>
    <x v="0"/>
    <n v="17"/>
    <x v="1"/>
    <n v="726"/>
    <x v="43"/>
    <s v="Manual"/>
  </r>
  <r>
    <s v="Suzuki"/>
    <s v="S-Presso"/>
    <n v="998"/>
    <n v="3"/>
    <n v="4"/>
    <s v="Petrol"/>
    <n v="1549"/>
    <n v="3565"/>
    <n v="1520"/>
    <x v="0"/>
    <n v="17"/>
    <x v="1"/>
    <n v="726"/>
    <x v="43"/>
    <s v="Manual"/>
  </r>
  <r>
    <s v="Suzuki"/>
    <s v="S-Presso"/>
    <n v="998"/>
    <n v="3"/>
    <n v="4"/>
    <s v="Petrol"/>
    <n v="1549"/>
    <n v="3565"/>
    <n v="1520"/>
    <x v="0"/>
    <n v="17"/>
    <x v="1"/>
    <n v="726"/>
    <x v="43"/>
    <s v="Manual"/>
  </r>
  <r>
    <s v="Suzuki"/>
    <s v="S-Presso"/>
    <n v="998"/>
    <n v="3"/>
    <n v="4"/>
    <s v="Petrol"/>
    <n v="1549"/>
    <n v="3565"/>
    <n v="1520"/>
    <x v="0"/>
    <n v="17"/>
    <x v="1"/>
    <n v="726"/>
    <x v="43"/>
    <s v="Manual"/>
  </r>
  <r>
    <s v="Suzuki"/>
    <s v="S-Presso"/>
    <n v="998"/>
    <n v="3"/>
    <n v="4"/>
    <s v="Petrol"/>
    <n v="1549"/>
    <n v="3565"/>
    <n v="1520"/>
    <x v="0"/>
    <n v="17"/>
    <x v="1"/>
    <n v="726"/>
    <x v="43"/>
    <s v="Manual"/>
  </r>
  <r>
    <s v="Suzuki"/>
    <s v="S-Presso"/>
    <n v="998"/>
    <n v="3"/>
    <n v="4"/>
    <s v="Petrol"/>
    <n v="1549"/>
    <n v="3565"/>
    <n v="1520"/>
    <x v="0"/>
    <n v="17"/>
    <x v="1"/>
    <n v="726"/>
    <x v="43"/>
    <s v="AMT"/>
  </r>
  <r>
    <s v="Suzuki"/>
    <s v="S-Presso"/>
    <n v="998"/>
    <n v="3"/>
    <n v="4"/>
    <s v="Petrol"/>
    <n v="1549"/>
    <n v="3565"/>
    <n v="1520"/>
    <x v="0"/>
    <n v="17"/>
    <x v="1"/>
    <n v="726"/>
    <x v="43"/>
    <s v="Manual"/>
  </r>
  <r>
    <s v="Suzuki"/>
    <s v="S-Presso"/>
    <n v="998"/>
    <n v="3"/>
    <n v="4"/>
    <s v="Petrol"/>
    <n v="1549"/>
    <n v="3565"/>
    <n v="1520"/>
    <x v="0"/>
    <n v="17"/>
    <x v="1"/>
    <n v="726"/>
    <x v="43"/>
    <s v="AMT"/>
  </r>
  <r>
    <s v="Suzuki"/>
    <s v="S-Presso"/>
    <n v="998"/>
    <n v="3"/>
    <n v="4"/>
    <s v="Petrol"/>
    <n v="1549"/>
    <n v="3565"/>
    <n v="1520"/>
    <x v="0"/>
    <n v="17"/>
    <x v="1"/>
    <n v="726"/>
    <x v="43"/>
    <s v="AMT"/>
  </r>
  <r>
    <s v="Suzuki"/>
    <s v="Celerio"/>
    <n v="998"/>
    <n v="3"/>
    <n v="4"/>
    <s v="Petrol"/>
    <n v="1560"/>
    <n v="3600"/>
    <n v="1600"/>
    <x v="0"/>
    <n v="20.5"/>
    <x v="0"/>
    <n v="810"/>
    <x v="2"/>
    <s v="Manual"/>
  </r>
  <r>
    <s v="Suzuki"/>
    <s v="Celerio"/>
    <n v="998"/>
    <n v="3"/>
    <n v="4"/>
    <s v="Petrol"/>
    <n v="1560"/>
    <n v="3600"/>
    <n v="1600"/>
    <x v="0"/>
    <n v="22.5"/>
    <x v="0"/>
    <n v="810"/>
    <x v="2"/>
    <s v="Manual"/>
  </r>
  <r>
    <s v="Suzuki"/>
    <s v="Celerio"/>
    <n v="998"/>
    <n v="3"/>
    <n v="4"/>
    <s v="Petrol"/>
    <n v="1560"/>
    <n v="3600"/>
    <n v="1600"/>
    <x v="0"/>
    <n v="22.5"/>
    <x v="0"/>
    <n v="810"/>
    <x v="2"/>
    <s v="Automatic"/>
  </r>
  <r>
    <s v="Suzuki"/>
    <s v="Celerio"/>
    <n v="998"/>
    <n v="3"/>
    <n v="4"/>
    <s v="Petrol"/>
    <n v="1560"/>
    <n v="3600"/>
    <n v="1600"/>
    <x v="0"/>
    <n v="22.5"/>
    <x v="0"/>
    <n v="810"/>
    <x v="2"/>
    <s v="Manual"/>
  </r>
  <r>
    <s v="Suzuki"/>
    <s v="Celerio"/>
    <n v="998"/>
    <n v="3"/>
    <n v="4"/>
    <s v="Petrol"/>
    <n v="1560"/>
    <n v="3600"/>
    <n v="1600"/>
    <x v="0"/>
    <n v="22.5"/>
    <x v="0"/>
    <n v="810"/>
    <x v="2"/>
    <s v="Manual"/>
  </r>
  <r>
    <s v="Suzuki"/>
    <s v="Celerio"/>
    <n v="998"/>
    <n v="3"/>
    <n v="4"/>
    <s v="CNG"/>
    <n v="1560"/>
    <n v="3600"/>
    <n v="1600"/>
    <x v="0"/>
    <n v="17"/>
    <x v="1"/>
    <n v="810"/>
    <x v="6"/>
    <s v="Manual"/>
  </r>
  <r>
    <s v="Suzuki"/>
    <s v="Celerio"/>
    <n v="998"/>
    <n v="3"/>
    <n v="4"/>
    <s v="Petrol"/>
    <n v="1560"/>
    <n v="3600"/>
    <n v="1600"/>
    <x v="0"/>
    <n v="22.5"/>
    <x v="0"/>
    <n v="830"/>
    <x v="2"/>
    <s v="Automatic"/>
  </r>
  <r>
    <s v="Suzuki"/>
    <s v="Celerio"/>
    <n v="998"/>
    <n v="3"/>
    <n v="4"/>
    <s v="Petrol"/>
    <n v="1560"/>
    <n v="3600"/>
    <n v="1600"/>
    <x v="0"/>
    <n v="20.5"/>
    <x v="0"/>
    <n v="830"/>
    <x v="2"/>
    <s v="Manual"/>
  </r>
  <r>
    <s v="Suzuki"/>
    <s v="Celerio"/>
    <n v="998"/>
    <n v="3"/>
    <n v="4"/>
    <s v="Petrol"/>
    <n v="1560"/>
    <n v="3600"/>
    <n v="1600"/>
    <x v="0"/>
    <n v="22.5"/>
    <x v="0"/>
    <n v="810"/>
    <x v="2"/>
    <s v="Manual"/>
  </r>
  <r>
    <s v="Suzuki"/>
    <s v="Celerio"/>
    <n v="998"/>
    <n v="3"/>
    <n v="4"/>
    <s v="Petrol"/>
    <n v="1560"/>
    <n v="3600"/>
    <n v="1600"/>
    <x v="0"/>
    <n v="22.5"/>
    <x v="0"/>
    <n v="810"/>
    <x v="2"/>
    <s v="Automatic"/>
  </r>
  <r>
    <s v="Suzuki"/>
    <s v="Celerio"/>
    <n v="998"/>
    <n v="3"/>
    <n v="4"/>
    <s v="Petrol"/>
    <n v="1560"/>
    <n v="3600"/>
    <n v="1600"/>
    <x v="0"/>
    <n v="22.5"/>
    <x v="0"/>
    <n v="830"/>
    <x v="2"/>
    <s v="Automatic"/>
  </r>
  <r>
    <s v="Hyundai"/>
    <s v="Grand I10 Prime"/>
    <n v="1120"/>
    <n v="3"/>
    <n v="4"/>
    <s v="Diesel"/>
    <n v="1520"/>
    <n v="3765"/>
    <n v="1660"/>
    <x v="0"/>
    <n v="24"/>
    <x v="0"/>
    <n v="1106"/>
    <x v="16"/>
    <s v="Manual"/>
  </r>
  <r>
    <s v="Hyundai"/>
    <s v="Grand I10 Prime"/>
    <n v="1120"/>
    <n v="3"/>
    <n v="4"/>
    <s v="Diesel"/>
    <n v="1520"/>
    <n v="3765"/>
    <n v="1660"/>
    <x v="0"/>
    <n v="24"/>
    <x v="0"/>
    <n v="1106"/>
    <x v="16"/>
    <s v="Manual"/>
  </r>
  <r>
    <s v="Hyundai"/>
    <s v="Grand I10 Prime"/>
    <n v="1197"/>
    <n v="4"/>
    <n v="4"/>
    <s v="Petrol"/>
    <n v="1520"/>
    <n v="3765"/>
    <n v="1660"/>
    <x v="0"/>
    <n v="19.335000000000001"/>
    <x v="1"/>
    <n v="1003"/>
    <x v="9"/>
    <s v="Manual"/>
  </r>
  <r>
    <s v="Hyundai"/>
    <s v="Grand I10 Prime"/>
    <n v="1197"/>
    <n v="4"/>
    <n v="4"/>
    <s v="Petrol"/>
    <n v="1520"/>
    <n v="3765"/>
    <n v="1660"/>
    <x v="0"/>
    <n v="19.335000000000001"/>
    <x v="1"/>
    <n v="1003"/>
    <x v="9"/>
    <s v="Manual"/>
  </r>
  <r>
    <s v="Hyundai"/>
    <s v="Grand I10 Prime"/>
    <n v="1197"/>
    <n v="4"/>
    <n v="4"/>
    <s v="CNG"/>
    <n v="1520"/>
    <n v="3765"/>
    <n v="1660"/>
    <x v="0"/>
    <n v="17"/>
    <x v="1"/>
    <n v="935"/>
    <x v="9"/>
    <s v="Manual"/>
  </r>
  <r>
    <s v="Hyundai"/>
    <s v="Grand I10 Prime"/>
    <n v="1197"/>
    <n v="4"/>
    <n v="4"/>
    <s v="CNG"/>
    <n v="1520"/>
    <n v="3765"/>
    <n v="1660"/>
    <x v="0"/>
    <n v="17"/>
    <x v="1"/>
    <n v="935"/>
    <x v="9"/>
    <s v="Manual"/>
  </r>
  <r>
    <s v="Mahindra"/>
    <s v="Kuv100 Nxt"/>
    <n v="1198"/>
    <n v="3"/>
    <n v="4"/>
    <s v="Petrol"/>
    <n v="1655"/>
    <n v="3700"/>
    <n v="1735"/>
    <x v="0"/>
    <n v="16.824999999999999"/>
    <x v="1"/>
    <n v="1106"/>
    <x v="26"/>
    <s v="Manual"/>
  </r>
  <r>
    <s v="Mahindra"/>
    <s v="Kuv100 Nxt"/>
    <n v="1198"/>
    <n v="3"/>
    <n v="4"/>
    <s v="Petrol"/>
    <n v="1655"/>
    <n v="3700"/>
    <n v="1735"/>
    <x v="0"/>
    <n v="16.824999999999999"/>
    <x v="1"/>
    <n v="1106"/>
    <x v="26"/>
    <s v="Manual"/>
  </r>
  <r>
    <s v="Mahindra"/>
    <s v="Kuv100 Nxt"/>
    <n v="1198"/>
    <n v="3"/>
    <n v="4"/>
    <s v="Diesel"/>
    <n v="1655"/>
    <n v="3700"/>
    <n v="1735"/>
    <x v="0"/>
    <n v="23.785"/>
    <x v="0"/>
    <n v="1106"/>
    <x v="44"/>
    <s v="Manual"/>
  </r>
  <r>
    <s v="Mahindra"/>
    <s v="Kuv100 Nxt"/>
    <n v="1198"/>
    <n v="3"/>
    <n v="4"/>
    <s v="Diesel"/>
    <n v="1655"/>
    <n v="3700"/>
    <n v="1735"/>
    <x v="0"/>
    <n v="23.785"/>
    <x v="0"/>
    <n v="1106"/>
    <x v="44"/>
    <s v="Manual"/>
  </r>
  <r>
    <s v="Mahindra"/>
    <s v="Kuv100 Nxt"/>
    <n v="1198"/>
    <n v="3"/>
    <n v="4"/>
    <s v="Diesel"/>
    <n v="1655"/>
    <n v="3700"/>
    <n v="1735"/>
    <x v="0"/>
    <n v="23.785"/>
    <x v="0"/>
    <n v="1106"/>
    <x v="44"/>
    <s v="Manual"/>
  </r>
  <r>
    <s v="Mahindra"/>
    <s v="Kuv100 Nxt"/>
    <n v="1198"/>
    <n v="3"/>
    <n v="4"/>
    <s v="Petrol"/>
    <n v="1655"/>
    <n v="3700"/>
    <n v="1735"/>
    <x v="0"/>
    <n v="16.824999999999999"/>
    <x v="1"/>
    <n v="1106"/>
    <x v="26"/>
    <s v="Manual"/>
  </r>
  <r>
    <s v="Mahindra"/>
    <s v="Kuv100 Nxt"/>
    <n v="1198"/>
    <n v="3"/>
    <n v="4"/>
    <s v="Petrol"/>
    <n v="1655"/>
    <n v="3700"/>
    <n v="1735"/>
    <x v="0"/>
    <n v="16.824999999999999"/>
    <x v="1"/>
    <n v="1106"/>
    <x v="26"/>
    <s v="Manual"/>
  </r>
  <r>
    <s v="Mahindra"/>
    <s v="Kuv100 Nxt"/>
    <n v="1198"/>
    <n v="3"/>
    <n v="4"/>
    <s v="Diesel"/>
    <n v="1655"/>
    <n v="3700"/>
    <n v="1735"/>
    <x v="0"/>
    <n v="23.785"/>
    <x v="0"/>
    <n v="1106"/>
    <x v="44"/>
    <s v="Manual"/>
  </r>
  <r>
    <s v="Mahindra"/>
    <s v="Kuv100 Nxt"/>
    <n v="1198"/>
    <n v="3"/>
    <n v="4"/>
    <s v="Petrol"/>
    <n v="1655"/>
    <n v="3700"/>
    <n v="1735"/>
    <x v="0"/>
    <n v="16.824999999999999"/>
    <x v="1"/>
    <n v="1106"/>
    <x v="26"/>
    <s v="Manual"/>
  </r>
  <r>
    <s v="Mahindra"/>
    <s v="Kuv100 Nxt"/>
    <n v="1198"/>
    <n v="3"/>
    <n v="4"/>
    <s v="Diesel"/>
    <n v="1655"/>
    <n v="3700"/>
    <n v="1735"/>
    <x v="0"/>
    <n v="23.785"/>
    <x v="0"/>
    <n v="1106"/>
    <x v="44"/>
    <s v="Manual"/>
  </r>
  <r>
    <s v="Mahindra"/>
    <s v="Kuv100 Nxt"/>
    <n v="1198"/>
    <n v="3"/>
    <n v="4"/>
    <s v="Petrol"/>
    <n v="1655"/>
    <n v="3700"/>
    <n v="1735"/>
    <x v="0"/>
    <n v="16.824999999999999"/>
    <x v="1"/>
    <n v="1106"/>
    <x v="26"/>
    <s v="Manual"/>
  </r>
  <r>
    <s v="Mahindra"/>
    <s v="Kuv100 Nxt"/>
    <n v="1198"/>
    <n v="3"/>
    <n v="4"/>
    <s v="Diesel"/>
    <n v="1655"/>
    <n v="3700"/>
    <n v="1735"/>
    <x v="0"/>
    <n v="23.785"/>
    <x v="0"/>
    <n v="1106"/>
    <x v="44"/>
    <s v="Manual"/>
  </r>
  <r>
    <s v="Mahindra"/>
    <s v="Kuv100 Nxt"/>
    <n v="1198"/>
    <n v="3"/>
    <n v="4"/>
    <s v="Petrol"/>
    <n v="1655"/>
    <n v="3700"/>
    <n v="1735"/>
    <x v="0"/>
    <n v="16.824999999999999"/>
    <x v="1"/>
    <n v="1106"/>
    <x v="26"/>
    <s v="Manual"/>
  </r>
  <r>
    <s v="Mahindra"/>
    <s v="Kuv100 Nxt"/>
    <n v="1198"/>
    <n v="3"/>
    <n v="4"/>
    <s v="Petrol"/>
    <n v="1655"/>
    <n v="3700"/>
    <n v="1735"/>
    <x v="0"/>
    <n v="16.824999999999999"/>
    <x v="1"/>
    <n v="1106"/>
    <x v="26"/>
    <s v="Manual"/>
  </r>
  <r>
    <s v="Mahindra"/>
    <s v="Kuv100 Nxt"/>
    <n v="1198"/>
    <n v="3"/>
    <n v="4"/>
    <s v="Petrol"/>
    <n v="1655"/>
    <n v="3700"/>
    <n v="1735"/>
    <x v="0"/>
    <n v="16.824999999999999"/>
    <x v="1"/>
    <n v="1106"/>
    <x v="26"/>
    <s v="Manual"/>
  </r>
  <r>
    <s v="Mahindra"/>
    <s v="Kuv100 Nxt"/>
    <n v="1198"/>
    <n v="3"/>
    <n v="4"/>
    <s v="Diesel"/>
    <n v="1655"/>
    <n v="3700"/>
    <n v="1735"/>
    <x v="0"/>
    <n v="23.785"/>
    <x v="0"/>
    <n v="1106"/>
    <x v="44"/>
    <s v="Manual"/>
  </r>
  <r>
    <s v="Mahindra"/>
    <s v="Kuv100 Nxt"/>
    <n v="1198"/>
    <n v="3"/>
    <n v="4"/>
    <s v="Diesel"/>
    <n v="1655"/>
    <n v="3700"/>
    <n v="1735"/>
    <x v="0"/>
    <n v="23.785"/>
    <x v="0"/>
    <n v="1106"/>
    <x v="44"/>
    <s v="Manual"/>
  </r>
  <r>
    <s v="Mahindra"/>
    <s v="Kuv100 Nxt"/>
    <n v="1198"/>
    <n v="3"/>
    <n v="4"/>
    <s v="Diesel"/>
    <n v="1655"/>
    <n v="3700"/>
    <n v="1735"/>
    <x v="0"/>
    <n v="23.785"/>
    <x v="0"/>
    <n v="1106"/>
    <x v="44"/>
    <s v="Manual"/>
  </r>
  <r>
    <s v="Mahindra"/>
    <s v="Kuv100 Nxt"/>
    <n v="1198"/>
    <n v="3"/>
    <n v="4"/>
    <s v="Diesel"/>
    <n v="1655"/>
    <n v="3700"/>
    <n v="1735"/>
    <x v="0"/>
    <n v="23.785"/>
    <x v="0"/>
    <n v="1106"/>
    <x v="44"/>
    <s v="Manual"/>
  </r>
  <r>
    <s v="Mahindra"/>
    <s v="Kuv100 Nxt"/>
    <n v="1198"/>
    <n v="3"/>
    <n v="4"/>
    <s v="Diesel"/>
    <n v="1655"/>
    <n v="3700"/>
    <n v="1735"/>
    <x v="0"/>
    <n v="23.785"/>
    <x v="0"/>
    <n v="1106"/>
    <x v="44"/>
    <s v="Manual"/>
  </r>
  <r>
    <s v="Mahindra"/>
    <s v="Kuv100 Nxt"/>
    <n v="1198"/>
    <n v="3"/>
    <n v="4"/>
    <s v="Petrol"/>
    <n v="1655"/>
    <n v="3700"/>
    <n v="1735"/>
    <x v="0"/>
    <n v="16.824999999999999"/>
    <x v="1"/>
    <n v="1106"/>
    <x v="26"/>
    <s v="Manual"/>
  </r>
  <r>
    <s v="Mahindra"/>
    <s v="Kuv100 Nxt"/>
    <n v="1198"/>
    <n v="3"/>
    <n v="4"/>
    <s v="Petrol"/>
    <n v="1655"/>
    <n v="3700"/>
    <n v="1735"/>
    <x v="0"/>
    <n v="16.824999999999999"/>
    <x v="1"/>
    <n v="1106"/>
    <x v="26"/>
    <s v="Manual"/>
  </r>
  <r>
    <s v="Suzuki"/>
    <s v="Swift"/>
    <n v="1197"/>
    <n v="4"/>
    <n v="4"/>
    <s v="Petrol"/>
    <n v="1530"/>
    <n v="3840"/>
    <n v="1735"/>
    <x v="0"/>
    <n v="14.8"/>
    <x v="1"/>
    <n v="855"/>
    <x v="9"/>
    <s v="Manual"/>
  </r>
  <r>
    <s v="Suzuki"/>
    <s v="Swift"/>
    <n v="1197"/>
    <n v="4"/>
    <n v="4"/>
    <s v="Petrol"/>
    <n v="1530"/>
    <n v="3840"/>
    <n v="1735"/>
    <x v="0"/>
    <n v="17"/>
    <x v="1"/>
    <n v="863"/>
    <x v="9"/>
    <s v="Manual"/>
  </r>
  <r>
    <s v="Suzuki"/>
    <s v="Swift"/>
    <n v="1197"/>
    <n v="4"/>
    <n v="4"/>
    <s v="Petrol"/>
    <n v="1530"/>
    <n v="3840"/>
    <n v="1735"/>
    <x v="0"/>
    <n v="17"/>
    <x v="1"/>
    <n v="863"/>
    <x v="9"/>
    <s v="Automatic"/>
  </r>
  <r>
    <s v="Suzuki"/>
    <s v="Swift"/>
    <n v="1197"/>
    <n v="4"/>
    <n v="4"/>
    <s v="Petrol"/>
    <n v="1530"/>
    <n v="3840"/>
    <n v="1735"/>
    <x v="0"/>
    <n v="17"/>
    <x v="1"/>
    <n v="871"/>
    <x v="9"/>
    <s v="Manual"/>
  </r>
  <r>
    <s v="Suzuki"/>
    <s v="Swift"/>
    <n v="1197"/>
    <n v="4"/>
    <n v="4"/>
    <s v="Petrol"/>
    <n v="1530"/>
    <n v="3840"/>
    <n v="1735"/>
    <x v="0"/>
    <n v="17"/>
    <x v="1"/>
    <n v="871"/>
    <x v="9"/>
    <s v="Automatic"/>
  </r>
  <r>
    <s v="Suzuki"/>
    <s v="Swift"/>
    <n v="1197"/>
    <n v="4"/>
    <n v="4"/>
    <s v="Petrol"/>
    <n v="1530"/>
    <n v="3840"/>
    <n v="1735"/>
    <x v="0"/>
    <n v="17"/>
    <x v="1"/>
    <n v="880"/>
    <x v="9"/>
    <s v="Manual"/>
  </r>
  <r>
    <s v="Suzuki"/>
    <s v="Swift"/>
    <n v="1248"/>
    <n v="4"/>
    <n v="4"/>
    <s v="Diesel"/>
    <n v="1530"/>
    <n v="3840"/>
    <n v="1735"/>
    <x v="0"/>
    <n v="17"/>
    <x v="1"/>
    <n v="955"/>
    <x v="12"/>
    <s v="Manual"/>
  </r>
  <r>
    <s v="Suzuki"/>
    <s v="Swift"/>
    <n v="1248"/>
    <n v="4"/>
    <n v="4"/>
    <s v="Diesel"/>
    <n v="1530"/>
    <n v="3840"/>
    <n v="1735"/>
    <x v="0"/>
    <n v="17"/>
    <x v="1"/>
    <n v="965"/>
    <x v="12"/>
    <s v="Manual"/>
  </r>
  <r>
    <s v="Suzuki"/>
    <s v="Swift"/>
    <n v="1248"/>
    <n v="4"/>
    <n v="4"/>
    <s v="Diesel"/>
    <n v="1530"/>
    <n v="3840"/>
    <n v="1735"/>
    <x v="0"/>
    <n v="17"/>
    <x v="1"/>
    <n v="965"/>
    <x v="12"/>
    <s v="Automatic"/>
  </r>
  <r>
    <s v="Suzuki"/>
    <s v="Swift"/>
    <n v="1248"/>
    <n v="4"/>
    <n v="4"/>
    <s v="Diesel"/>
    <n v="1530"/>
    <n v="3840"/>
    <n v="1735"/>
    <x v="0"/>
    <n v="17"/>
    <x v="1"/>
    <n v="975"/>
    <x v="12"/>
    <s v="Manual"/>
  </r>
  <r>
    <s v="Suzuki"/>
    <s v="Swift"/>
    <n v="1248"/>
    <n v="4"/>
    <n v="4"/>
    <s v="Diesel"/>
    <n v="1530"/>
    <n v="3840"/>
    <n v="1735"/>
    <x v="0"/>
    <n v="17"/>
    <x v="1"/>
    <n v="975"/>
    <x v="12"/>
    <s v="Automatic"/>
  </r>
  <r>
    <s v="Suzuki"/>
    <s v="Swift"/>
    <n v="1248"/>
    <n v="4"/>
    <n v="4"/>
    <s v="Diesel"/>
    <n v="1530"/>
    <n v="3840"/>
    <n v="1735"/>
    <x v="0"/>
    <n v="17"/>
    <x v="1"/>
    <n v="985"/>
    <x v="12"/>
    <s v="Manual"/>
  </r>
  <r>
    <s v="Suzuki"/>
    <s v="Swift"/>
    <n v="1197"/>
    <n v="4"/>
    <n v="4"/>
    <s v="Petrol"/>
    <n v="1530"/>
    <n v="3840"/>
    <n v="1735"/>
    <x v="0"/>
    <n v="17"/>
    <x v="1"/>
    <n v="880"/>
    <x v="9"/>
    <s v="Automatic"/>
  </r>
  <r>
    <s v="Suzuki"/>
    <s v="Swift"/>
    <n v="1248"/>
    <n v="4"/>
    <n v="4"/>
    <s v="Diesel"/>
    <n v="1530"/>
    <n v="3840"/>
    <n v="1735"/>
    <x v="0"/>
    <n v="17"/>
    <x v="1"/>
    <n v="985"/>
    <x v="12"/>
    <s v="Automatic"/>
  </r>
  <r>
    <s v="Tata"/>
    <s v="Altroz"/>
    <n v="1199"/>
    <n v="3"/>
    <n v="4"/>
    <s v="Petrol"/>
    <n v="1523"/>
    <n v="3990"/>
    <n v="1755"/>
    <x v="0"/>
    <n v="17"/>
    <x v="1"/>
    <n v="1106"/>
    <x v="8"/>
    <s v="Manual"/>
  </r>
  <r>
    <s v="Tata"/>
    <s v="Altroz"/>
    <n v="1199"/>
    <n v="3"/>
    <n v="4"/>
    <s v="Petrol"/>
    <n v="1523"/>
    <n v="3990"/>
    <n v="1755"/>
    <x v="0"/>
    <n v="17"/>
    <x v="1"/>
    <n v="1106"/>
    <x v="8"/>
    <s v="Manual"/>
  </r>
  <r>
    <s v="Tata"/>
    <s v="Altroz"/>
    <n v="1199"/>
    <n v="3"/>
    <n v="4"/>
    <s v="Petrol"/>
    <n v="1523"/>
    <n v="3990"/>
    <n v="1755"/>
    <x v="0"/>
    <n v="17"/>
    <x v="1"/>
    <n v="1106"/>
    <x v="8"/>
    <s v="Manual"/>
  </r>
  <r>
    <s v="Tata"/>
    <s v="Altroz"/>
    <n v="1199"/>
    <n v="3"/>
    <n v="4"/>
    <s v="Petrol"/>
    <n v="1523"/>
    <n v="3990"/>
    <n v="1755"/>
    <x v="0"/>
    <n v="17"/>
    <x v="1"/>
    <n v="1106"/>
    <x v="8"/>
    <s v="Manual"/>
  </r>
  <r>
    <s v="Tata"/>
    <s v="Altroz"/>
    <n v="1199"/>
    <n v="3"/>
    <n v="4"/>
    <s v="Petrol"/>
    <n v="1523"/>
    <n v="3990"/>
    <n v="1755"/>
    <x v="0"/>
    <n v="17"/>
    <x v="1"/>
    <n v="1106"/>
    <x v="8"/>
    <s v="Manual"/>
  </r>
  <r>
    <s v="Tata"/>
    <s v="Altroz"/>
    <n v="1497"/>
    <n v="4"/>
    <n v="4"/>
    <s v="Diesel"/>
    <n v="1523"/>
    <n v="3990"/>
    <n v="1755"/>
    <x v="0"/>
    <n v="17"/>
    <x v="1"/>
    <n v="1106"/>
    <x v="13"/>
    <s v="Manual"/>
  </r>
  <r>
    <s v="Tata"/>
    <s v="Altroz"/>
    <n v="1497"/>
    <n v="4"/>
    <n v="4"/>
    <s v="Diesel"/>
    <n v="1523"/>
    <n v="3990"/>
    <n v="1755"/>
    <x v="0"/>
    <n v="20.5"/>
    <x v="0"/>
    <n v="1106"/>
    <x v="13"/>
    <s v="Manual"/>
  </r>
  <r>
    <s v="Tata"/>
    <s v="Altroz"/>
    <n v="1497"/>
    <n v="4"/>
    <n v="4"/>
    <s v="Diesel"/>
    <n v="1523"/>
    <n v="3990"/>
    <n v="1755"/>
    <x v="0"/>
    <n v="20.5"/>
    <x v="0"/>
    <n v="1106"/>
    <x v="13"/>
    <s v="Manual"/>
  </r>
  <r>
    <s v="Tata"/>
    <s v="Altroz"/>
    <n v="1497"/>
    <n v="4"/>
    <n v="4"/>
    <s v="Diesel"/>
    <n v="1523"/>
    <n v="3990"/>
    <n v="1755"/>
    <x v="0"/>
    <n v="20.5"/>
    <x v="0"/>
    <n v="1106"/>
    <x v="13"/>
    <s v="Manual"/>
  </r>
  <r>
    <s v="Tata"/>
    <s v="Altroz"/>
    <n v="1497"/>
    <n v="4"/>
    <n v="4"/>
    <s v="Diesel"/>
    <n v="1523"/>
    <n v="3990"/>
    <n v="1755"/>
    <x v="0"/>
    <n v="20.5"/>
    <x v="0"/>
    <n v="1106"/>
    <x v="13"/>
    <s v="Manual"/>
  </r>
  <r>
    <s v="Tata"/>
    <s v="Tigor"/>
    <n v="1199"/>
    <n v="3"/>
    <n v="4"/>
    <s v="Petrol"/>
    <n v="1537"/>
    <n v="3992"/>
    <n v="1677"/>
    <x v="3"/>
    <n v="23.560000000000002"/>
    <x v="0"/>
    <n v="992"/>
    <x v="8"/>
    <s v="Manual"/>
  </r>
  <r>
    <s v="Tata"/>
    <s v="Tigor"/>
    <n v="1199"/>
    <n v="3"/>
    <n v="4"/>
    <s v="Petrol"/>
    <n v="1537"/>
    <n v="3992"/>
    <n v="1677"/>
    <x v="3"/>
    <n v="23.560000000000002"/>
    <x v="0"/>
    <n v="992"/>
    <x v="8"/>
    <s v="Manual"/>
  </r>
  <r>
    <s v="Tata"/>
    <s v="Tigor"/>
    <n v="1199"/>
    <n v="3"/>
    <n v="4"/>
    <s v="Petrol"/>
    <n v="1537"/>
    <n v="3992"/>
    <n v="1677"/>
    <x v="3"/>
    <n v="23.560000000000002"/>
    <x v="0"/>
    <n v="992"/>
    <x v="8"/>
    <s v="Manual"/>
  </r>
  <r>
    <s v="Tata"/>
    <s v="Tigor"/>
    <n v="1199"/>
    <n v="3"/>
    <n v="4"/>
    <s v="Petrol"/>
    <n v="1537"/>
    <n v="3992"/>
    <n v="1677"/>
    <x v="3"/>
    <n v="23.560000000000002"/>
    <x v="0"/>
    <n v="992"/>
    <x v="8"/>
    <s v="Manual"/>
  </r>
  <r>
    <s v="Tata"/>
    <s v="Tigor"/>
    <n v="1199"/>
    <n v="3"/>
    <n v="4"/>
    <s v="Petrol"/>
    <n v="1537"/>
    <n v="3992"/>
    <n v="1677"/>
    <x v="3"/>
    <n v="23.560000000000002"/>
    <x v="0"/>
    <n v="992"/>
    <x v="8"/>
    <s v="AMT"/>
  </r>
  <r>
    <s v="Tata"/>
    <s v="Tigor"/>
    <n v="1199"/>
    <n v="3"/>
    <n v="4"/>
    <s v="Petrol"/>
    <n v="1537"/>
    <n v="3992"/>
    <n v="1677"/>
    <x v="3"/>
    <n v="23.560000000000002"/>
    <x v="0"/>
    <n v="992"/>
    <x v="8"/>
    <s v="AMT"/>
  </r>
  <r>
    <s v="Tata"/>
    <s v="Zest"/>
    <n v="1193"/>
    <n v="4"/>
    <n v="4"/>
    <s v="Petrol"/>
    <n v="1570"/>
    <n v="3995"/>
    <n v="1706"/>
    <x v="3"/>
    <n v="15.4"/>
    <x v="1"/>
    <n v="1135"/>
    <x v="13"/>
    <s v="Manual"/>
  </r>
  <r>
    <s v="Tata"/>
    <s v="Zest"/>
    <n v="1248"/>
    <n v="4"/>
    <n v="4"/>
    <s v="Diesel"/>
    <n v="1570"/>
    <n v="3995"/>
    <n v="1706"/>
    <x v="3"/>
    <n v="21.1"/>
    <x v="0"/>
    <n v="1152"/>
    <x v="12"/>
    <s v="Manual"/>
  </r>
  <r>
    <s v="Tata"/>
    <s v="Zest"/>
    <n v="1193"/>
    <n v="4"/>
    <n v="4"/>
    <s v="Petrol"/>
    <n v="1570"/>
    <n v="3995"/>
    <n v="1706"/>
    <x v="3"/>
    <n v="15.4"/>
    <x v="1"/>
    <n v="1135"/>
    <x v="13"/>
    <s v="Manual"/>
  </r>
  <r>
    <s v="Tata"/>
    <s v="Zest"/>
    <n v="1193"/>
    <n v="4"/>
    <n v="4"/>
    <s v="Petrol"/>
    <n v="1570"/>
    <n v="3995"/>
    <n v="1706"/>
    <x v="3"/>
    <n v="15.4"/>
    <x v="1"/>
    <n v="1129"/>
    <x v="13"/>
    <s v="Manual"/>
  </r>
  <r>
    <s v="Tata"/>
    <s v="Zest"/>
    <n v="1193"/>
    <n v="4"/>
    <n v="4"/>
    <s v="Petrol"/>
    <n v="1570"/>
    <n v="3995"/>
    <n v="1706"/>
    <x v="3"/>
    <n v="15.4"/>
    <x v="1"/>
    <n v="1135"/>
    <x v="13"/>
    <s v="Manual"/>
  </r>
  <r>
    <s v="Tata"/>
    <s v="Zest"/>
    <n v="1248"/>
    <n v="4"/>
    <n v="4"/>
    <s v="Diesel"/>
    <n v="1570"/>
    <n v="3995"/>
    <n v="1706"/>
    <x v="3"/>
    <n v="21.1"/>
    <x v="0"/>
    <n v="1106"/>
    <x v="12"/>
    <s v="Manual"/>
  </r>
  <r>
    <s v="Tata"/>
    <s v="Zest"/>
    <n v="1248"/>
    <n v="4"/>
    <n v="4"/>
    <s v="Diesel"/>
    <n v="1570"/>
    <n v="3995"/>
    <n v="1706"/>
    <x v="3"/>
    <n v="19.600000000000001"/>
    <x v="1"/>
    <n v="1155"/>
    <x v="12"/>
    <s v="Manual"/>
  </r>
  <r>
    <s v="Tata"/>
    <s v="Zest"/>
    <n v="1248"/>
    <n v="4"/>
    <n v="4"/>
    <s v="Diesel"/>
    <n v="1570"/>
    <n v="3995"/>
    <n v="1706"/>
    <x v="3"/>
    <n v="21.1"/>
    <x v="0"/>
    <n v="1170"/>
    <x v="13"/>
    <s v="Manual"/>
  </r>
  <r>
    <s v="Tata"/>
    <s v="Zest"/>
    <n v="1248"/>
    <n v="4"/>
    <n v="4"/>
    <s v="Diesel"/>
    <n v="1570"/>
    <n v="3995"/>
    <n v="1706"/>
    <x v="3"/>
    <n v="18.600000000000001"/>
    <x v="1"/>
    <n v="1170"/>
    <x v="12"/>
    <s v="AMT"/>
  </r>
  <r>
    <s v="Tata"/>
    <s v="Zest"/>
    <n v="1248"/>
    <n v="4"/>
    <n v="4"/>
    <s v="Diesel"/>
    <n v="1570"/>
    <n v="3995"/>
    <n v="1706"/>
    <x v="3"/>
    <n v="21.1"/>
    <x v="0"/>
    <n v="1185"/>
    <x v="13"/>
    <s v="Automatic"/>
  </r>
  <r>
    <s v="Tata"/>
    <s v="Zest"/>
    <n v="1248"/>
    <n v="4"/>
    <n v="4"/>
    <s v="Diesel"/>
    <n v="1570"/>
    <n v="3995"/>
    <n v="1706"/>
    <x v="3"/>
    <n v="19.600000000000001"/>
    <x v="1"/>
    <n v="1155"/>
    <x v="12"/>
    <s v="Manual"/>
  </r>
  <r>
    <s v="Suzuki"/>
    <s v="Gypsy"/>
    <n v="1298"/>
    <n v="4"/>
    <n v="4"/>
    <s v="Petrol"/>
    <n v="1875"/>
    <n v="4010"/>
    <n v="1540"/>
    <x v="6"/>
    <n v="12.5"/>
    <x v="1"/>
    <n v="985"/>
    <x v="11"/>
    <s v="Manual"/>
  </r>
  <r>
    <s v="Suzuki"/>
    <s v="Gypsy"/>
    <n v="1298"/>
    <n v="4"/>
    <n v="4"/>
    <s v="Petrol"/>
    <n v="1845"/>
    <n v="4010"/>
    <n v="1540"/>
    <x v="6"/>
    <n v="12.5"/>
    <x v="1"/>
    <n v="985"/>
    <x v="11"/>
    <s v="Manual"/>
  </r>
  <r>
    <s v="Hyundai"/>
    <s v="Venue"/>
    <n v="1197"/>
    <n v="4"/>
    <m/>
    <s v="Petrol"/>
    <n v="1590"/>
    <n v="3995"/>
    <n v="1770"/>
    <x v="6"/>
    <n v="17"/>
    <x v="1"/>
    <n v="1106"/>
    <x v="26"/>
    <s v="Manual"/>
  </r>
  <r>
    <s v="Hyundai"/>
    <s v="Venue"/>
    <n v="998"/>
    <n v="4"/>
    <n v="4"/>
    <s v="Petrol"/>
    <n v="1590"/>
    <n v="3995"/>
    <n v="1770"/>
    <x v="6"/>
    <n v="17"/>
    <x v="1"/>
    <n v="1106"/>
    <x v="45"/>
    <s v="Manual"/>
  </r>
  <r>
    <s v="Hyundai"/>
    <s v="Venue"/>
    <n v="1397"/>
    <n v="4"/>
    <n v="4"/>
    <s v="Diesel"/>
    <n v="1590"/>
    <n v="3995"/>
    <n v="1770"/>
    <x v="6"/>
    <n v="17"/>
    <x v="1"/>
    <n v="1106"/>
    <x v="25"/>
    <s v="Manual"/>
  </r>
  <r>
    <s v="Hyundai"/>
    <s v="Venue"/>
    <n v="998"/>
    <n v="4"/>
    <m/>
    <s v="Petrol"/>
    <n v="1590"/>
    <n v="3995"/>
    <n v="1770"/>
    <x v="6"/>
    <n v="17"/>
    <x v="1"/>
    <n v="1106"/>
    <x v="45"/>
    <s v="Manual"/>
  </r>
  <r>
    <s v="Hyundai"/>
    <s v="Venue"/>
    <n v="998"/>
    <n v="4"/>
    <n v="4"/>
    <s v="Petrol"/>
    <n v="1590"/>
    <n v="3995"/>
    <n v="1770"/>
    <x v="6"/>
    <n v="17"/>
    <x v="1"/>
    <n v="1106"/>
    <x v="45"/>
    <s v="Manual"/>
  </r>
  <r>
    <s v="Hyundai"/>
    <s v="Venue"/>
    <n v="998"/>
    <n v="4"/>
    <n v="4"/>
    <s v="Petrol"/>
    <n v="1590"/>
    <n v="3995"/>
    <n v="1770"/>
    <x v="6"/>
    <n v="17"/>
    <x v="1"/>
    <n v="1106"/>
    <x v="45"/>
    <s v="Manual"/>
  </r>
  <r>
    <s v="Hyundai"/>
    <s v="Venue"/>
    <n v="998"/>
    <n v="4"/>
    <n v="4"/>
    <s v="Petrol"/>
    <n v="1590"/>
    <n v="3995"/>
    <n v="1770"/>
    <x v="6"/>
    <n v="17"/>
    <x v="1"/>
    <n v="1106"/>
    <x v="46"/>
    <s v="DCT"/>
  </r>
  <r>
    <s v="Hyundai"/>
    <s v="Venue"/>
    <n v="998"/>
    <n v="4"/>
    <m/>
    <s v="Petrol"/>
    <n v="1590"/>
    <n v="3995"/>
    <n v="1770"/>
    <x v="6"/>
    <n v="17"/>
    <x v="1"/>
    <n v="1106"/>
    <x v="46"/>
    <s v="DCT"/>
  </r>
  <r>
    <s v="Hyundai"/>
    <s v="Venue"/>
    <n v="1197"/>
    <n v="4"/>
    <n v="4"/>
    <s v="Petrol"/>
    <n v="1590"/>
    <n v="3995"/>
    <n v="1770"/>
    <x v="6"/>
    <n v="17"/>
    <x v="1"/>
    <n v="1106"/>
    <x v="26"/>
    <s v="Manual"/>
  </r>
  <r>
    <s v="Hyundai"/>
    <s v="Venue"/>
    <n v="1397"/>
    <n v="4"/>
    <n v="4"/>
    <s v="Diesel"/>
    <n v="1590"/>
    <n v="3995"/>
    <n v="1770"/>
    <x v="6"/>
    <n v="17"/>
    <x v="1"/>
    <n v="1106"/>
    <x v="25"/>
    <s v="Manual"/>
  </r>
  <r>
    <s v="Hyundai"/>
    <s v="Venue"/>
    <n v="1397"/>
    <n v="4"/>
    <n v="4"/>
    <s v="Diesel"/>
    <n v="1590"/>
    <n v="3995"/>
    <n v="1770"/>
    <x v="6"/>
    <n v="17"/>
    <x v="1"/>
    <n v="1106"/>
    <x v="25"/>
    <s v="Manual"/>
  </r>
  <r>
    <s v="Hyundai"/>
    <s v="Venue"/>
    <n v="1397"/>
    <n v="4"/>
    <n v="4"/>
    <s v="Diesel"/>
    <n v="1590"/>
    <n v="3995"/>
    <n v="1770"/>
    <x v="6"/>
    <n v="17"/>
    <x v="1"/>
    <n v="1106"/>
    <x v="25"/>
    <s v="Manual"/>
  </r>
  <r>
    <s v="Hyundai"/>
    <s v="Venue"/>
    <n v="1397"/>
    <n v="4"/>
    <n v="4"/>
    <s v="Diesel"/>
    <n v="1590"/>
    <n v="3995"/>
    <n v="1770"/>
    <x v="6"/>
    <n v="17"/>
    <x v="1"/>
    <n v="1106"/>
    <x v="13"/>
    <s v="Manual"/>
  </r>
  <r>
    <s v="Tata"/>
    <s v="Nexon"/>
    <n v="1198"/>
    <n v="3"/>
    <n v="4"/>
    <s v="Petrol"/>
    <n v="1607"/>
    <n v="3994"/>
    <n v="1811"/>
    <x v="6"/>
    <n v="17"/>
    <x v="1"/>
    <n v="1106"/>
    <x v="21"/>
    <s v="Manual"/>
  </r>
  <r>
    <s v="Tata"/>
    <s v="Nexon"/>
    <n v="1198"/>
    <n v="3"/>
    <n v="4"/>
    <s v="Petrol"/>
    <n v="1607"/>
    <n v="3994"/>
    <n v="1811"/>
    <x v="6"/>
    <n v="17"/>
    <x v="1"/>
    <n v="1106"/>
    <x v="21"/>
    <s v="Manual"/>
  </r>
  <r>
    <s v="Tata"/>
    <s v="Nexon"/>
    <n v="1198"/>
    <n v="3"/>
    <n v="4"/>
    <s v="Petrol"/>
    <n v="1607"/>
    <n v="3994"/>
    <n v="1811"/>
    <x v="6"/>
    <n v="17"/>
    <x v="1"/>
    <n v="1106"/>
    <x v="21"/>
    <s v="Manual"/>
  </r>
  <r>
    <s v="Tata"/>
    <s v="Nexon"/>
    <n v="1198"/>
    <n v="3"/>
    <n v="4"/>
    <s v="Petrol"/>
    <n v="1607"/>
    <n v="3994"/>
    <n v="1811"/>
    <x v="6"/>
    <n v="17"/>
    <x v="1"/>
    <n v="1106"/>
    <x v="21"/>
    <s v="Manual"/>
  </r>
  <r>
    <s v="Tata"/>
    <s v="Nexon"/>
    <n v="1198"/>
    <n v="3"/>
    <n v="4"/>
    <s v="Petrol"/>
    <n v="1607"/>
    <n v="3994"/>
    <n v="1811"/>
    <x v="6"/>
    <n v="17"/>
    <x v="1"/>
    <n v="1106"/>
    <x v="21"/>
    <s v="Manual"/>
  </r>
  <r>
    <s v="Tata"/>
    <s v="Nexon"/>
    <n v="1198"/>
    <n v="3"/>
    <n v="4"/>
    <s v="Petrol"/>
    <n v="1607"/>
    <n v="3994"/>
    <n v="1811"/>
    <x v="6"/>
    <n v="17"/>
    <x v="1"/>
    <n v="1106"/>
    <x v="21"/>
    <s v="Manual"/>
  </r>
  <r>
    <s v="Tata"/>
    <s v="Nexon"/>
    <n v="1198"/>
    <n v="3"/>
    <n v="4"/>
    <s v="Petrol"/>
    <n v="1607"/>
    <n v="3994"/>
    <n v="1811"/>
    <x v="6"/>
    <n v="17"/>
    <x v="1"/>
    <n v="1106"/>
    <x v="21"/>
    <s v="Automatic"/>
  </r>
  <r>
    <s v="Tata"/>
    <s v="Nexon"/>
    <n v="1198"/>
    <n v="3"/>
    <n v="4"/>
    <s v="Petrol"/>
    <n v="1607"/>
    <n v="3994"/>
    <n v="1811"/>
    <x v="6"/>
    <n v="17"/>
    <x v="1"/>
    <n v="1106"/>
    <x v="21"/>
    <s v="Automatic"/>
  </r>
  <r>
    <s v="Tata"/>
    <s v="Nexon"/>
    <n v="1198"/>
    <n v="3"/>
    <n v="4"/>
    <s v="Petrol"/>
    <n v="1607"/>
    <n v="3994"/>
    <n v="1811"/>
    <x v="6"/>
    <n v="17"/>
    <x v="1"/>
    <n v="1106"/>
    <x v="21"/>
    <s v="Automatic"/>
  </r>
  <r>
    <s v="Tata"/>
    <s v="Nexon"/>
    <n v="1198"/>
    <n v="3"/>
    <n v="4"/>
    <s v="Petrol"/>
    <n v="1607"/>
    <n v="3994"/>
    <n v="1811"/>
    <x v="6"/>
    <n v="17"/>
    <x v="1"/>
    <n v="1106"/>
    <x v="21"/>
    <s v="Automatic"/>
  </r>
  <r>
    <s v="Tata"/>
    <s v="Nexon"/>
    <n v="1198"/>
    <n v="3"/>
    <n v="4"/>
    <s v="Petrol"/>
    <n v="1607"/>
    <n v="3994"/>
    <n v="1811"/>
    <x v="6"/>
    <n v="17"/>
    <x v="1"/>
    <n v="1106"/>
    <x v="21"/>
    <s v="Automatic"/>
  </r>
  <r>
    <s v="Tata"/>
    <s v="Nexon"/>
    <n v="1198"/>
    <n v="3"/>
    <n v="4"/>
    <s v="Petrol"/>
    <n v="1607"/>
    <n v="3994"/>
    <n v="1811"/>
    <x v="6"/>
    <n v="17"/>
    <x v="1"/>
    <n v="1106"/>
    <x v="21"/>
    <s v="Automatic"/>
  </r>
  <r>
    <s v="Tata"/>
    <s v="Nexon"/>
    <n v="1497"/>
    <n v="4"/>
    <n v="4"/>
    <s v="Diesel"/>
    <n v="1607"/>
    <n v="3994"/>
    <n v="1811"/>
    <x v="6"/>
    <n v="17"/>
    <x v="1"/>
    <n v="1106"/>
    <x v="21"/>
    <s v="Manual"/>
  </r>
  <r>
    <s v="Tata"/>
    <s v="Nexon"/>
    <n v="1497"/>
    <n v="4"/>
    <n v="4"/>
    <s v="Diesel"/>
    <n v="1607"/>
    <n v="3994"/>
    <n v="1811"/>
    <x v="6"/>
    <n v="17"/>
    <x v="1"/>
    <n v="1106"/>
    <x v="21"/>
    <s v="Manual"/>
  </r>
  <r>
    <s v="Tata"/>
    <s v="Nexon"/>
    <n v="1497"/>
    <n v="4"/>
    <n v="4"/>
    <s v="Diesel"/>
    <n v="1607"/>
    <n v="3994"/>
    <n v="1811"/>
    <x v="6"/>
    <n v="17"/>
    <x v="1"/>
    <n v="1106"/>
    <x v="21"/>
    <s v="Manual"/>
  </r>
  <r>
    <s v="Tata"/>
    <s v="Nexon"/>
    <n v="1497"/>
    <n v="4"/>
    <n v="4"/>
    <s v="Diesel"/>
    <n v="1607"/>
    <n v="3994"/>
    <n v="1811"/>
    <x v="6"/>
    <n v="17"/>
    <x v="1"/>
    <n v="1106"/>
    <x v="21"/>
    <s v="Manual"/>
  </r>
  <r>
    <s v="Tata"/>
    <s v="Nexon"/>
    <n v="1497"/>
    <n v="4"/>
    <n v="4"/>
    <s v="Diesel"/>
    <n v="1607"/>
    <n v="3994"/>
    <n v="1811"/>
    <x v="6"/>
    <n v="17"/>
    <x v="1"/>
    <n v="1106"/>
    <x v="21"/>
    <s v="Manual"/>
  </r>
  <r>
    <s v="Tata"/>
    <s v="Nexon"/>
    <n v="1497"/>
    <n v="4"/>
    <n v="4"/>
    <s v="Diesel"/>
    <n v="1607"/>
    <n v="3994"/>
    <n v="1811"/>
    <x v="6"/>
    <n v="17"/>
    <x v="1"/>
    <n v="1106"/>
    <x v="21"/>
    <s v="Manual"/>
  </r>
  <r>
    <s v="Tata"/>
    <s v="Nexon"/>
    <n v="1497"/>
    <n v="4"/>
    <n v="4"/>
    <s v="Diesel"/>
    <n v="1607"/>
    <n v="3994"/>
    <n v="1811"/>
    <x v="6"/>
    <n v="17"/>
    <x v="1"/>
    <n v="1106"/>
    <x v="21"/>
    <s v="Manual"/>
  </r>
  <r>
    <s v="Tata"/>
    <s v="Nexon"/>
    <n v="1497"/>
    <n v="4"/>
    <n v="4"/>
    <s v="Diesel"/>
    <n v="1607"/>
    <n v="3994"/>
    <n v="1811"/>
    <x v="6"/>
    <n v="17"/>
    <x v="1"/>
    <n v="1106"/>
    <x v="21"/>
    <s v="Automatic"/>
  </r>
  <r>
    <s v="Tata"/>
    <s v="Nexon"/>
    <n v="1497"/>
    <n v="4"/>
    <n v="4"/>
    <s v="Diesel"/>
    <n v="1607"/>
    <n v="3994"/>
    <n v="1811"/>
    <x v="6"/>
    <n v="17"/>
    <x v="1"/>
    <n v="1106"/>
    <x v="21"/>
    <s v="Automatic"/>
  </r>
  <r>
    <s v="Tata"/>
    <s v="Nexon"/>
    <n v="1497"/>
    <n v="4"/>
    <n v="4"/>
    <s v="Diesel"/>
    <n v="1607"/>
    <n v="3994"/>
    <n v="1811"/>
    <x v="6"/>
    <n v="17"/>
    <x v="1"/>
    <n v="1106"/>
    <x v="21"/>
    <s v="Automatic"/>
  </r>
  <r>
    <s v="Tata"/>
    <s v="Nexon"/>
    <n v="1497"/>
    <n v="4"/>
    <n v="4"/>
    <s v="Diesel"/>
    <n v="1607"/>
    <n v="3994"/>
    <n v="1811"/>
    <x v="6"/>
    <n v="17"/>
    <x v="1"/>
    <n v="1106"/>
    <x v="21"/>
    <s v="Automatic"/>
  </r>
  <r>
    <s v="Tata"/>
    <s v="Nexon"/>
    <n v="1497"/>
    <n v="4"/>
    <n v="4"/>
    <s v="Diesel"/>
    <n v="1607"/>
    <n v="3994"/>
    <n v="1811"/>
    <x v="6"/>
    <n v="17"/>
    <x v="1"/>
    <n v="1106"/>
    <x v="21"/>
    <s v="Automatic"/>
  </r>
  <r>
    <s v="Mahindra"/>
    <s v="Bolero Power Plus"/>
    <n v="1493"/>
    <n v="4"/>
    <n v="2"/>
    <s v="Diesel"/>
    <n v="1880"/>
    <n v="3995"/>
    <n v="1745"/>
    <x v="6"/>
    <n v="15.2"/>
    <x v="1"/>
    <n v="1615"/>
    <x v="15"/>
    <s v="Manual"/>
  </r>
  <r>
    <s v="Mahindra"/>
    <s v="Bolero Power Plus"/>
    <n v="1493"/>
    <n v="4"/>
    <n v="2"/>
    <s v="Diesel"/>
    <n v="1880"/>
    <n v="3995"/>
    <n v="1745"/>
    <x v="6"/>
    <n v="15.2"/>
    <x v="1"/>
    <n v="1615"/>
    <x v="15"/>
    <s v="Manual"/>
  </r>
  <r>
    <s v="Mahindra"/>
    <s v="Bolero Power Plus"/>
    <n v="1493"/>
    <n v="4"/>
    <n v="2"/>
    <s v="Diesel"/>
    <n v="1880"/>
    <n v="3995"/>
    <n v="1745"/>
    <x v="6"/>
    <n v="15.2"/>
    <x v="1"/>
    <n v="1615"/>
    <x v="15"/>
    <s v="Manual"/>
  </r>
  <r>
    <s v="Mahindra"/>
    <s v="Bolero Power Plus"/>
    <n v="1493"/>
    <n v="4"/>
    <n v="2"/>
    <s v="Diesel"/>
    <n v="1880"/>
    <n v="3995"/>
    <n v="1745"/>
    <x v="6"/>
    <n v="15.2"/>
    <x v="1"/>
    <n v="1615"/>
    <x v="15"/>
    <s v="Manual"/>
  </r>
  <r>
    <s v="Mahindra"/>
    <s v="Bolero Power Plus"/>
    <n v="2523"/>
    <n v="4"/>
    <n v="2"/>
    <s v="Diesel"/>
    <n v="1977"/>
    <n v="4494"/>
    <n v="1745"/>
    <x v="6"/>
    <n v="11.5"/>
    <x v="1"/>
    <n v="1615"/>
    <x v="47"/>
    <s v="Manual"/>
  </r>
  <r>
    <s v="Mahindra"/>
    <s v="Bolero Power Plus"/>
    <n v="2523"/>
    <n v="4"/>
    <n v="4"/>
    <s v="Diesel"/>
    <n v="1977"/>
    <n v="4440"/>
    <n v="1660"/>
    <x v="6"/>
    <n v="14.18"/>
    <x v="1"/>
    <n v="1615"/>
    <x v="48"/>
    <s v="Manual"/>
  </r>
  <r>
    <s v="Suzuki"/>
    <s v="Vitara Brezza"/>
    <n v="1248"/>
    <n v="4"/>
    <n v="4"/>
    <s v="Diesel"/>
    <n v="1640"/>
    <n v="3995"/>
    <n v="1790"/>
    <x v="6"/>
    <n v="22.15"/>
    <x v="0"/>
    <n v="1170"/>
    <x v="13"/>
    <s v="Manual"/>
  </r>
  <r>
    <s v="Suzuki"/>
    <s v="Vitara Brezza"/>
    <n v="1248"/>
    <n v="4"/>
    <n v="4"/>
    <s v="Diesel"/>
    <n v="1640"/>
    <n v="3995"/>
    <n v="1790"/>
    <x v="6"/>
    <n v="22.15"/>
    <x v="0"/>
    <n v="1170"/>
    <x v="13"/>
    <s v="Manual"/>
  </r>
  <r>
    <s v="Suzuki"/>
    <s v="Vitara Brezza"/>
    <n v="1248"/>
    <n v="4"/>
    <n v="4"/>
    <s v="Diesel"/>
    <n v="1640"/>
    <n v="3995"/>
    <n v="1790"/>
    <x v="6"/>
    <n v="22.15"/>
    <x v="0"/>
    <n v="1170"/>
    <x v="13"/>
    <s v="Manual"/>
  </r>
  <r>
    <s v="Suzuki"/>
    <s v="Vitara Brezza"/>
    <n v="1248"/>
    <n v="4"/>
    <n v="4"/>
    <s v="Diesel"/>
    <n v="1640"/>
    <n v="3995"/>
    <n v="1790"/>
    <x v="6"/>
    <n v="22.15"/>
    <x v="0"/>
    <n v="1170"/>
    <x v="13"/>
    <s v="Manual"/>
  </r>
  <r>
    <s v="Suzuki"/>
    <s v="Vitara Brezza"/>
    <n v="1248"/>
    <n v="4"/>
    <n v="4"/>
    <s v="Diesel"/>
    <n v="1640"/>
    <n v="3995"/>
    <n v="1790"/>
    <x v="6"/>
    <n v="22.15"/>
    <x v="0"/>
    <n v="1170"/>
    <x v="13"/>
    <s v="Manual"/>
  </r>
  <r>
    <s v="Suzuki"/>
    <s v="Vitara Brezza"/>
    <n v="1248"/>
    <n v="4"/>
    <n v="4"/>
    <s v="Diesel"/>
    <n v="1640"/>
    <n v="3995"/>
    <n v="1790"/>
    <x v="6"/>
    <n v="22.15"/>
    <x v="0"/>
    <n v="1170"/>
    <x v="13"/>
    <s v="Manual"/>
  </r>
  <r>
    <s v="Suzuki"/>
    <s v="Vitara Brezza"/>
    <n v="1248"/>
    <n v="4"/>
    <n v="4"/>
    <s v="Diesel"/>
    <n v="1640"/>
    <n v="3995"/>
    <n v="1790"/>
    <x v="6"/>
    <n v="22.15"/>
    <x v="0"/>
    <n v="1170"/>
    <x v="13"/>
    <s v="Automatic"/>
  </r>
  <r>
    <s v="Suzuki"/>
    <s v="Vitara Brezza"/>
    <n v="1248"/>
    <n v="4"/>
    <n v="4"/>
    <s v="Diesel"/>
    <n v="1640"/>
    <n v="3995"/>
    <n v="1790"/>
    <x v="6"/>
    <n v="22.15"/>
    <x v="0"/>
    <n v="1170"/>
    <x v="13"/>
    <s v="Automatic"/>
  </r>
  <r>
    <s v="Suzuki"/>
    <s v="Vitara Brezza"/>
    <n v="1248"/>
    <n v="4"/>
    <n v="4"/>
    <s v="Diesel"/>
    <n v="1640"/>
    <n v="3995"/>
    <n v="1790"/>
    <x v="6"/>
    <n v="22.15"/>
    <x v="0"/>
    <n v="1170"/>
    <x v="13"/>
    <s v="Automatic"/>
  </r>
  <r>
    <s v="Hyundai"/>
    <s v="I20 Active"/>
    <n v="1197"/>
    <n v="4"/>
    <n v="4"/>
    <s v="Petrol"/>
    <n v="1555"/>
    <n v="3995"/>
    <n v="1760"/>
    <x v="0"/>
    <n v="16.5"/>
    <x v="1"/>
    <n v="1106"/>
    <x v="9"/>
    <s v="Manual"/>
  </r>
  <r>
    <s v="Hyundai"/>
    <s v="I20 Active"/>
    <n v="1197"/>
    <n v="4"/>
    <n v="4"/>
    <s v="Petrol"/>
    <n v="1555"/>
    <n v="3995"/>
    <n v="1760"/>
    <x v="0"/>
    <n v="16.094999999999999"/>
    <x v="1"/>
    <n v="1106"/>
    <x v="9"/>
    <s v="Manual"/>
  </r>
  <r>
    <s v="Hyundai"/>
    <s v="I20 Active"/>
    <n v="1197"/>
    <n v="4"/>
    <n v="4"/>
    <s v="Petrol"/>
    <n v="1555"/>
    <n v="3995"/>
    <n v="1760"/>
    <x v="0"/>
    <n v="16.094999999999999"/>
    <x v="1"/>
    <n v="1106"/>
    <x v="9"/>
    <s v="Manual"/>
  </r>
  <r>
    <s v="Hyundai"/>
    <s v="I20 Active"/>
    <n v="1396"/>
    <n v="4"/>
    <n v="4"/>
    <s v="Diesel"/>
    <n v="1555"/>
    <n v="3995"/>
    <n v="1760"/>
    <x v="0"/>
    <n v="19.594999999999999"/>
    <x v="1"/>
    <n v="1106"/>
    <x v="13"/>
    <s v="Manual"/>
  </r>
  <r>
    <s v="Ford"/>
    <s v="Ecosport"/>
    <n v="1497"/>
    <n v="3"/>
    <n v="4"/>
    <s v="Petrol"/>
    <n v="1647"/>
    <n v="3998"/>
    <n v="1765"/>
    <x v="6"/>
    <n v="17"/>
    <x v="1"/>
    <n v="1220"/>
    <x v="49"/>
    <s v="Manual"/>
  </r>
  <r>
    <s v="Ford"/>
    <s v="Ecosport"/>
    <n v="1497"/>
    <n v="3"/>
    <n v="4"/>
    <s v="Petrol"/>
    <n v="1647"/>
    <n v="3998"/>
    <n v="1765"/>
    <x v="6"/>
    <n v="17"/>
    <x v="1"/>
    <n v="1225"/>
    <x v="49"/>
    <s v="Manual"/>
  </r>
  <r>
    <s v="Ford"/>
    <s v="Ecosport"/>
    <n v="1497"/>
    <n v="3"/>
    <n v="4"/>
    <s v="Petrol"/>
    <n v="1647"/>
    <n v="3998"/>
    <n v="1765"/>
    <x v="6"/>
    <n v="17"/>
    <x v="1"/>
    <n v="1242"/>
    <x v="49"/>
    <s v="Manual"/>
  </r>
  <r>
    <s v="Ford"/>
    <s v="Ecosport"/>
    <n v="1497"/>
    <n v="3"/>
    <n v="4"/>
    <s v="Petrol"/>
    <n v="1647"/>
    <n v="3998"/>
    <n v="1765"/>
    <x v="6"/>
    <n v="17"/>
    <x v="1"/>
    <n v="1320"/>
    <x v="49"/>
    <s v="Automatic"/>
  </r>
  <r>
    <s v="Ford"/>
    <s v="Ecosport"/>
    <n v="1498"/>
    <n v="4"/>
    <n v="4"/>
    <s v="Diesel"/>
    <n v="1647"/>
    <n v="3998"/>
    <n v="1765"/>
    <x v="6"/>
    <n v="17"/>
    <x v="1"/>
    <n v="1261"/>
    <x v="18"/>
    <s v="Manual"/>
  </r>
  <r>
    <s v="Ford"/>
    <s v="Ecosport"/>
    <n v="1498"/>
    <n v="4"/>
    <n v="4"/>
    <s v="Diesel"/>
    <n v="1647"/>
    <n v="3998"/>
    <n v="1765"/>
    <x v="6"/>
    <n v="17"/>
    <x v="1"/>
    <n v="1268"/>
    <x v="18"/>
    <s v="Manual"/>
  </r>
  <r>
    <s v="Ford"/>
    <s v="Ecosport"/>
    <n v="1498"/>
    <n v="4"/>
    <n v="4"/>
    <s v="Diesel"/>
    <n v="1647"/>
    <n v="3998"/>
    <n v="1765"/>
    <x v="6"/>
    <n v="17"/>
    <x v="1"/>
    <n v="1300"/>
    <x v="18"/>
    <s v="Manual"/>
  </r>
  <r>
    <s v="Ford"/>
    <s v="Ecosport"/>
    <n v="1498"/>
    <n v="4"/>
    <n v="4"/>
    <s v="Diesel"/>
    <n v="1647"/>
    <n v="3998"/>
    <n v="1765"/>
    <x v="6"/>
    <n v="17"/>
    <x v="1"/>
    <n v="1304"/>
    <x v="18"/>
    <s v="Manual"/>
  </r>
  <r>
    <s v="Ford"/>
    <s v="Ecosport"/>
    <n v="1497"/>
    <n v="4"/>
    <n v="4"/>
    <s v="Petrol"/>
    <n v="1647"/>
    <n v="3998"/>
    <n v="1765"/>
    <x v="6"/>
    <n v="17"/>
    <x v="1"/>
    <n v="1304"/>
    <x v="49"/>
    <s v="Manual"/>
  </r>
  <r>
    <s v="Ford"/>
    <s v="Ecosport"/>
    <n v="1498"/>
    <n v="3"/>
    <n v="4"/>
    <s v="Diesel"/>
    <n v="1647"/>
    <n v="3998"/>
    <n v="1765"/>
    <x v="6"/>
    <n v="17"/>
    <x v="1"/>
    <n v="1242"/>
    <x v="18"/>
    <s v="Manual"/>
  </r>
  <r>
    <s v="Ford"/>
    <s v="Ecosport"/>
    <n v="1497"/>
    <n v="4"/>
    <n v="4"/>
    <s v="Petrol"/>
    <n v="1647"/>
    <n v="3998"/>
    <n v="1765"/>
    <x v="6"/>
    <n v="17"/>
    <x v="1"/>
    <n v="1304"/>
    <x v="49"/>
    <s v="Manual"/>
  </r>
  <r>
    <s v="Ford"/>
    <s v="Ecosport"/>
    <n v="1498"/>
    <n v="4"/>
    <n v="4"/>
    <s v="Diesel"/>
    <n v="1647"/>
    <n v="3998"/>
    <n v="1765"/>
    <x v="6"/>
    <n v="17"/>
    <x v="1"/>
    <n v="1304"/>
    <x v="18"/>
    <s v="Manual"/>
  </r>
  <r>
    <s v="Renault"/>
    <s v="Duster"/>
    <n v="1498"/>
    <n v="4"/>
    <n v="4"/>
    <s v="Petrol"/>
    <n v="1695"/>
    <n v="4315"/>
    <n v="1822"/>
    <x v="6"/>
    <n v="12.035"/>
    <x v="1"/>
    <n v="1296"/>
    <x v="50"/>
    <s v="Manual"/>
  </r>
  <r>
    <s v="Renault"/>
    <s v="Duster"/>
    <n v="1498"/>
    <n v="4"/>
    <n v="4"/>
    <s v="Petrol"/>
    <n v="1695"/>
    <n v="4315"/>
    <n v="1822"/>
    <x v="6"/>
    <n v="11.934999999999999"/>
    <x v="1"/>
    <n v="1296"/>
    <x v="50"/>
    <s v="Manual"/>
  </r>
  <r>
    <s v="Renault"/>
    <s v="Duster"/>
    <n v="1498"/>
    <n v="4"/>
    <n v="4"/>
    <s v="Petrol"/>
    <n v="1695"/>
    <n v="4315"/>
    <n v="1822"/>
    <x v="6"/>
    <n v="11.934999999999999"/>
    <x v="1"/>
    <n v="1296"/>
    <x v="50"/>
    <s v="CVT"/>
  </r>
  <r>
    <s v="Renault"/>
    <s v="Duster"/>
    <n v="1461"/>
    <n v="4"/>
    <n v="4"/>
    <s v="Diesel"/>
    <n v="1695"/>
    <n v="4315"/>
    <n v="1822"/>
    <x v="6"/>
    <n v="17.8"/>
    <x v="1"/>
    <n v="1296"/>
    <x v="51"/>
    <s v="Manual"/>
  </r>
  <r>
    <s v="Renault"/>
    <s v="Duster"/>
    <n v="1461"/>
    <n v="4"/>
    <n v="4"/>
    <s v="Diesel"/>
    <n v="1695"/>
    <n v="4315"/>
    <n v="1822"/>
    <x v="6"/>
    <n v="17.8"/>
    <x v="1"/>
    <n v="1296"/>
    <x v="51"/>
    <s v="Manual"/>
  </r>
  <r>
    <s v="Renault"/>
    <s v="Duster"/>
    <n v="1461"/>
    <n v="4"/>
    <n v="4"/>
    <s v="Diesel"/>
    <n v="1695"/>
    <n v="4315"/>
    <n v="1822"/>
    <x v="6"/>
    <n v="17.8"/>
    <x v="1"/>
    <n v="1296"/>
    <x v="21"/>
    <s v="Automatic"/>
  </r>
  <r>
    <s v="Renault"/>
    <s v="Duster"/>
    <n v="1461"/>
    <n v="4"/>
    <n v="4"/>
    <s v="Diesel"/>
    <n v="1695"/>
    <n v="4315"/>
    <n v="1822"/>
    <x v="6"/>
    <n v="17.8"/>
    <x v="1"/>
    <n v="1296"/>
    <x v="21"/>
    <s v="Automatic"/>
  </r>
  <r>
    <s v="Renault"/>
    <s v="Duster"/>
    <n v="1461"/>
    <n v="4"/>
    <n v="4"/>
    <s v="Diesel"/>
    <n v="1695"/>
    <n v="4315"/>
    <n v="1822"/>
    <x v="6"/>
    <n v="17.8"/>
    <x v="1"/>
    <n v="1296"/>
    <x v="21"/>
    <s v="Automatic"/>
  </r>
  <r>
    <s v="Renault"/>
    <s v="Duster"/>
    <n v="1461"/>
    <n v="4"/>
    <n v="4"/>
    <s v="Diesel"/>
    <n v="1695"/>
    <n v="4315"/>
    <n v="1822"/>
    <x v="6"/>
    <n v="17.8"/>
    <x v="1"/>
    <n v="1296"/>
    <x v="21"/>
    <s v="Automatic"/>
  </r>
  <r>
    <s v="Hyundai"/>
    <s v="Verna"/>
    <n v="1591"/>
    <n v="4"/>
    <n v="4"/>
    <s v="Petrol"/>
    <n v="1445"/>
    <n v="4440"/>
    <n v="1729"/>
    <x v="3"/>
    <n v="17"/>
    <x v="1"/>
    <n v="1106"/>
    <x v="49"/>
    <s v="Manual"/>
  </r>
  <r>
    <s v="Hyundai"/>
    <s v="Verna"/>
    <n v="1582"/>
    <n v="4"/>
    <n v="4"/>
    <s v="Diesel"/>
    <n v="1445"/>
    <n v="4440"/>
    <n v="1729"/>
    <x v="3"/>
    <n v="21.11"/>
    <x v="0"/>
    <n v="1106"/>
    <x v="52"/>
    <s v="Manual"/>
  </r>
  <r>
    <s v="Hyundai"/>
    <s v="Verna"/>
    <n v="1582"/>
    <n v="4"/>
    <n v="4"/>
    <s v="Diesel"/>
    <n v="1445"/>
    <n v="4440"/>
    <n v="1729"/>
    <x v="3"/>
    <n v="20.95"/>
    <x v="0"/>
    <n v="1106"/>
    <x v="52"/>
    <s v="Manual"/>
  </r>
  <r>
    <s v="Hyundai"/>
    <s v="Verna"/>
    <n v="1591"/>
    <n v="4"/>
    <n v="4"/>
    <s v="Petrol"/>
    <n v="1445"/>
    <n v="4440"/>
    <n v="1729"/>
    <x v="3"/>
    <n v="17"/>
    <x v="1"/>
    <n v="1106"/>
    <x v="49"/>
    <s v="Manual"/>
  </r>
  <r>
    <s v="Hyundai"/>
    <s v="Verna"/>
    <n v="1582"/>
    <n v="4"/>
    <n v="4"/>
    <s v="Diesel"/>
    <n v="1445"/>
    <n v="4440"/>
    <n v="1729"/>
    <x v="3"/>
    <n v="15.5"/>
    <x v="1"/>
    <n v="1106"/>
    <x v="52"/>
    <s v="Automatic"/>
  </r>
  <r>
    <s v="Hyundai"/>
    <s v="Verna"/>
    <n v="1591"/>
    <n v="4"/>
    <n v="4"/>
    <s v="Petrol"/>
    <n v="1445"/>
    <n v="4440"/>
    <n v="1729"/>
    <x v="3"/>
    <n v="17"/>
    <x v="1"/>
    <n v="1106"/>
    <x v="49"/>
    <s v="Automatic"/>
  </r>
  <r>
    <s v="Hyundai"/>
    <s v="Verna"/>
    <n v="1396"/>
    <n v="4"/>
    <n v="4"/>
    <s v="Petrol"/>
    <n v="1445"/>
    <n v="4440"/>
    <n v="1729"/>
    <x v="3"/>
    <n v="17"/>
    <x v="1"/>
    <n v="1106"/>
    <x v="18"/>
    <s v="Manual"/>
  </r>
  <r>
    <s v="Hyundai"/>
    <s v="Verna"/>
    <n v="1396"/>
    <n v="4"/>
    <n v="4"/>
    <s v="Petrol"/>
    <n v="1445"/>
    <n v="4440"/>
    <n v="1729"/>
    <x v="3"/>
    <n v="17"/>
    <x v="1"/>
    <n v="1106"/>
    <x v="18"/>
    <s v="Manual"/>
  </r>
  <r>
    <s v="Hyundai"/>
    <s v="Verna"/>
    <n v="1591"/>
    <n v="4"/>
    <n v="4"/>
    <s v="Petrol"/>
    <n v="1445"/>
    <n v="4440"/>
    <n v="1729"/>
    <x v="3"/>
    <n v="17"/>
    <x v="1"/>
    <n v="1106"/>
    <x v="49"/>
    <s v="Manual"/>
  </r>
  <r>
    <s v="Hyundai"/>
    <s v="Verna"/>
    <n v="1591"/>
    <n v="4"/>
    <n v="4"/>
    <s v="Petrol"/>
    <n v="1445"/>
    <n v="4440"/>
    <n v="1729"/>
    <x v="3"/>
    <n v="17"/>
    <x v="1"/>
    <n v="1106"/>
    <x v="49"/>
    <s v="Automatic"/>
  </r>
  <r>
    <s v="Hyundai"/>
    <s v="Verna"/>
    <n v="1582"/>
    <n v="4"/>
    <n v="4"/>
    <s v="Diesel"/>
    <n v="1445"/>
    <n v="4440"/>
    <n v="1729"/>
    <x v="3"/>
    <n v="15.5"/>
    <x v="1"/>
    <n v="1106"/>
    <x v="52"/>
    <s v="Automatic"/>
  </r>
  <r>
    <s v="Hyundai"/>
    <s v="Verna"/>
    <n v="1396"/>
    <n v="4"/>
    <n v="4"/>
    <s v="Diesel"/>
    <n v="1445"/>
    <n v="4440"/>
    <n v="1729"/>
    <x v="3"/>
    <n v="17"/>
    <x v="1"/>
    <n v="1106"/>
    <x v="18"/>
    <s v="Manual"/>
  </r>
  <r>
    <s v="Hyundai"/>
    <s v="Verna"/>
    <n v="1396"/>
    <n v="4"/>
    <n v="4"/>
    <s v="Diesel"/>
    <n v="1445"/>
    <n v="4440"/>
    <n v="1729"/>
    <x v="3"/>
    <n v="17"/>
    <x v="1"/>
    <n v="1106"/>
    <x v="18"/>
    <s v="Manual"/>
  </r>
  <r>
    <s v="Mahindra"/>
    <s v="Xuv300"/>
    <n v="1197"/>
    <m/>
    <m/>
    <s v="Petrol"/>
    <n v="1617"/>
    <n v="3995"/>
    <n v="1821"/>
    <x v="6"/>
    <n v="17"/>
    <x v="1"/>
    <n v="1106"/>
    <x v="53"/>
    <s v="Manual"/>
  </r>
  <r>
    <s v="Mahindra"/>
    <s v="Xuv300"/>
    <n v="1197"/>
    <m/>
    <m/>
    <s v="Petrol"/>
    <n v="1617"/>
    <n v="3995"/>
    <n v="1821"/>
    <x v="6"/>
    <n v="17"/>
    <x v="1"/>
    <n v="1106"/>
    <x v="53"/>
    <s v="Manual"/>
  </r>
  <r>
    <s v="Mahindra"/>
    <s v="Xuv300"/>
    <n v="1197"/>
    <m/>
    <m/>
    <s v="Petrol"/>
    <n v="1617"/>
    <n v="3995"/>
    <n v="1821"/>
    <x v="6"/>
    <n v="17"/>
    <x v="1"/>
    <n v="1106"/>
    <x v="53"/>
    <s v="Manual"/>
  </r>
  <r>
    <s v="Mahindra"/>
    <s v="Xuv300"/>
    <n v="1197"/>
    <m/>
    <m/>
    <s v="Petrol"/>
    <n v="1617"/>
    <n v="3995"/>
    <n v="1821"/>
    <x v="6"/>
    <n v="17"/>
    <x v="1"/>
    <n v="1106"/>
    <x v="53"/>
    <s v="Manual"/>
  </r>
  <r>
    <s v="Mahindra"/>
    <s v="Xuv300"/>
    <n v="1497"/>
    <m/>
    <m/>
    <s v="Diesel"/>
    <n v="1617"/>
    <n v="3995"/>
    <n v="1821"/>
    <x v="6"/>
    <n v="17"/>
    <x v="1"/>
    <n v="1106"/>
    <x v="54"/>
    <s v="Manual"/>
  </r>
  <r>
    <s v="Mahindra"/>
    <s v="Xuv300"/>
    <n v="1497"/>
    <m/>
    <m/>
    <s v="Diesel"/>
    <n v="1617"/>
    <n v="3995"/>
    <n v="1821"/>
    <x v="6"/>
    <n v="17"/>
    <x v="1"/>
    <n v="1106"/>
    <x v="54"/>
    <s v="Manual"/>
  </r>
  <r>
    <s v="Mahindra"/>
    <s v="Xuv300"/>
    <n v="1497"/>
    <m/>
    <m/>
    <s v="Diesel"/>
    <n v="1617"/>
    <n v="3995"/>
    <n v="1821"/>
    <x v="6"/>
    <n v="17"/>
    <x v="1"/>
    <n v="1106"/>
    <x v="54"/>
    <s v="Manual"/>
  </r>
  <r>
    <s v="Mahindra"/>
    <s v="Xuv300"/>
    <n v="1497"/>
    <m/>
    <m/>
    <s v="Diesel"/>
    <n v="1617"/>
    <n v="3995"/>
    <n v="1821"/>
    <x v="6"/>
    <n v="17"/>
    <x v="1"/>
    <n v="1106"/>
    <x v="54"/>
    <s v="Manual"/>
  </r>
  <r>
    <s v="Mahindra"/>
    <s v="Xuv300"/>
    <n v="1497"/>
    <m/>
    <m/>
    <s v="Diesel"/>
    <n v="1617"/>
    <n v="3995"/>
    <n v="1821"/>
    <x v="6"/>
    <n v="17"/>
    <x v="1"/>
    <n v="1106"/>
    <x v="54"/>
    <s v="Automatic"/>
  </r>
  <r>
    <s v="Mahindra"/>
    <s v="Xuv300"/>
    <n v="1497"/>
    <m/>
    <m/>
    <s v="Diesel"/>
    <n v="1617"/>
    <n v="3995"/>
    <n v="1821"/>
    <x v="6"/>
    <n v="17"/>
    <x v="1"/>
    <n v="1106"/>
    <x v="54"/>
    <s v="Automatic"/>
  </r>
  <r>
    <s v="Mahindra"/>
    <s v="Xuv300"/>
    <n v="1497"/>
    <n v="4"/>
    <m/>
    <s v="Diesel"/>
    <n v="1617"/>
    <n v="3995"/>
    <n v="1821"/>
    <x v="6"/>
    <n v="17"/>
    <x v="1"/>
    <n v="1106"/>
    <x v="54"/>
    <s v="AMT"/>
  </r>
  <r>
    <s v="Renault"/>
    <s v="Lodgy"/>
    <n v="1461"/>
    <n v="4"/>
    <n v="4"/>
    <s v="Diesel"/>
    <n v="1697"/>
    <n v="4498"/>
    <n v="1751"/>
    <x v="2"/>
    <n v="19.52"/>
    <x v="1"/>
    <n v="1299"/>
    <x v="51"/>
    <s v="Manual"/>
  </r>
  <r>
    <s v="Renault"/>
    <s v="Lodgy"/>
    <n v="1461"/>
    <n v="4"/>
    <n v="4"/>
    <s v="Diesel"/>
    <n v="1697"/>
    <n v="4498"/>
    <n v="1751"/>
    <x v="2"/>
    <n v="19.52"/>
    <x v="1"/>
    <n v="1299"/>
    <x v="51"/>
    <s v="Manual"/>
  </r>
  <r>
    <s v="Renault"/>
    <s v="Lodgy"/>
    <n v="1461"/>
    <n v="4"/>
    <n v="4"/>
    <s v="Diesel"/>
    <n v="1697"/>
    <n v="4498"/>
    <n v="1751"/>
    <x v="2"/>
    <n v="19.52"/>
    <x v="1"/>
    <n v="1338"/>
    <x v="21"/>
    <s v="Manual"/>
  </r>
  <r>
    <s v="Renault"/>
    <s v="Lodgy"/>
    <n v="1461"/>
    <n v="4"/>
    <n v="4"/>
    <s v="Diesel"/>
    <n v="1697"/>
    <n v="4498"/>
    <n v="1751"/>
    <x v="2"/>
    <n v="19.52"/>
    <x v="1"/>
    <n v="1368"/>
    <x v="21"/>
    <s v="Manual"/>
  </r>
  <r>
    <s v="Renault"/>
    <s v="Lodgy"/>
    <n v="1461"/>
    <n v="4"/>
    <n v="4"/>
    <s v="Diesel"/>
    <n v="1697"/>
    <n v="4498"/>
    <n v="1751"/>
    <x v="2"/>
    <n v="19.52"/>
    <x v="1"/>
    <n v="1299"/>
    <x v="51"/>
    <s v="Manual"/>
  </r>
  <r>
    <s v="Renault"/>
    <s v="Lodgy"/>
    <n v="1461"/>
    <n v="4"/>
    <n v="4"/>
    <s v="Diesel"/>
    <n v="1697"/>
    <n v="4498"/>
    <n v="1751"/>
    <x v="2"/>
    <n v="19.52"/>
    <x v="1"/>
    <n v="1299"/>
    <x v="51"/>
    <s v="Manual"/>
  </r>
  <r>
    <s v="Renault"/>
    <s v="Lodgy"/>
    <n v="1461"/>
    <n v="4"/>
    <n v="4"/>
    <s v="Diesel"/>
    <n v="1697"/>
    <n v="4498"/>
    <n v="1751"/>
    <x v="2"/>
    <n v="19.52"/>
    <x v="1"/>
    <n v="1299"/>
    <x v="51"/>
    <s v="Manual"/>
  </r>
  <r>
    <s v="Volkswagen"/>
    <s v="Vento"/>
    <n v="1598"/>
    <n v="4"/>
    <n v="4"/>
    <s v="Petrol"/>
    <n v="1467"/>
    <n v="4390"/>
    <n v="1699"/>
    <x v="3"/>
    <n v="15.05"/>
    <x v="1"/>
    <n v="1140"/>
    <x v="20"/>
    <s v="Manual"/>
  </r>
  <r>
    <s v="Volkswagen"/>
    <s v="Vento"/>
    <n v="1598"/>
    <n v="4"/>
    <n v="4"/>
    <s v="Petrol"/>
    <n v="1467"/>
    <n v="4390"/>
    <n v="1699"/>
    <x v="3"/>
    <n v="17"/>
    <x v="1"/>
    <n v="1140"/>
    <x v="20"/>
    <s v="Manual"/>
  </r>
  <r>
    <s v="Volkswagen"/>
    <s v="Vento"/>
    <n v="1598"/>
    <n v="4"/>
    <n v="4"/>
    <s v="Petrol"/>
    <n v="1467"/>
    <n v="4390"/>
    <n v="1699"/>
    <x v="3"/>
    <n v="17"/>
    <x v="1"/>
    <n v="1137"/>
    <x v="20"/>
    <s v="Manual"/>
  </r>
  <r>
    <s v="Volkswagen"/>
    <s v="Vento"/>
    <n v="1197"/>
    <n v="4"/>
    <n v="2"/>
    <s v="Petrol"/>
    <n v="1467"/>
    <n v="4390"/>
    <n v="1699"/>
    <x v="3"/>
    <n v="17"/>
    <x v="1"/>
    <n v="1179"/>
    <x v="20"/>
    <s v="Automatic"/>
  </r>
  <r>
    <s v="Volkswagen"/>
    <s v="Vento"/>
    <n v="1197"/>
    <n v="4"/>
    <n v="2"/>
    <s v="Petrol"/>
    <n v="1467"/>
    <n v="4390"/>
    <n v="1699"/>
    <x v="3"/>
    <n v="17"/>
    <x v="1"/>
    <n v="1174"/>
    <x v="20"/>
    <s v="Automatic"/>
  </r>
  <r>
    <s v="Volkswagen"/>
    <s v="Vento"/>
    <n v="1498"/>
    <n v="4"/>
    <n v="4"/>
    <s v="Diesel"/>
    <n v="1467"/>
    <n v="4390"/>
    <n v="1699"/>
    <x v="3"/>
    <n v="17"/>
    <x v="1"/>
    <n v="1193"/>
    <x v="20"/>
    <s v="Manual"/>
  </r>
  <r>
    <s v="Volkswagen"/>
    <s v="Vento"/>
    <n v="1498"/>
    <n v="4"/>
    <n v="4"/>
    <s v="Diesel"/>
    <n v="1467"/>
    <n v="4390"/>
    <n v="1699"/>
    <x v="3"/>
    <n v="17"/>
    <x v="1"/>
    <n v="1208"/>
    <x v="20"/>
    <s v="Manual"/>
  </r>
  <r>
    <s v="Volkswagen"/>
    <s v="Vento"/>
    <n v="1498"/>
    <n v="4"/>
    <n v="4"/>
    <s v="Diesel"/>
    <n v="1467"/>
    <n v="4390"/>
    <n v="1699"/>
    <x v="3"/>
    <n v="17"/>
    <x v="1"/>
    <n v="1211"/>
    <x v="20"/>
    <s v="Manual"/>
  </r>
  <r>
    <s v="Volkswagen"/>
    <s v="Vento"/>
    <n v="1498"/>
    <n v="4"/>
    <n v="4"/>
    <s v="Diesel"/>
    <n v="1467"/>
    <n v="4390"/>
    <n v="1699"/>
    <x v="3"/>
    <n v="17"/>
    <x v="1"/>
    <n v="1211"/>
    <x v="20"/>
    <s v="Automatic"/>
  </r>
  <r>
    <s v="Volkswagen"/>
    <s v="Vento"/>
    <n v="1498"/>
    <n v="4"/>
    <n v="4"/>
    <s v="Diesel"/>
    <n v="1467"/>
    <n v="4390"/>
    <n v="1699"/>
    <x v="3"/>
    <n v="17"/>
    <x v="1"/>
    <n v="1211"/>
    <x v="20"/>
    <s v="Automatic"/>
  </r>
  <r>
    <s v="Volkswagen"/>
    <s v="Vento"/>
    <n v="1498"/>
    <n v="4"/>
    <n v="4"/>
    <s v="Diesel"/>
    <n v="1469"/>
    <n v="3971"/>
    <n v="1682"/>
    <x v="0"/>
    <n v="19"/>
    <x v="1"/>
    <n v="1148"/>
    <x v="21"/>
    <s v="Manual"/>
  </r>
  <r>
    <s v="Volkswagen"/>
    <s v="Vento"/>
    <n v="1197"/>
    <n v="4"/>
    <n v="4"/>
    <s v="Petrol"/>
    <n v="1469"/>
    <n v="3971"/>
    <n v="1682"/>
    <x v="0"/>
    <n v="17"/>
    <x v="1"/>
    <n v="1109"/>
    <x v="20"/>
    <s v="Automatic"/>
  </r>
  <r>
    <s v="Mahindra"/>
    <s v="E2O Plus"/>
    <s v=""/>
    <m/>
    <m/>
    <s v="Electric"/>
    <n v="1585"/>
    <n v="3390"/>
    <n v="1575"/>
    <x v="0"/>
    <n v="49"/>
    <x v="0"/>
    <n v="937"/>
    <x v="55"/>
    <s v="Automatic"/>
  </r>
  <r>
    <s v="Mahindra"/>
    <s v="E2O Plus"/>
    <s v=""/>
    <m/>
    <m/>
    <s v="Electric"/>
    <n v="1585"/>
    <n v="3390"/>
    <n v="1575"/>
    <x v="0"/>
    <n v="49"/>
    <x v="0"/>
    <n v="937"/>
    <x v="55"/>
    <s v="Automatic"/>
  </r>
  <r>
    <s v="Tata"/>
    <s v="Tigor Ev"/>
    <s v=""/>
    <m/>
    <m/>
    <s v="Electric"/>
    <n v="1537"/>
    <n v="3992"/>
    <n v="1677"/>
    <x v="3"/>
    <n v="17"/>
    <x v="1"/>
    <n v="1106"/>
    <x v="56"/>
    <s v="Automatic"/>
  </r>
  <r>
    <s v="Tata"/>
    <s v="Tigor Ev"/>
    <s v=""/>
    <m/>
    <m/>
    <s v="Electric"/>
    <n v="1537"/>
    <n v="3992"/>
    <n v="1677"/>
    <x v="3"/>
    <n v="17"/>
    <x v="1"/>
    <n v="1106"/>
    <x v="56"/>
    <s v="Automatic"/>
  </r>
  <r>
    <s v="Tata"/>
    <s v="Tigor Ev"/>
    <s v=""/>
    <m/>
    <m/>
    <s v="Electric"/>
    <n v="1537"/>
    <n v="3992"/>
    <n v="1677"/>
    <x v="3"/>
    <n v="17"/>
    <x v="1"/>
    <n v="1106"/>
    <x v="56"/>
    <s v="Automatic"/>
  </r>
  <r>
    <s v="Mahindra"/>
    <s v="Thar"/>
    <n v="2498"/>
    <n v="4"/>
    <n v="4"/>
    <s v="Diesel"/>
    <n v="1930"/>
    <n v="3920"/>
    <n v="1726"/>
    <x v="6"/>
    <n v="17"/>
    <x v="1"/>
    <n v="1750"/>
    <x v="20"/>
    <s v="Manual"/>
  </r>
  <r>
    <s v="Mahindra"/>
    <s v="Thar"/>
    <n v="2498"/>
    <n v="4"/>
    <n v="4"/>
    <s v="Diesel"/>
    <n v="1930"/>
    <n v="3920"/>
    <n v="1726"/>
    <x v="6"/>
    <n v="17"/>
    <x v="1"/>
    <n v="1750"/>
    <x v="20"/>
    <s v="Manual"/>
  </r>
  <r>
    <s v="Mahindra"/>
    <s v="Thar"/>
    <n v="2498"/>
    <n v="4"/>
    <n v="4"/>
    <s v="Diesel"/>
    <n v="1930"/>
    <n v="3920"/>
    <n v="1726"/>
    <x v="6"/>
    <n v="17"/>
    <x v="1"/>
    <n v="1750"/>
    <x v="20"/>
    <s v="Manual"/>
  </r>
  <r>
    <s v="Suzuki"/>
    <s v="Xl6"/>
    <n v="1462"/>
    <n v="4"/>
    <n v="4"/>
    <s v="Petrol"/>
    <n v="1700"/>
    <n v="4445"/>
    <n v="1775"/>
    <x v="1"/>
    <n v="17"/>
    <x v="1"/>
    <n v="1180"/>
    <x v="57"/>
    <s v="Manual"/>
  </r>
  <r>
    <s v="Suzuki"/>
    <s v="Xl6"/>
    <n v="1462"/>
    <n v="4"/>
    <n v="4"/>
    <s v="Petrol"/>
    <n v="1700"/>
    <n v="4445"/>
    <n v="1775"/>
    <x v="1"/>
    <n v="17"/>
    <x v="1"/>
    <n v="1180"/>
    <x v="57"/>
    <s v="Manual"/>
  </r>
  <r>
    <s v="Suzuki"/>
    <s v="Xl6"/>
    <n v="1462"/>
    <n v="4"/>
    <n v="4"/>
    <s v="Petrol"/>
    <n v="1700"/>
    <n v="4445"/>
    <n v="1775"/>
    <x v="1"/>
    <n v="17"/>
    <x v="1"/>
    <n v="1180"/>
    <x v="57"/>
    <s v="Automatic"/>
  </r>
  <r>
    <s v="Suzuki"/>
    <s v="Xl6"/>
    <n v="1462"/>
    <n v="4"/>
    <n v="4"/>
    <s v="Petrol"/>
    <n v="1700"/>
    <n v="4445"/>
    <n v="1775"/>
    <x v="1"/>
    <n v="17"/>
    <x v="1"/>
    <n v="1180"/>
    <x v="57"/>
    <s v="Automatic"/>
  </r>
  <r>
    <s v="Mahindra"/>
    <s v="Tuv300 Plus"/>
    <n v="2179"/>
    <n v="3"/>
    <n v="4"/>
    <s v="Diesel"/>
    <n v="1812"/>
    <n v="4400"/>
    <n v="1835"/>
    <x v="6"/>
    <n v="18.244999999999997"/>
    <x v="1"/>
    <n v="1106"/>
    <x v="58"/>
    <s v="Manual"/>
  </r>
  <r>
    <s v="Mahindra"/>
    <s v="Tuv300 Plus"/>
    <n v="2179"/>
    <n v="3"/>
    <n v="4"/>
    <s v="Diesel"/>
    <n v="1812"/>
    <n v="4400"/>
    <n v="1835"/>
    <x v="6"/>
    <n v="18.244999999999997"/>
    <x v="1"/>
    <n v="1106"/>
    <x v="58"/>
    <s v="Manual"/>
  </r>
  <r>
    <s v="Mahindra"/>
    <s v="Tuv300 Plus"/>
    <n v="2179"/>
    <n v="3"/>
    <n v="4"/>
    <s v="Diesel"/>
    <n v="1812"/>
    <n v="4400"/>
    <n v="1835"/>
    <x v="6"/>
    <n v="18.244999999999997"/>
    <x v="1"/>
    <n v="1106"/>
    <x v="58"/>
    <s v="Manual"/>
  </r>
  <r>
    <s v="Mahindra"/>
    <s v="Marazzo"/>
    <n v="1497"/>
    <n v="4"/>
    <m/>
    <s v="Diesel"/>
    <n v="1774"/>
    <n v="4585"/>
    <n v="1866"/>
    <x v="1"/>
    <n v="17"/>
    <x v="1"/>
    <n v="1106"/>
    <x v="59"/>
    <s v="Manual"/>
  </r>
  <r>
    <s v="Mahindra"/>
    <s v="Marazzo"/>
    <n v="1497"/>
    <n v="4"/>
    <m/>
    <s v="Diesel"/>
    <n v="1774"/>
    <n v="4585"/>
    <n v="1866"/>
    <x v="1"/>
    <n v="17"/>
    <x v="1"/>
    <n v="1106"/>
    <x v="59"/>
    <s v="Manual"/>
  </r>
  <r>
    <s v="Mahindra"/>
    <s v="Marazzo"/>
    <n v="1497"/>
    <n v="4"/>
    <m/>
    <s v="Diesel"/>
    <n v="1774"/>
    <n v="4585"/>
    <n v="1866"/>
    <x v="1"/>
    <n v="17"/>
    <x v="1"/>
    <n v="1106"/>
    <x v="59"/>
    <s v="Manual"/>
  </r>
  <r>
    <s v="Mahindra"/>
    <s v="Marazzo"/>
    <n v="1497"/>
    <n v="4"/>
    <m/>
    <s v="Diesel"/>
    <n v="1774"/>
    <n v="4585"/>
    <n v="1866"/>
    <x v="1"/>
    <n v="17"/>
    <x v="1"/>
    <n v="1106"/>
    <x v="59"/>
    <s v="Manual"/>
  </r>
  <r>
    <s v="Mahindra"/>
    <s v="Marazzo"/>
    <n v="1497"/>
    <n v="4"/>
    <m/>
    <s v="Diesel"/>
    <n v="1774"/>
    <n v="4585"/>
    <n v="1866"/>
    <x v="1"/>
    <n v="17"/>
    <x v="1"/>
    <n v="1106"/>
    <x v="59"/>
    <s v="Manual"/>
  </r>
  <r>
    <s v="Mahindra"/>
    <s v="Marazzo"/>
    <n v="1497"/>
    <n v="4"/>
    <m/>
    <s v="Diesel"/>
    <n v="1774"/>
    <n v="4585"/>
    <n v="1866"/>
    <x v="1"/>
    <n v="17"/>
    <x v="1"/>
    <n v="1106"/>
    <x v="59"/>
    <s v="Manual"/>
  </r>
  <r>
    <s v="Mahindra"/>
    <s v="Marazzo"/>
    <n v="1497"/>
    <n v="4"/>
    <m/>
    <s v="Diesel"/>
    <n v="1774"/>
    <n v="4585"/>
    <n v="1866"/>
    <x v="1"/>
    <n v="17"/>
    <x v="1"/>
    <n v="1106"/>
    <x v="59"/>
    <s v="Manual"/>
  </r>
  <r>
    <s v="Mahindra"/>
    <s v="Marazzo"/>
    <n v="1497"/>
    <n v="4"/>
    <m/>
    <s v="Diesel"/>
    <n v="1774"/>
    <n v="4585"/>
    <n v="1866"/>
    <x v="1"/>
    <n v="17"/>
    <x v="1"/>
    <n v="1106"/>
    <x v="59"/>
    <s v="Manual"/>
  </r>
  <r>
    <s v="Mahindra"/>
    <s v="Scorpio"/>
    <n v="2523"/>
    <n v="4"/>
    <n v="4"/>
    <s v="Diesel"/>
    <n v="1930"/>
    <n v="4456"/>
    <n v="1820"/>
    <x v="6"/>
    <n v="13.45"/>
    <x v="1"/>
    <n v="1106"/>
    <x v="12"/>
    <s v="Manual"/>
  </r>
  <r>
    <s v="Mahindra"/>
    <s v="Scorpio"/>
    <n v="2179"/>
    <n v="4"/>
    <n v="2"/>
    <s v="Diesel"/>
    <n v="1874"/>
    <n v="5118"/>
    <n v="1850"/>
    <x v="6"/>
    <n v="9.16"/>
    <x v="2"/>
    <n v="1865"/>
    <x v="59"/>
    <s v="Manual"/>
  </r>
  <r>
    <s v="Mahindra"/>
    <s v="Scorpio"/>
    <n v="2179"/>
    <n v="4"/>
    <n v="4"/>
    <s v="Diesel"/>
    <n v="1874"/>
    <n v="5118"/>
    <n v="1850"/>
    <x v="6"/>
    <n v="11.45"/>
    <x v="1"/>
    <n v="2510"/>
    <x v="59"/>
    <s v="Manual"/>
  </r>
  <r>
    <s v="Mahindra"/>
    <s v="Scorpio"/>
    <n v="2179"/>
    <n v="4"/>
    <n v="4"/>
    <s v="Diesel"/>
    <n v="1995"/>
    <n v="4456"/>
    <n v="1820"/>
    <x v="6"/>
    <n v="13.45"/>
    <x v="1"/>
    <n v="1106"/>
    <x v="58"/>
    <s v="Manual"/>
  </r>
  <r>
    <s v="Mahindra"/>
    <s v="Scorpio"/>
    <n v="2179"/>
    <n v="4"/>
    <n v="4"/>
    <s v="Diesel"/>
    <n v="1995"/>
    <n v="4456"/>
    <n v="1820"/>
    <x v="6"/>
    <n v="13.45"/>
    <x v="1"/>
    <n v="1106"/>
    <x v="58"/>
    <s v="Manual"/>
  </r>
  <r>
    <s v="Mahindra"/>
    <s v="Scorpio"/>
    <n v="2179"/>
    <n v="4"/>
    <n v="4"/>
    <s v="Diesel"/>
    <n v="1995"/>
    <n v="4456"/>
    <n v="1820"/>
    <x v="6"/>
    <n v="13.45"/>
    <x v="1"/>
    <n v="1106"/>
    <x v="60"/>
    <s v="Manual"/>
  </r>
  <r>
    <s v="Mahindra"/>
    <s v="Scorpio"/>
    <n v="2179"/>
    <n v="4"/>
    <n v="4"/>
    <s v="Diesel"/>
    <n v="1995"/>
    <n v="4456"/>
    <n v="1820"/>
    <x v="6"/>
    <n v="13.45"/>
    <x v="1"/>
    <n v="1106"/>
    <x v="60"/>
    <s v="Manual"/>
  </r>
  <r>
    <s v="Mahindra"/>
    <s v="Scorpio"/>
    <n v="2179"/>
    <n v="4"/>
    <n v="4"/>
    <s v="Diesel"/>
    <n v="1995"/>
    <n v="4456"/>
    <n v="1820"/>
    <x v="6"/>
    <n v="13.45"/>
    <x v="1"/>
    <n v="1106"/>
    <x v="60"/>
    <s v="Manual"/>
  </r>
  <r>
    <s v="Mahindra"/>
    <s v="Scorpio"/>
    <n v="2179"/>
    <n v="4"/>
    <n v="4"/>
    <s v="Diesel"/>
    <n v="1995"/>
    <n v="4456"/>
    <n v="1820"/>
    <x v="6"/>
    <n v="13.45"/>
    <x v="1"/>
    <n v="1106"/>
    <x v="60"/>
    <s v="Manual"/>
  </r>
  <r>
    <s v="Skoda"/>
    <s v="Monte Carlo"/>
    <n v="1498"/>
    <n v="4"/>
    <n v="4"/>
    <s v="Diesel"/>
    <n v="1466"/>
    <n v="4413"/>
    <n v="1699"/>
    <x v="3"/>
    <n v="19.86"/>
    <x v="1"/>
    <n v="1228"/>
    <x v="21"/>
    <s v="Automatic"/>
  </r>
  <r>
    <s v="Skoda"/>
    <s v="Monte Carlo"/>
    <n v="1598"/>
    <n v="4"/>
    <n v="4"/>
    <s v="Petrol"/>
    <n v="1466"/>
    <n v="4413"/>
    <n v="1699"/>
    <x v="3"/>
    <n v="13.42"/>
    <x v="1"/>
    <n v="1187"/>
    <x v="20"/>
    <s v="Automatic"/>
  </r>
  <r>
    <s v="Skoda"/>
    <s v="Monte Carlo"/>
    <n v="1498"/>
    <n v="4"/>
    <n v="4"/>
    <s v="Diesel"/>
    <n v="1466"/>
    <n v="4413"/>
    <n v="1699"/>
    <x v="3"/>
    <n v="19.564999999999998"/>
    <x v="1"/>
    <n v="1210"/>
    <x v="21"/>
    <s v="Manual"/>
  </r>
  <r>
    <s v="Skoda"/>
    <s v="Monte Carlo"/>
    <n v="1598"/>
    <n v="4"/>
    <n v="4"/>
    <s v="Petrol"/>
    <n v="1466"/>
    <n v="4413"/>
    <n v="1699"/>
    <x v="3"/>
    <n v="13.705"/>
    <x v="1"/>
    <n v="1137"/>
    <x v="20"/>
    <s v="Manual"/>
  </r>
  <r>
    <s v="Mahindra"/>
    <s v="Xuv500"/>
    <n v="2179"/>
    <n v="4"/>
    <n v="4"/>
    <s v="Petrol"/>
    <n v="1785"/>
    <n v="4585"/>
    <n v="1890"/>
    <x v="6"/>
    <n v="17"/>
    <x v="1"/>
    <n v="1785"/>
    <x v="60"/>
    <s v="Automatic"/>
  </r>
  <r>
    <s v="Mahindra"/>
    <s v="Xuv500"/>
    <n v="2179"/>
    <n v="4"/>
    <n v="4"/>
    <s v="Diesel"/>
    <n v="1785"/>
    <n v="4585"/>
    <n v="1890"/>
    <x v="6"/>
    <n v="15.55"/>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Petrol"/>
    <n v="1785"/>
    <n v="4585"/>
    <n v="1890"/>
    <x v="6"/>
    <n v="17"/>
    <x v="1"/>
    <n v="1785"/>
    <x v="60"/>
    <s v="Automatic"/>
  </r>
  <r>
    <s v="Mahindra"/>
    <s v="Xuv500"/>
    <n v="2179"/>
    <n v="4"/>
    <n v="4"/>
    <s v="Diesel"/>
    <n v="1785"/>
    <n v="4585"/>
    <n v="1890"/>
    <x v="6"/>
    <n v="15.55"/>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Xuv500"/>
    <n v="2179"/>
    <n v="4"/>
    <n v="4"/>
    <s v="Diesel"/>
    <n v="1785"/>
    <n v="4585"/>
    <n v="1890"/>
    <x v="6"/>
    <n v="17"/>
    <x v="1"/>
    <n v="1785"/>
    <x v="61"/>
    <s v="Automatic"/>
  </r>
  <r>
    <s v="Mahindra"/>
    <s v="Xuv500"/>
    <n v="2179"/>
    <n v="4"/>
    <n v="4"/>
    <s v="Diesel"/>
    <n v="1785"/>
    <n v="4585"/>
    <n v="1890"/>
    <x v="6"/>
    <n v="17"/>
    <x v="1"/>
    <n v="1785"/>
    <x v="61"/>
    <s v="Manual"/>
  </r>
  <r>
    <s v="Mahindra"/>
    <s v="E Verito"/>
    <n v="72"/>
    <m/>
    <m/>
    <s v="Electric"/>
    <n v="1540"/>
    <n v="4247"/>
    <n v="1740"/>
    <x v="3"/>
    <n v="14.5"/>
    <x v="1"/>
    <n v="1106"/>
    <x v="62"/>
    <s v="Automatic"/>
  </r>
  <r>
    <s v="Mahindra"/>
    <s v="E Verito"/>
    <n v="72"/>
    <m/>
    <m/>
    <s v="Electric"/>
    <n v="1540"/>
    <n v="4247"/>
    <n v="1740"/>
    <x v="3"/>
    <n v="14.5"/>
    <x v="1"/>
    <n v="1106"/>
    <x v="62"/>
    <s v="Automatic"/>
  </r>
  <r>
    <s v="Mahindra"/>
    <s v="E Verito"/>
    <n v="72"/>
    <m/>
    <m/>
    <s v="Electric"/>
    <n v="1540"/>
    <n v="4247"/>
    <n v="1740"/>
    <x v="3"/>
    <n v="14.5"/>
    <x v="1"/>
    <n v="1106"/>
    <x v="62"/>
    <s v="Automatic"/>
  </r>
  <r>
    <s v="Tata"/>
    <s v="Hexa"/>
    <n v="2179"/>
    <n v="4"/>
    <n v="4"/>
    <s v="Diesel"/>
    <n v="1791"/>
    <n v="4788"/>
    <n v="1903"/>
    <x v="6"/>
    <n v="15.8"/>
    <x v="1"/>
    <n v="2280"/>
    <x v="63"/>
    <s v="Manual"/>
  </r>
  <r>
    <s v="Tata"/>
    <s v="Hexa"/>
    <n v="2179"/>
    <m/>
    <m/>
    <s v="Diesel"/>
    <n v="1791"/>
    <n v="4788"/>
    <n v="1903"/>
    <x v="6"/>
    <n v="15.8"/>
    <x v="1"/>
    <n v="2280"/>
    <x v="63"/>
    <s v="Manual"/>
  </r>
  <r>
    <s v="Tata"/>
    <s v="Hexa"/>
    <n v="2179"/>
    <n v="4"/>
    <n v="4"/>
    <s v="Diesel"/>
    <n v="1791"/>
    <n v="4788"/>
    <n v="1903"/>
    <x v="6"/>
    <n v="15.8"/>
    <x v="1"/>
    <n v="2280"/>
    <x v="63"/>
    <s v="Automatic"/>
  </r>
  <r>
    <s v="Tata"/>
    <s v="Hexa"/>
    <n v="2179"/>
    <n v="4"/>
    <n v="4"/>
    <s v="Diesel"/>
    <n v="1791"/>
    <n v="4788"/>
    <n v="1903"/>
    <x v="6"/>
    <n v="15.8"/>
    <x v="1"/>
    <n v="2280"/>
    <x v="63"/>
    <s v="Manual"/>
  </r>
  <r>
    <s v="Tata"/>
    <s v="Hexa"/>
    <n v="2179"/>
    <n v="4"/>
    <n v="4"/>
    <s v="Diesel"/>
    <n v="1791"/>
    <n v="4788"/>
    <n v="1903"/>
    <x v="6"/>
    <n v="15.8"/>
    <x v="1"/>
    <n v="2280"/>
    <x v="64"/>
    <s v="Manual"/>
  </r>
  <r>
    <s v="Tata"/>
    <s v="Hexa"/>
    <n v="2179"/>
    <n v="4"/>
    <n v="4"/>
    <s v="Diesel"/>
    <n v="1791"/>
    <n v="4788"/>
    <n v="1903"/>
    <x v="6"/>
    <n v="15.8"/>
    <x v="1"/>
    <n v="2280"/>
    <x v="63"/>
    <s v="Manual"/>
  </r>
  <r>
    <s v="Tata"/>
    <s v="Hexa"/>
    <n v="2179"/>
    <n v="4"/>
    <n v="4"/>
    <s v="Diesel"/>
    <n v="1791"/>
    <n v="4788"/>
    <n v="1903"/>
    <x v="6"/>
    <n v="15.8"/>
    <x v="1"/>
    <n v="2280"/>
    <x v="63"/>
    <s v="Automatic"/>
  </r>
  <r>
    <s v="Toyota"/>
    <s v="Innova Crysta"/>
    <n v="2393"/>
    <n v="4"/>
    <n v="4"/>
    <s v="Diesel"/>
    <n v="1795"/>
    <n v="4735"/>
    <n v="1830"/>
    <x v="2"/>
    <n v="15"/>
    <x v="1"/>
    <n v="1805"/>
    <x v="64"/>
    <s v="Manual"/>
  </r>
  <r>
    <s v="Toyota"/>
    <s v="Innova Crysta"/>
    <n v="2393"/>
    <n v="4"/>
    <n v="4"/>
    <s v="Diesel"/>
    <n v="1795"/>
    <n v="4735"/>
    <n v="1830"/>
    <x v="2"/>
    <n v="15"/>
    <x v="1"/>
    <n v="1815"/>
    <x v="64"/>
    <s v="Manual"/>
  </r>
  <r>
    <s v="Toyota"/>
    <s v="Innova Crysta"/>
    <n v="2393"/>
    <n v="4"/>
    <n v="4"/>
    <s v="Diesel"/>
    <n v="1795"/>
    <n v="4735"/>
    <n v="1830"/>
    <x v="2"/>
    <n v="15"/>
    <x v="1"/>
    <n v="1825"/>
    <x v="64"/>
    <s v="Manual"/>
  </r>
  <r>
    <s v="Toyota"/>
    <s v="Innova Crysta"/>
    <n v="2393"/>
    <n v="4"/>
    <n v="4"/>
    <s v="Diesel"/>
    <n v="1795"/>
    <n v="4735"/>
    <n v="1830"/>
    <x v="2"/>
    <n v="15"/>
    <x v="1"/>
    <n v="1820"/>
    <x v="64"/>
    <s v="Manual"/>
  </r>
  <r>
    <s v="Toyota"/>
    <s v="Innova Crysta"/>
    <n v="2393"/>
    <n v="4"/>
    <n v="4"/>
    <s v="Diesel"/>
    <n v="1795"/>
    <n v="4735"/>
    <n v="1830"/>
    <x v="2"/>
    <n v="15"/>
    <x v="1"/>
    <n v="1870"/>
    <x v="64"/>
    <s v="Manual"/>
  </r>
  <r>
    <s v="Toyota"/>
    <s v="Innova Crysta"/>
    <n v="2694"/>
    <n v="4"/>
    <n v="4"/>
    <s v="Petrol"/>
    <n v="1795"/>
    <n v="4735"/>
    <n v="1830"/>
    <x v="2"/>
    <n v="14.6"/>
    <x v="1"/>
    <n v="1825"/>
    <x v="65"/>
    <s v="Automatic"/>
  </r>
  <r>
    <s v="Toyota"/>
    <s v="Innova Crysta"/>
    <n v="2694"/>
    <n v="4"/>
    <n v="4"/>
    <s v="Petrol"/>
    <n v="1795"/>
    <n v="4735"/>
    <n v="1830"/>
    <x v="2"/>
    <n v="14.6"/>
    <x v="1"/>
    <n v="1825"/>
    <x v="65"/>
    <s v="Automatic"/>
  </r>
  <r>
    <s v="Toyota"/>
    <s v="Innova Crysta"/>
    <n v="2393"/>
    <n v="4"/>
    <n v="4"/>
    <s v="Petrol"/>
    <n v="1795"/>
    <n v="4735"/>
    <n v="1830"/>
    <x v="2"/>
    <n v="14.6"/>
    <x v="1"/>
    <n v="1870"/>
    <x v="66"/>
    <s v="Automatic"/>
  </r>
  <r>
    <s v="Toyota"/>
    <s v="Innova Crysta"/>
    <n v="2393"/>
    <n v="4"/>
    <n v="4"/>
    <s v="Petrol"/>
    <n v="1795"/>
    <n v="4735"/>
    <n v="1830"/>
    <x v="2"/>
    <n v="14.6"/>
    <x v="1"/>
    <n v="1815"/>
    <x v="64"/>
    <s v="Manual"/>
  </r>
  <r>
    <s v="Toyota"/>
    <s v="Innova Crysta"/>
    <n v="2755"/>
    <n v="4"/>
    <n v="4"/>
    <s v="Petrol"/>
    <n v="1795"/>
    <n v="4735"/>
    <n v="1830"/>
    <x v="2"/>
    <n v="14.6"/>
    <x v="1"/>
    <n v="1825"/>
    <x v="67"/>
    <s v="Manual"/>
  </r>
  <r>
    <s v="Toyota"/>
    <s v="Innova Crysta"/>
    <n v="2755"/>
    <n v="4"/>
    <n v="4"/>
    <s v="Petrol"/>
    <n v="1795"/>
    <n v="4735"/>
    <n v="1830"/>
    <x v="2"/>
    <n v="14.6"/>
    <x v="1"/>
    <n v="1825"/>
    <x v="67"/>
    <s v="Manual"/>
  </r>
  <r>
    <s v="Toyota"/>
    <s v="Innova Crysta"/>
    <n v="2393"/>
    <n v="4"/>
    <n v="4"/>
    <s v="Diesel"/>
    <n v="1795"/>
    <n v="4735"/>
    <n v="1830"/>
    <x v="2"/>
    <n v="15"/>
    <x v="1"/>
    <n v="1828"/>
    <x v="64"/>
    <s v="Manual"/>
  </r>
  <r>
    <s v="Toyota"/>
    <s v="Innova Crysta"/>
    <n v="2393"/>
    <n v="4"/>
    <n v="4"/>
    <s v="Petrol"/>
    <n v="1795"/>
    <n v="4735"/>
    <n v="1830"/>
    <x v="2"/>
    <n v="14.6"/>
    <x v="1"/>
    <n v="1815"/>
    <x v="65"/>
    <s v="Manual"/>
  </r>
  <r>
    <s v="Toyota"/>
    <s v="Innova Crysta"/>
    <n v="2694"/>
    <n v="4"/>
    <n v="4"/>
    <s v="Petrol"/>
    <n v="1795"/>
    <n v="4735"/>
    <n v="1830"/>
    <x v="2"/>
    <n v="14.6"/>
    <x v="1"/>
    <n v="1870"/>
    <x v="65"/>
    <s v="Automatic"/>
  </r>
  <r>
    <s v="Toyota"/>
    <s v="Innova Crysta"/>
    <n v="2393"/>
    <n v="4"/>
    <n v="4"/>
    <s v="Diesel"/>
    <n v="1795"/>
    <n v="4735"/>
    <n v="1830"/>
    <x v="2"/>
    <n v="15"/>
    <x v="1"/>
    <n v="1805"/>
    <x v="64"/>
    <s v="Manual"/>
  </r>
  <r>
    <s v="Toyota"/>
    <s v="Innova Crysta"/>
    <n v="2393"/>
    <n v="4"/>
    <n v="4"/>
    <s v="Diesel"/>
    <n v="1795"/>
    <n v="4735"/>
    <n v="1830"/>
    <x v="2"/>
    <n v="15"/>
    <x v="1"/>
    <n v="1825"/>
    <x v="64"/>
    <s v="Manual"/>
  </r>
  <r>
    <s v="Toyota"/>
    <s v="Corolla Altis"/>
    <n v="1798"/>
    <n v="4"/>
    <n v="4"/>
    <s v="Petrol"/>
    <n v="1475"/>
    <n v="4620"/>
    <n v="1775"/>
    <x v="3"/>
    <n v="13.75"/>
    <x v="1"/>
    <n v="1220"/>
    <x v="60"/>
    <s v="Manual"/>
  </r>
  <r>
    <s v="Toyota"/>
    <s v="Corolla Altis"/>
    <n v="1798"/>
    <n v="4"/>
    <n v="4"/>
    <s v="Petrol"/>
    <n v="1475"/>
    <n v="4620"/>
    <n v="1775"/>
    <x v="3"/>
    <n v="13.75"/>
    <x v="1"/>
    <n v="1260"/>
    <x v="60"/>
    <s v="Automatic"/>
  </r>
  <r>
    <s v="Toyota"/>
    <s v="Corolla Altis"/>
    <n v="1798"/>
    <n v="4"/>
    <n v="4"/>
    <s v="Petrol"/>
    <n v="1475"/>
    <n v="4620"/>
    <n v="1775"/>
    <x v="3"/>
    <n v="13.75"/>
    <x v="1"/>
    <n v="1280"/>
    <x v="60"/>
    <s v="Manual"/>
  </r>
  <r>
    <s v="Toyota"/>
    <s v="Corolla Altis"/>
    <n v="1364"/>
    <n v="4"/>
    <n v="4"/>
    <s v="Diesel"/>
    <n v="1475"/>
    <n v="4620"/>
    <n v="1775"/>
    <x v="3"/>
    <n v="19.600000000000001"/>
    <x v="1"/>
    <n v="1270"/>
    <x v="68"/>
    <s v="Manual"/>
  </r>
  <r>
    <s v="Toyota"/>
    <s v="Corolla Altis"/>
    <n v="1364"/>
    <n v="4"/>
    <n v="4"/>
    <s v="Diesel"/>
    <n v="1475"/>
    <n v="4620"/>
    <n v="1775"/>
    <x v="3"/>
    <n v="19.7"/>
    <x v="1"/>
    <n v="1230"/>
    <x v="68"/>
    <s v="Manual"/>
  </r>
  <r>
    <s v="Toyota"/>
    <s v="Corolla Altis"/>
    <n v="1798"/>
    <n v="4"/>
    <n v="4"/>
    <s v="Petrol"/>
    <n v="1475"/>
    <n v="4620"/>
    <n v="1775"/>
    <x v="3"/>
    <n v="13.75"/>
    <x v="1"/>
    <n v="1310"/>
    <x v="60"/>
    <s v="Automatic"/>
  </r>
  <r>
    <s v="Skoda"/>
    <s v="Superb"/>
    <n v="1798"/>
    <n v="4"/>
    <n v="4"/>
    <s v="Petrol"/>
    <n v="1483"/>
    <n v="4861"/>
    <n v="1864"/>
    <x v="3"/>
    <n v="12.36"/>
    <x v="1"/>
    <n v="1449"/>
    <x v="29"/>
    <s v="Manual"/>
  </r>
  <r>
    <s v="Skoda"/>
    <s v="Superb"/>
    <n v="1798"/>
    <n v="4"/>
    <n v="4"/>
    <s v="Petrol"/>
    <n v="1483"/>
    <n v="4861"/>
    <n v="1864"/>
    <x v="3"/>
    <n v="12.385"/>
    <x v="1"/>
    <n v="1540"/>
    <x v="29"/>
    <s v="Automatic"/>
  </r>
  <r>
    <s v="Skoda"/>
    <s v="Superb"/>
    <n v="1798"/>
    <n v="4"/>
    <n v="4"/>
    <s v="Petrol"/>
    <n v="1483"/>
    <n v="4861"/>
    <n v="1864"/>
    <x v="3"/>
    <n v="12.5"/>
    <x v="1"/>
    <n v="1540"/>
    <x v="29"/>
    <s v="Automatic"/>
  </r>
  <r>
    <s v="Skoda"/>
    <s v="Superb"/>
    <n v="1968"/>
    <n v="4"/>
    <n v="4"/>
    <s v="Diesel"/>
    <n v="1483"/>
    <n v="4861"/>
    <n v="1864"/>
    <x v="3"/>
    <n v="16.645"/>
    <x v="1"/>
    <n v="1565"/>
    <x v="30"/>
    <s v="Automatic"/>
  </r>
  <r>
    <s v="Skoda"/>
    <s v="Superb"/>
    <n v="1968"/>
    <n v="4"/>
    <n v="4"/>
    <s v="Diesel"/>
    <n v="1483"/>
    <n v="4861"/>
    <n v="1864"/>
    <x v="3"/>
    <n v="16.645"/>
    <x v="1"/>
    <n v="1565"/>
    <x v="30"/>
    <s v="Automatic"/>
  </r>
  <r>
    <s v="Skoda"/>
    <s v="Superb"/>
    <n v="1798"/>
    <n v="4"/>
    <n v="4"/>
    <s v="Petrol"/>
    <n v="1483"/>
    <n v="4861"/>
    <n v="1864"/>
    <x v="3"/>
    <n v="12.385"/>
    <x v="1"/>
    <n v="1540"/>
    <x v="29"/>
    <s v="Automatic"/>
  </r>
  <r>
    <s v="Skoda"/>
    <s v="Superb"/>
    <n v="1968"/>
    <n v="4"/>
    <n v="4"/>
    <s v="Diesel"/>
    <n v="1483"/>
    <n v="4861"/>
    <n v="1864"/>
    <x v="3"/>
    <n v="16.645"/>
    <x v="1"/>
    <n v="1565"/>
    <x v="30"/>
    <s v="Automatic"/>
  </r>
  <r>
    <s v="Toyota"/>
    <s v="Fortuner"/>
    <n v="2755"/>
    <n v="4"/>
    <n v="4"/>
    <s v="Diesel"/>
    <n v="1835"/>
    <n v="4795"/>
    <n v="1855"/>
    <x v="6"/>
    <n v="12.725000000000001"/>
    <x v="1"/>
    <n v="1970"/>
    <x v="30"/>
    <s v="Automatic"/>
  </r>
  <r>
    <s v="Toyota"/>
    <s v="Fortuner"/>
    <n v="2755"/>
    <n v="4"/>
    <n v="4"/>
    <s v="Diesel"/>
    <n v="1835"/>
    <n v="4795"/>
    <n v="1855"/>
    <x v="6"/>
    <n v="13.395"/>
    <x v="1"/>
    <n v="1970"/>
    <x v="30"/>
    <s v="Manual"/>
  </r>
  <r>
    <s v="Toyota"/>
    <s v="Fortuner"/>
    <n v="2755"/>
    <n v="4"/>
    <n v="4"/>
    <s v="Diesel"/>
    <n v="1835"/>
    <n v="4795"/>
    <n v="1855"/>
    <x v="6"/>
    <n v="13.395"/>
    <x v="1"/>
    <n v="1106"/>
    <x v="30"/>
    <s v="Manual"/>
  </r>
  <r>
    <s v="Toyota"/>
    <s v="Fortuner"/>
    <n v="2755"/>
    <n v="4"/>
    <n v="4"/>
    <s v="Diesel"/>
    <n v="1835"/>
    <n v="4795"/>
    <n v="1855"/>
    <x v="6"/>
    <n v="12.725000000000001"/>
    <x v="1"/>
    <n v="1106"/>
    <x v="30"/>
    <s v="Automatic"/>
  </r>
  <r>
    <s v="Toyota"/>
    <s v="Fortuner"/>
    <n v="2694"/>
    <n v="4"/>
    <n v="4"/>
    <s v="Petrol"/>
    <n v="1835"/>
    <n v="4795"/>
    <n v="1855"/>
    <x v="6"/>
    <n v="9.0299999999999994"/>
    <x v="2"/>
    <n v="1106"/>
    <x v="65"/>
    <s v="Automatic"/>
  </r>
  <r>
    <s v="Toyota"/>
    <s v="Fortuner"/>
    <n v="2694"/>
    <n v="4"/>
    <n v="4"/>
    <s v="Petrol"/>
    <n v="1835"/>
    <n v="4795"/>
    <n v="1855"/>
    <x v="6"/>
    <n v="8.9049999999999994"/>
    <x v="2"/>
    <n v="1106"/>
    <x v="65"/>
    <s v="Manual"/>
  </r>
  <r>
    <s v="Toyota"/>
    <s v="Fortuner"/>
    <n v="2755"/>
    <n v="4"/>
    <n v="4"/>
    <s v="Diesel"/>
    <n v="1835"/>
    <n v="4795"/>
    <n v="1855"/>
    <x v="6"/>
    <n v="12.725000000000001"/>
    <x v="1"/>
    <n v="1970"/>
    <x v="30"/>
    <s v="Automatic"/>
  </r>
  <r>
    <s v="Ford"/>
    <s v="Endeavour"/>
    <n v="3198"/>
    <n v="5"/>
    <n v="4"/>
    <s v="Diesel"/>
    <n v="1837"/>
    <n v="4903"/>
    <n v="1869"/>
    <x v="6"/>
    <n v="9.3049999999999997"/>
    <x v="2"/>
    <n v="2394"/>
    <x v="69"/>
    <s v="Automatic"/>
  </r>
  <r>
    <s v="Ford"/>
    <s v="Endeavour"/>
    <n v="2198"/>
    <n v="4"/>
    <n v="4"/>
    <s v="Diesel"/>
    <n v="1837"/>
    <n v="4903"/>
    <n v="1869"/>
    <x v="6"/>
    <n v="10.96"/>
    <x v="1"/>
    <n v="2238"/>
    <x v="70"/>
    <s v="Automatic"/>
  </r>
  <r>
    <s v="Ford"/>
    <s v="Endeavour"/>
    <n v="2198"/>
    <n v="4"/>
    <n v="4"/>
    <s v="Diesel"/>
    <n v="1837"/>
    <n v="4903"/>
    <n v="1869"/>
    <x v="6"/>
    <n v="10.96"/>
    <x v="1"/>
    <n v="2238"/>
    <x v="70"/>
    <s v="Manual"/>
  </r>
  <r>
    <s v="Skoda"/>
    <s v="Kodiaq Scout"/>
    <n v="1968"/>
    <n v="4"/>
    <n v="4"/>
    <s v="Diesel"/>
    <n v="1665"/>
    <n v="4697"/>
    <n v="1882"/>
    <x v="6"/>
    <n v="17"/>
    <x v="1"/>
    <n v="1799"/>
    <x v="31"/>
    <s v="Automatic"/>
  </r>
  <r>
    <s v="Bmw"/>
    <s v="X1"/>
    <n v="1995"/>
    <n v="4"/>
    <n v="4"/>
    <s v="Diesel"/>
    <n v="1612"/>
    <n v="4439"/>
    <n v="2060"/>
    <x v="9"/>
    <n v="19.34"/>
    <x v="1"/>
    <n v="1106"/>
    <x v="32"/>
    <s v="Automatic"/>
  </r>
  <r>
    <s v="Bmw"/>
    <s v="X1"/>
    <n v="1995"/>
    <n v="4"/>
    <n v="4"/>
    <s v="Diesel"/>
    <n v="1612"/>
    <n v="4439"/>
    <n v="2058"/>
    <x v="10"/>
    <n v="19.34"/>
    <x v="1"/>
    <n v="1106"/>
    <x v="32"/>
    <s v="Automatic"/>
  </r>
  <r>
    <s v="Bmw"/>
    <s v="X1"/>
    <n v="1995"/>
    <n v="4"/>
    <n v="4"/>
    <s v="Diesel"/>
    <n v="1612"/>
    <n v="4439"/>
    <n v="2058"/>
    <x v="10"/>
    <n v="19.34"/>
    <x v="1"/>
    <n v="1106"/>
    <x v="32"/>
    <s v="Automatic"/>
  </r>
  <r>
    <s v="Bmw"/>
    <s v="X1"/>
    <n v="1995"/>
    <n v="4"/>
    <n v="4"/>
    <s v="Diesel"/>
    <n v="1545"/>
    <n v="4477"/>
    <n v="2058"/>
    <x v="6"/>
    <n v="17"/>
    <x v="1"/>
    <n v="1670"/>
    <x v="71"/>
    <s v="Automatic"/>
  </r>
  <r>
    <s v="Bmw"/>
    <s v="X1"/>
    <n v="1998"/>
    <n v="4"/>
    <n v="4"/>
    <s v="Petrol"/>
    <n v="1612"/>
    <n v="4439"/>
    <n v="1821"/>
    <x v="9"/>
    <n v="16.855"/>
    <x v="1"/>
    <n v="1106"/>
    <x v="72"/>
    <s v="Automatic"/>
  </r>
  <r>
    <s v="Bmw"/>
    <s v="3-Series"/>
    <n v="1995"/>
    <n v="4"/>
    <n v="4"/>
    <s v="Diesel"/>
    <n v="1429"/>
    <n v="4633"/>
    <n v="1811"/>
    <x v="3"/>
    <n v="17"/>
    <x v="1"/>
    <n v="1590"/>
    <x v="32"/>
    <s v="Automatic"/>
  </r>
  <r>
    <s v="Bmw"/>
    <s v="3-Series"/>
    <n v="1995"/>
    <n v="4"/>
    <n v="4"/>
    <s v="Diesel"/>
    <n v="1429"/>
    <n v="4633"/>
    <n v="1811"/>
    <x v="3"/>
    <n v="17"/>
    <x v="1"/>
    <n v="1590"/>
    <x v="32"/>
    <s v="Automatic"/>
  </r>
  <r>
    <s v="Bmw"/>
    <s v="3-Series"/>
    <n v="1998"/>
    <n v="4"/>
    <n v="4"/>
    <s v="Petrol"/>
    <n v="1429"/>
    <n v="4633"/>
    <n v="1811"/>
    <x v="3"/>
    <n v="17"/>
    <x v="1"/>
    <n v="1595"/>
    <x v="73"/>
    <s v="Automatic"/>
  </r>
  <r>
    <s v="Bmw"/>
    <s v="X4"/>
    <n v="1995"/>
    <n v="4"/>
    <n v="4"/>
    <s v="Diesel"/>
    <n v="1621"/>
    <n v="4752"/>
    <n v="1918"/>
    <x v="6"/>
    <n v="17"/>
    <x v="1"/>
    <n v="1740"/>
    <x v="74"/>
    <s v="Automatic"/>
  </r>
  <r>
    <s v="Bmw"/>
    <s v="X4"/>
    <n v="2993"/>
    <n v="6"/>
    <n v="4"/>
    <s v="Diesel"/>
    <n v="1621"/>
    <n v="4752"/>
    <n v="1918"/>
    <x v="6"/>
    <n v="17"/>
    <x v="1"/>
    <n v="1820"/>
    <x v="34"/>
    <s v="Automatic"/>
  </r>
  <r>
    <s v="Bmw"/>
    <s v="X4"/>
    <n v="1998"/>
    <n v="6"/>
    <n v="4"/>
    <s v="Petrol"/>
    <n v="1621"/>
    <n v="4752"/>
    <n v="1918"/>
    <x v="6"/>
    <n v="17"/>
    <x v="1"/>
    <n v="1820"/>
    <x v="33"/>
    <s v="Automatic"/>
  </r>
  <r>
    <s v="Bmw"/>
    <s v="Z4 Roadster"/>
    <n v="1998"/>
    <n v="4"/>
    <n v="4"/>
    <s v="Petrol"/>
    <n v="1304"/>
    <n v="4324"/>
    <n v="2024"/>
    <x v="11"/>
    <n v="17"/>
    <x v="1"/>
    <n v="1495"/>
    <x v="75"/>
    <s v="Automatic"/>
  </r>
  <r>
    <s v="Bmw"/>
    <s v="Z4 Roadster"/>
    <n v="2998"/>
    <n v="6"/>
    <n v="4"/>
    <s v="Petrol"/>
    <n v="1304"/>
    <n v="4324"/>
    <n v="1459"/>
    <x v="11"/>
    <n v="17"/>
    <x v="1"/>
    <n v="1610"/>
    <x v="35"/>
    <s v="Automatic"/>
  </r>
  <r>
    <s v="Toyota"/>
    <s v="Land Cruiser"/>
    <n v="4461"/>
    <n v="8"/>
    <n v="4"/>
    <s v="Diesel"/>
    <n v="1910"/>
    <n v="4950"/>
    <n v="1980"/>
    <x v="6"/>
    <n v="7.15"/>
    <x v="2"/>
    <n v="2740"/>
    <x v="34"/>
    <s v="Automatic"/>
  </r>
  <r>
    <s v="Suzuki"/>
    <s v="Omni"/>
    <n v="796"/>
    <n v="3"/>
    <n v="2"/>
    <s v="Petrol"/>
    <n v="1640"/>
    <n v="3370"/>
    <n v="1410"/>
    <x v="1"/>
    <n v="13.85"/>
    <x v="1"/>
    <n v="785"/>
    <x v="76"/>
    <s v="Manual"/>
  </r>
  <r>
    <s v="Suzuki"/>
    <s v="Omni"/>
    <n v="796"/>
    <n v="3"/>
    <n v="2"/>
    <s v="Petrol"/>
    <n v="1640"/>
    <n v="3370"/>
    <n v="1410"/>
    <x v="1"/>
    <n v="13.85"/>
    <x v="1"/>
    <n v="785"/>
    <x v="76"/>
    <s v="Manual"/>
  </r>
  <r>
    <s v="Ford"/>
    <s v="Figo"/>
    <n v="1194"/>
    <n v="4"/>
    <n v="4"/>
    <s v="Petrol"/>
    <n v="1525"/>
    <n v="3941"/>
    <n v="1704"/>
    <x v="0"/>
    <n v="17"/>
    <x v="1"/>
    <n v="1026"/>
    <x v="23"/>
    <s v="Manual"/>
  </r>
  <r>
    <s v="Ford"/>
    <s v="Figo"/>
    <n v="1498"/>
    <n v="4"/>
    <n v="4"/>
    <s v="Diesel"/>
    <n v="1525"/>
    <n v="3941"/>
    <n v="1704"/>
    <x v="0"/>
    <n v="17.5"/>
    <x v="1"/>
    <n v="1057"/>
    <x v="18"/>
    <s v="Manual"/>
  </r>
  <r>
    <s v="Ford"/>
    <s v="Figo"/>
    <n v="1196"/>
    <n v="4"/>
    <n v="4"/>
    <s v="Petrol"/>
    <n v="1525"/>
    <n v="3941"/>
    <n v="1704"/>
    <x v="0"/>
    <n v="17"/>
    <x v="1"/>
    <n v="1026"/>
    <x v="23"/>
    <s v="Manual"/>
  </r>
  <r>
    <s v="Ford"/>
    <s v="Figo"/>
    <n v="1498"/>
    <n v="4"/>
    <n v="4"/>
    <s v="Diesel"/>
    <n v="1525"/>
    <n v="3941"/>
    <n v="1704"/>
    <x v="0"/>
    <n v="17"/>
    <x v="1"/>
    <n v="1057"/>
    <x v="18"/>
    <s v="Manual"/>
  </r>
  <r>
    <s v="Ford"/>
    <s v="Figo"/>
    <n v="1194"/>
    <n v="4"/>
    <n v="4"/>
    <s v="Petrol"/>
    <n v="1525"/>
    <n v="3941"/>
    <n v="1704"/>
    <x v="0"/>
    <n v="17"/>
    <x v="1"/>
    <n v="1026"/>
    <x v="23"/>
    <s v="Manual"/>
  </r>
  <r>
    <s v="Ford"/>
    <s v="Figo"/>
    <n v="1498"/>
    <n v="4"/>
    <n v="4"/>
    <s v="Diesel"/>
    <n v="1525"/>
    <n v="3941"/>
    <n v="1704"/>
    <x v="0"/>
    <n v="17"/>
    <x v="1"/>
    <n v="1057"/>
    <x v="18"/>
    <s v="Manual"/>
  </r>
  <r>
    <s v="Suzuki"/>
    <s v="Baleno"/>
    <n v="1248"/>
    <n v="4"/>
    <n v="4"/>
    <s v="Diesel"/>
    <n v="1510"/>
    <n v="3995"/>
    <n v="1745"/>
    <x v="0"/>
    <n v="22.695"/>
    <x v="0"/>
    <n v="970"/>
    <x v="12"/>
    <s v="Manual"/>
  </r>
  <r>
    <s v="Suzuki"/>
    <s v="Baleno"/>
    <n v="1248"/>
    <n v="4"/>
    <n v="4"/>
    <s v="Diesel"/>
    <n v="1500"/>
    <n v="3995"/>
    <n v="1745"/>
    <x v="0"/>
    <n v="22.695"/>
    <x v="0"/>
    <n v="985"/>
    <x v="12"/>
    <s v="Manual"/>
  </r>
  <r>
    <s v="Suzuki"/>
    <s v="Baleno"/>
    <n v="1248"/>
    <n v="4"/>
    <n v="4"/>
    <s v="Diesel"/>
    <n v="1500"/>
    <n v="3995"/>
    <n v="1745"/>
    <x v="0"/>
    <n v="22.695"/>
    <x v="0"/>
    <n v="960"/>
    <x v="12"/>
    <s v="Manual"/>
  </r>
  <r>
    <s v="Suzuki"/>
    <s v="Baleno"/>
    <n v="1248"/>
    <n v="4"/>
    <n v="4"/>
    <s v="Diesel"/>
    <n v="1500"/>
    <n v="3995"/>
    <n v="1745"/>
    <x v="0"/>
    <n v="22.695"/>
    <x v="0"/>
    <n v="980"/>
    <x v="12"/>
    <s v="Manual"/>
  </r>
  <r>
    <s v="Suzuki"/>
    <s v="Baleno"/>
    <n v="1197"/>
    <n v="4"/>
    <n v="4"/>
    <s v="Petrol"/>
    <n v="1510"/>
    <n v="3995"/>
    <n v="1745"/>
    <x v="0"/>
    <n v="19.7"/>
    <x v="1"/>
    <n v="890"/>
    <x v="9"/>
    <s v="Manual"/>
  </r>
  <r>
    <s v="Suzuki"/>
    <s v="Baleno"/>
    <n v="1197"/>
    <n v="4"/>
    <n v="4"/>
    <s v="Petrol"/>
    <n v="1510"/>
    <n v="3995"/>
    <n v="1745"/>
    <x v="0"/>
    <n v="19.7"/>
    <x v="1"/>
    <n v="935"/>
    <x v="9"/>
    <s v="Automatic"/>
  </r>
  <r>
    <s v="Suzuki"/>
    <s v="Baleno"/>
    <n v="1197"/>
    <n v="4"/>
    <n v="4"/>
    <s v="Petrol"/>
    <n v="1510"/>
    <n v="3995"/>
    <n v="1745"/>
    <x v="0"/>
    <n v="19.7"/>
    <x v="1"/>
    <n v="870"/>
    <x v="9"/>
    <s v="Manual"/>
  </r>
  <r>
    <s v="Suzuki"/>
    <s v="Baleno"/>
    <n v="1197"/>
    <n v="4"/>
    <n v="4"/>
    <s v="Petrol"/>
    <n v="1510"/>
    <n v="3995"/>
    <n v="1745"/>
    <x v="0"/>
    <n v="19.7"/>
    <x v="1"/>
    <n v="910"/>
    <x v="9"/>
    <s v="Automatic"/>
  </r>
  <r>
    <s v="Suzuki"/>
    <s v="Baleno"/>
    <n v="1197"/>
    <n v="4"/>
    <n v="4"/>
    <s v="Petrol"/>
    <n v="1510"/>
    <n v="3995"/>
    <n v="1745"/>
    <x v="0"/>
    <n v="19.7"/>
    <x v="1"/>
    <n v="865"/>
    <x v="9"/>
    <s v="Manual"/>
  </r>
  <r>
    <s v="Suzuki"/>
    <s v="Baleno"/>
    <n v="1197"/>
    <n v="4"/>
    <n v="4"/>
    <s v="Petrol"/>
    <n v="1510"/>
    <n v="3995"/>
    <n v="1745"/>
    <x v="0"/>
    <n v="19.7"/>
    <x v="1"/>
    <n v="880"/>
    <x v="9"/>
    <s v="Manual"/>
  </r>
  <r>
    <s v="Suzuki"/>
    <s v="Baleno"/>
    <n v="1197"/>
    <n v="4"/>
    <n v="4"/>
    <s v="Petrol"/>
    <n v="1510"/>
    <n v="3995"/>
    <n v="1745"/>
    <x v="0"/>
    <n v="19.7"/>
    <x v="1"/>
    <n v="870"/>
    <x v="9"/>
    <s v="Manual"/>
  </r>
  <r>
    <s v="Suzuki"/>
    <s v="Baleno"/>
    <n v="1197"/>
    <n v="4"/>
    <n v="4"/>
    <s v="Petrol"/>
    <n v="1510"/>
    <n v="3995"/>
    <n v="1745"/>
    <x v="0"/>
    <n v="19.7"/>
    <x v="1"/>
    <n v="880"/>
    <x v="9"/>
    <s v="Manual"/>
  </r>
  <r>
    <s v="Suzuki"/>
    <s v="Baleno"/>
    <n v="1197"/>
    <n v="4"/>
    <n v="4"/>
    <s v="Petrol"/>
    <n v="1510"/>
    <n v="3995"/>
    <n v="1745"/>
    <x v="0"/>
    <n v="19.7"/>
    <x v="1"/>
    <n v="920"/>
    <x v="9"/>
    <s v="Automatic"/>
  </r>
  <r>
    <s v="Hyundai"/>
    <s v="Grand I10"/>
    <n v="1197"/>
    <n v="4"/>
    <n v="4"/>
    <s v="Petrol"/>
    <n v="1520"/>
    <n v="3765"/>
    <n v="1660"/>
    <x v="0"/>
    <n v="18.899999999999999"/>
    <x v="1"/>
    <n v="1003"/>
    <x v="9"/>
    <s v="Manual"/>
  </r>
  <r>
    <s v="Hyundai"/>
    <s v="Grand I10"/>
    <n v="1197"/>
    <n v="4"/>
    <n v="4"/>
    <s v="Petrol"/>
    <n v="1520"/>
    <n v="3765"/>
    <n v="1660"/>
    <x v="0"/>
    <n v="19.335000000000001"/>
    <x v="1"/>
    <n v="1003"/>
    <x v="9"/>
    <s v="Manual"/>
  </r>
  <r>
    <s v="Hyundai"/>
    <s v="Grand I10"/>
    <n v="1197"/>
    <n v="4"/>
    <n v="4"/>
    <s v="Petrol"/>
    <n v="1520"/>
    <n v="3765"/>
    <n v="1660"/>
    <x v="0"/>
    <n v="18.195"/>
    <x v="1"/>
    <n v="1106"/>
    <x v="9"/>
    <s v="Automatic"/>
  </r>
  <r>
    <s v="Hyundai"/>
    <s v="Grand I10"/>
    <n v="1197"/>
    <n v="4"/>
    <n v="4"/>
    <s v="Petrol"/>
    <n v="1520"/>
    <n v="3765"/>
    <n v="1660"/>
    <x v="0"/>
    <n v="18.195"/>
    <x v="1"/>
    <n v="1003"/>
    <x v="9"/>
    <s v="Automatic"/>
  </r>
  <r>
    <s v="Hyundai"/>
    <s v="Grand I10"/>
    <n v="1197"/>
    <n v="4"/>
    <n v="4"/>
    <s v="Petrol"/>
    <n v="1520"/>
    <n v="3765"/>
    <n v="1660"/>
    <x v="0"/>
    <n v="19.335000000000001"/>
    <x v="1"/>
    <n v="1003"/>
    <x v="9"/>
    <s v="Manual"/>
  </r>
  <r>
    <s v="Hyundai"/>
    <s v="Grand I10"/>
    <n v="1197"/>
    <n v="4"/>
    <n v="4"/>
    <s v="CNG"/>
    <n v="1520"/>
    <n v="3765"/>
    <n v="1660"/>
    <x v="0"/>
    <n v="17"/>
    <x v="1"/>
    <n v="1003"/>
    <x v="26"/>
    <s v="Manual"/>
  </r>
  <r>
    <s v="Suzuki"/>
    <s v="Ertiga"/>
    <n v="1462"/>
    <n v="4"/>
    <n v="4"/>
    <s v="Petrol"/>
    <n v="1690"/>
    <n v="4395"/>
    <n v="1735"/>
    <x v="1"/>
    <n v="17"/>
    <x v="1"/>
    <n v="1135"/>
    <x v="77"/>
    <s v="Manual"/>
  </r>
  <r>
    <s v="Suzuki"/>
    <s v="Ertiga"/>
    <n v="1462"/>
    <n v="4"/>
    <n v="4"/>
    <s v="Petrol"/>
    <n v="1685"/>
    <n v="4265"/>
    <n v="1695"/>
    <x v="1"/>
    <n v="17"/>
    <x v="1"/>
    <n v="1175"/>
    <x v="57"/>
    <s v="Manual"/>
  </r>
  <r>
    <s v="Suzuki"/>
    <s v="Ertiga"/>
    <n v="1462"/>
    <n v="4"/>
    <n v="4"/>
    <s v="Petrol"/>
    <n v="1690"/>
    <n v="4395"/>
    <n v="1735"/>
    <x v="2"/>
    <n v="17"/>
    <x v="1"/>
    <n v="1170"/>
    <x v="77"/>
    <s v="Automatic"/>
  </r>
  <r>
    <s v="Suzuki"/>
    <s v="Ertiga"/>
    <n v="1462"/>
    <n v="4"/>
    <n v="4"/>
    <s v="Petrol"/>
    <n v="1690"/>
    <n v="4395"/>
    <n v="1735"/>
    <x v="2"/>
    <n v="17"/>
    <x v="1"/>
    <n v="1170"/>
    <x v="77"/>
    <s v="Manual"/>
  </r>
  <r>
    <s v="Suzuki"/>
    <s v="Ertiga"/>
    <n v="1462"/>
    <n v="4"/>
    <n v="4"/>
    <s v="Petrol"/>
    <n v="1685"/>
    <n v="4265"/>
    <n v="1695"/>
    <x v="2"/>
    <n v="17"/>
    <x v="1"/>
    <n v="1175"/>
    <x v="77"/>
    <s v="Manual"/>
  </r>
  <r>
    <s v="Suzuki"/>
    <s v="Ertiga"/>
    <n v="1462"/>
    <n v="4"/>
    <n v="4"/>
    <s v="Petrol"/>
    <n v="1685"/>
    <n v="4265"/>
    <n v="1695"/>
    <x v="1"/>
    <n v="17"/>
    <x v="1"/>
    <n v="1180"/>
    <x v="57"/>
    <s v="Automatic"/>
  </r>
  <r>
    <s v="Suzuki"/>
    <s v="Ertiga"/>
    <n v="1498"/>
    <n v="4"/>
    <n v="4"/>
    <s v="Diesel"/>
    <n v="1690"/>
    <n v="4395"/>
    <n v="1735"/>
    <x v="1"/>
    <n v="17"/>
    <x v="1"/>
    <n v="1225"/>
    <x v="78"/>
    <s v="Manual"/>
  </r>
  <r>
    <s v="Suzuki"/>
    <s v="Ertiga"/>
    <n v="1498"/>
    <n v="4"/>
    <n v="4"/>
    <s v="Diesel"/>
    <n v="1690"/>
    <n v="4395"/>
    <n v="1735"/>
    <x v="1"/>
    <n v="17"/>
    <x v="1"/>
    <n v="1225"/>
    <x v="78"/>
    <s v="Manual"/>
  </r>
  <r>
    <s v="Suzuki"/>
    <s v="Ertiga"/>
    <n v="1498"/>
    <n v="4"/>
    <n v="4"/>
    <s v="Diesel"/>
    <n v="1690"/>
    <n v="4395"/>
    <n v="1735"/>
    <x v="1"/>
    <n v="17"/>
    <x v="1"/>
    <n v="1225"/>
    <x v="78"/>
    <s v="Manual"/>
  </r>
  <r>
    <s v="Suzuki"/>
    <s v="Ertiga"/>
    <n v="1462"/>
    <n v="4"/>
    <n v="4"/>
    <s v="CNG + Petrol"/>
    <n v="1685"/>
    <n v="4265"/>
    <n v="1695"/>
    <x v="2"/>
    <n v="17"/>
    <x v="1"/>
    <n v="1175"/>
    <x v="77"/>
    <s v="Manual"/>
  </r>
  <r>
    <s v="Suzuki"/>
    <s v="Baleno Rs"/>
    <n v="998"/>
    <n v="3"/>
    <n v="4"/>
    <s v="Petrol"/>
    <n v="1510"/>
    <n v="3995"/>
    <n v="1745"/>
    <x v="0"/>
    <n v="19.7"/>
    <x v="1"/>
    <n v="950"/>
    <x v="79"/>
    <s v="Manual"/>
  </r>
  <r>
    <s v="Mahindra"/>
    <s v="Tuv300"/>
    <n v="1493"/>
    <n v="3"/>
    <n v="4"/>
    <s v="Diesel"/>
    <n v="1817"/>
    <n v="3995"/>
    <n v="1835"/>
    <x v="6"/>
    <n v="18.244999999999997"/>
    <x v="1"/>
    <n v="1590"/>
    <x v="17"/>
    <s v="Manual"/>
  </r>
  <r>
    <s v="Mahindra"/>
    <s v="Tuv300"/>
    <n v="1493"/>
    <n v="3"/>
    <n v="4"/>
    <s v="Diesel"/>
    <n v="1817"/>
    <n v="3995"/>
    <n v="1835"/>
    <x v="6"/>
    <n v="18.244999999999997"/>
    <x v="1"/>
    <n v="1590"/>
    <x v="17"/>
    <s v="Manual"/>
  </r>
  <r>
    <s v="Mahindra"/>
    <s v="Tuv300"/>
    <n v="1493"/>
    <n v="3"/>
    <n v="4"/>
    <s v="Diesel"/>
    <n v="1817"/>
    <n v="3995"/>
    <n v="1835"/>
    <x v="6"/>
    <n v="18.244999999999997"/>
    <x v="1"/>
    <n v="1590"/>
    <x v="17"/>
    <s v="Manual"/>
  </r>
  <r>
    <s v="Mahindra"/>
    <s v="Tuv300"/>
    <n v="1493"/>
    <n v="3"/>
    <n v="4"/>
    <s v="Diesel"/>
    <n v="1839"/>
    <n v="3995"/>
    <n v="1835"/>
    <x v="6"/>
    <n v="18.244999999999997"/>
    <x v="1"/>
    <n v="1590"/>
    <x v="18"/>
    <s v="Manual"/>
  </r>
  <r>
    <s v="Mahindra"/>
    <s v="Tuv300"/>
    <n v="1493"/>
    <n v="3"/>
    <n v="4"/>
    <s v="Diesel"/>
    <n v="1839"/>
    <n v="3995"/>
    <n v="1835"/>
    <x v="6"/>
    <n v="18.244999999999997"/>
    <x v="1"/>
    <n v="1590"/>
    <x v="18"/>
    <s v="Manual"/>
  </r>
  <r>
    <s v="Mahindra"/>
    <s v="Tuv300"/>
    <n v="1493"/>
    <n v="3"/>
    <n v="4"/>
    <s v="Diesel"/>
    <n v="1839"/>
    <n v="3995"/>
    <n v="1835"/>
    <x v="6"/>
    <n v="18.244999999999997"/>
    <x v="1"/>
    <n v="1590"/>
    <x v="18"/>
    <s v="Manual"/>
  </r>
  <r>
    <s v="Mahindra"/>
    <s v="Tuv300"/>
    <n v="1493"/>
    <n v="3"/>
    <n v="4"/>
    <s v="Diesel"/>
    <n v="1839"/>
    <n v="3995"/>
    <n v="1835"/>
    <x v="6"/>
    <n v="18.244999999999997"/>
    <x v="1"/>
    <n v="1590"/>
    <x v="18"/>
    <s v="Manual"/>
  </r>
  <r>
    <s v="Suzuki"/>
    <s v="S-Cross"/>
    <n v="1248"/>
    <n v="4"/>
    <n v="4"/>
    <s v="Diesel"/>
    <n v="1595"/>
    <n v="4300"/>
    <n v="1785"/>
    <x v="4"/>
    <n v="20.824999999999999"/>
    <x v="0"/>
    <n v="1215"/>
    <x v="13"/>
    <s v="Manual"/>
  </r>
  <r>
    <s v="Suzuki"/>
    <s v="S-Cross"/>
    <n v="1248"/>
    <n v="4"/>
    <n v="4"/>
    <s v="Diesel"/>
    <n v="1595"/>
    <n v="4300"/>
    <n v="1785"/>
    <x v="4"/>
    <n v="20.824999999999999"/>
    <x v="0"/>
    <n v="1224"/>
    <x v="13"/>
    <s v="Manual"/>
  </r>
  <r>
    <s v="Suzuki"/>
    <s v="S-Cross"/>
    <n v="1248"/>
    <n v="4"/>
    <n v="4"/>
    <s v="Diesel"/>
    <n v="1595"/>
    <n v="4300"/>
    <n v="1785"/>
    <x v="4"/>
    <n v="20.824999999999999"/>
    <x v="0"/>
    <n v="1233"/>
    <x v="13"/>
    <s v="Manual"/>
  </r>
  <r>
    <s v="Suzuki"/>
    <s v="S-Cross"/>
    <n v="1248"/>
    <n v="4"/>
    <n v="4"/>
    <s v="Diesel"/>
    <n v="1595"/>
    <n v="4300"/>
    <n v="1785"/>
    <x v="4"/>
    <n v="20.824999999999999"/>
    <x v="0"/>
    <n v="1240"/>
    <x v="13"/>
    <s v="Manual"/>
  </r>
  <r>
    <s v="Renault"/>
    <s v="Captur"/>
    <n v="1498"/>
    <n v="4"/>
    <n v="4"/>
    <s v="Petrol"/>
    <n v="1619"/>
    <n v="4329"/>
    <n v="1813"/>
    <x v="6"/>
    <n v="17"/>
    <x v="1"/>
    <n v="1106"/>
    <x v="50"/>
    <s v="Manual"/>
  </r>
  <r>
    <s v="Renault"/>
    <s v="Captur"/>
    <n v="1461"/>
    <n v="4"/>
    <n v="4"/>
    <s v="Diesel"/>
    <n v="1619"/>
    <n v="4329"/>
    <n v="1813"/>
    <x v="6"/>
    <n v="17"/>
    <x v="1"/>
    <n v="1106"/>
    <x v="21"/>
    <s v="Manual"/>
  </r>
  <r>
    <s v="Renault"/>
    <s v="Captur"/>
    <n v="1461"/>
    <n v="4"/>
    <m/>
    <s v="Diesel"/>
    <n v="1619"/>
    <n v="4329"/>
    <n v="1813"/>
    <x v="6"/>
    <n v="17"/>
    <x v="1"/>
    <n v="1106"/>
    <x v="21"/>
    <s v="Manual"/>
  </r>
  <r>
    <s v="Renault"/>
    <s v="Captur"/>
    <n v="1498"/>
    <n v="4"/>
    <n v="4"/>
    <s v="Petrol"/>
    <n v="1619"/>
    <n v="4329"/>
    <n v="1813"/>
    <x v="6"/>
    <n v="17"/>
    <x v="1"/>
    <n v="1106"/>
    <x v="50"/>
    <s v="Manual"/>
  </r>
  <r>
    <s v="Mahindra"/>
    <s v="Xylo"/>
    <n v="2489"/>
    <n v="4"/>
    <n v="4"/>
    <s v="Diesel"/>
    <n v="1895"/>
    <n v="4520"/>
    <n v="1850"/>
    <x v="6"/>
    <n v="12.149999999999999"/>
    <x v="1"/>
    <n v="1875"/>
    <x v="78"/>
    <s v="Manual"/>
  </r>
  <r>
    <s v="Mahindra"/>
    <s v="Xylo"/>
    <n v="2489"/>
    <n v="4"/>
    <n v="4"/>
    <s v="Diesel"/>
    <n v="1895"/>
    <n v="4520"/>
    <n v="1850"/>
    <x v="6"/>
    <n v="11.95"/>
    <x v="1"/>
    <n v="1875"/>
    <x v="78"/>
    <s v="Manual"/>
  </r>
  <r>
    <s v="Mahindra"/>
    <s v="Xylo"/>
    <n v="2179"/>
    <n v="4"/>
    <n v="4"/>
    <s v="Diesel"/>
    <n v="1895"/>
    <n v="4520"/>
    <n v="1850"/>
    <x v="6"/>
    <n v="13"/>
    <x v="1"/>
    <n v="1875"/>
    <x v="58"/>
    <s v="Manual"/>
  </r>
  <r>
    <s v="Mahindra"/>
    <s v="Xylo"/>
    <n v="2179"/>
    <n v="4"/>
    <n v="4"/>
    <s v="Diesel"/>
    <n v="1895"/>
    <n v="4520"/>
    <n v="1850"/>
    <x v="6"/>
    <n v="13"/>
    <x v="1"/>
    <n v="1875"/>
    <x v="58"/>
    <s v="Manual"/>
  </r>
  <r>
    <s v="Mahindra"/>
    <s v="Xylo"/>
    <n v="2179"/>
    <n v="4"/>
    <n v="4"/>
    <s v="Diesel"/>
    <n v="1895"/>
    <n v="4520"/>
    <n v="1850"/>
    <x v="6"/>
    <n v="13"/>
    <x v="1"/>
    <n v="1875"/>
    <x v="59"/>
    <s v="Manual"/>
  </r>
  <r>
    <s v="Tata"/>
    <s v="Safari Storme"/>
    <n v="2179"/>
    <n v="4"/>
    <n v="4"/>
    <s v="Diesel"/>
    <n v="1922"/>
    <n v="4655"/>
    <n v="1855"/>
    <x v="6"/>
    <n v="12.4"/>
    <x v="1"/>
    <n v="2000"/>
    <x v="64"/>
    <s v="Manual"/>
  </r>
  <r>
    <s v="Tata"/>
    <s v="Safari Storme"/>
    <n v="2179"/>
    <n v="4"/>
    <n v="4"/>
    <s v="Diesel"/>
    <n v="1922"/>
    <n v="4655"/>
    <n v="1965"/>
    <x v="6"/>
    <n v="12.4"/>
    <x v="1"/>
    <n v="2000"/>
    <x v="64"/>
    <s v="Manual"/>
  </r>
  <r>
    <s v="Tata"/>
    <s v="Safari Storme"/>
    <n v="2179"/>
    <n v="4"/>
    <n v="4"/>
    <s v="Diesel"/>
    <n v="1922"/>
    <n v="4655"/>
    <n v="1965"/>
    <x v="6"/>
    <n v="11.9"/>
    <x v="1"/>
    <n v="2095"/>
    <x v="63"/>
    <s v="Manual"/>
  </r>
  <r>
    <s v="Tata"/>
    <s v="Safari Storme"/>
    <n v="2179"/>
    <n v="4"/>
    <n v="4"/>
    <s v="Diesel"/>
    <n v="1922"/>
    <n v="4655"/>
    <n v="1965"/>
    <x v="6"/>
    <n v="15.965"/>
    <x v="1"/>
    <n v="2095"/>
    <x v="63"/>
    <s v="Manual"/>
  </r>
  <r>
    <s v="Tata"/>
    <s v="Nexon Ev"/>
    <s v=""/>
    <m/>
    <m/>
    <s v="Electric"/>
    <n v="1607"/>
    <n v="3994"/>
    <n v="1811"/>
    <x v="6"/>
    <n v="17"/>
    <x v="1"/>
    <n v="1106"/>
    <x v="80"/>
    <s v="Automatic"/>
  </r>
  <r>
    <s v="Tata"/>
    <s v="Nexon Ev"/>
    <s v=""/>
    <m/>
    <m/>
    <s v="Electric"/>
    <n v="1607"/>
    <n v="3994"/>
    <n v="1811"/>
    <x v="6"/>
    <n v="17"/>
    <x v="1"/>
    <n v="1106"/>
    <x v="80"/>
    <s v="Automatic"/>
  </r>
  <r>
    <s v="Tata"/>
    <s v="Nexon Ev"/>
    <s v=""/>
    <m/>
    <m/>
    <s v="Electric"/>
    <n v="1607"/>
    <n v="3994"/>
    <n v="1811"/>
    <x v="6"/>
    <n v="17"/>
    <x v="1"/>
    <n v="1106"/>
    <x v="80"/>
    <s v="Automatic"/>
  </r>
  <r>
    <s v="Hyundai"/>
    <s v="Elantra"/>
    <n v="1999"/>
    <n v="4"/>
    <n v="4"/>
    <s v="Petrol"/>
    <n v="1465"/>
    <n v="4620"/>
    <n v="1800"/>
    <x v="3"/>
    <n v="13.85"/>
    <x v="1"/>
    <n v="1106"/>
    <x v="81"/>
    <s v="Manual"/>
  </r>
  <r>
    <s v="Hyundai"/>
    <s v="Elantra"/>
    <n v="1999"/>
    <n v="4"/>
    <n v="4"/>
    <s v="Petrol"/>
    <n v="1465"/>
    <n v="4620"/>
    <n v="1800"/>
    <x v="3"/>
    <n v="13.85"/>
    <x v="1"/>
    <n v="1106"/>
    <x v="81"/>
    <s v="Manual"/>
  </r>
  <r>
    <s v="Hyundai"/>
    <s v="Elantra"/>
    <n v="1999"/>
    <n v="4"/>
    <n v="4"/>
    <s v="Petrol"/>
    <n v="1465"/>
    <n v="4620"/>
    <n v="1800"/>
    <x v="3"/>
    <n v="13.85"/>
    <x v="1"/>
    <n v="1106"/>
    <x v="81"/>
    <s v="AMT"/>
  </r>
  <r>
    <s v="Hyundai"/>
    <s v="Elantra"/>
    <n v="1999"/>
    <n v="4"/>
    <n v="4"/>
    <s v="Petrol"/>
    <n v="1465"/>
    <n v="4620"/>
    <n v="1800"/>
    <x v="3"/>
    <n v="13.85"/>
    <x v="1"/>
    <n v="1106"/>
    <x v="81"/>
    <s v="AMT"/>
  </r>
  <r>
    <s v="Hyundai"/>
    <s v="Tucson"/>
    <n v="1995"/>
    <n v="4"/>
    <n v="4"/>
    <s v="Diesel"/>
    <n v="1660"/>
    <n v="4475"/>
    <n v="1850"/>
    <x v="6"/>
    <n v="17.399999999999999"/>
    <x v="1"/>
    <n v="1106"/>
    <x v="82"/>
    <s v="Manual"/>
  </r>
  <r>
    <s v="Hyundai"/>
    <s v="Tucson"/>
    <n v="1999"/>
    <n v="4"/>
    <n v="4"/>
    <s v="Petrol"/>
    <n v="1660"/>
    <n v="4475"/>
    <n v="1850"/>
    <x v="6"/>
    <n v="13.164999999999999"/>
    <x v="1"/>
    <n v="1106"/>
    <x v="61"/>
    <s v="Manual"/>
  </r>
  <r>
    <s v="Hyundai"/>
    <s v="Tucson"/>
    <n v="1995"/>
    <n v="4"/>
    <n v="4"/>
    <s v="Diesel"/>
    <n v="1660"/>
    <n v="4475"/>
    <n v="1850"/>
    <x v="6"/>
    <n v="16.38"/>
    <x v="1"/>
    <n v="1106"/>
    <x v="82"/>
    <s v="Automatic"/>
  </r>
  <r>
    <s v="Hyundai"/>
    <s v="Tucson"/>
    <n v="1999"/>
    <n v="4"/>
    <n v="4"/>
    <s v="Petrol"/>
    <n v="1660"/>
    <n v="4475"/>
    <n v="1850"/>
    <x v="6"/>
    <n v="13.125"/>
    <x v="1"/>
    <n v="1106"/>
    <x v="61"/>
    <s v="Automatic"/>
  </r>
  <r>
    <s v="Hyundai"/>
    <s v="Tucson"/>
    <n v="1995"/>
    <n v="4"/>
    <n v="4"/>
    <s v="Diesel"/>
    <n v="1660"/>
    <n v="4475"/>
    <n v="1850"/>
    <x v="6"/>
    <n v="16.38"/>
    <x v="1"/>
    <n v="1106"/>
    <x v="82"/>
    <s v="Automatic"/>
  </r>
  <r>
    <s v="Hyundai"/>
    <s v="Tucson"/>
    <n v="1999"/>
    <n v="4"/>
    <n v="4"/>
    <s v="Petrol"/>
    <n v="1660"/>
    <n v="4475"/>
    <n v="1850"/>
    <x v="6"/>
    <n v="13.125"/>
    <x v="1"/>
    <n v="1106"/>
    <x v="61"/>
    <s v="Automatic"/>
  </r>
  <r>
    <s v="Hyundai"/>
    <s v="Tucson"/>
    <n v="1999"/>
    <n v="4"/>
    <n v="4"/>
    <s v="Petrol"/>
    <n v="1660"/>
    <n v="4475"/>
    <n v="1850"/>
    <x v="6"/>
    <n v="13.125"/>
    <x v="1"/>
    <n v="1106"/>
    <x v="61"/>
    <s v="Automatic"/>
  </r>
  <r>
    <s v="Hyundai"/>
    <s v="Tucson"/>
    <n v="1995"/>
    <n v="4"/>
    <n v="4"/>
    <s v="Diesel"/>
    <n v="1660"/>
    <n v="4475"/>
    <n v="1850"/>
    <x v="6"/>
    <n v="16.38"/>
    <x v="1"/>
    <n v="1106"/>
    <x v="82"/>
    <s v="Automatic"/>
  </r>
  <r>
    <s v="Volkswagen"/>
    <s v="Passat"/>
    <n v="1968"/>
    <n v="4"/>
    <n v="4"/>
    <s v="Diesel"/>
    <n v="1456"/>
    <n v="4767"/>
    <n v="1832"/>
    <x v="3"/>
    <n v="17"/>
    <x v="1"/>
    <n v="1535"/>
    <x v="29"/>
    <s v="Automatic"/>
  </r>
  <r>
    <s v="Volkswagen"/>
    <s v="Passat"/>
    <n v="1968"/>
    <n v="4"/>
    <n v="4"/>
    <s v="Diesel"/>
    <n v="1456"/>
    <n v="4767"/>
    <n v="1832"/>
    <x v="3"/>
    <n v="17"/>
    <x v="1"/>
    <n v="1550"/>
    <x v="29"/>
    <s v="Automatic"/>
  </r>
  <r>
    <s v="Volkswagen"/>
    <s v="Passat"/>
    <n v="1968"/>
    <n v="4"/>
    <n v="4"/>
    <s v="Diesel"/>
    <n v="1456"/>
    <n v="4767"/>
    <n v="1832"/>
    <x v="3"/>
    <n v="17"/>
    <x v="1"/>
    <n v="1535"/>
    <x v="29"/>
    <s v="Automatic"/>
  </r>
  <r>
    <s v="Volkswagen"/>
    <s v="Passat"/>
    <n v="1968"/>
    <n v="4"/>
    <n v="4"/>
    <s v="Diesel"/>
    <n v="1456"/>
    <n v="4767"/>
    <n v="1832"/>
    <x v="3"/>
    <n v="17"/>
    <x v="1"/>
    <n v="1550"/>
    <x v="29"/>
    <s v="Automatic"/>
  </r>
  <r>
    <s v="Toyota"/>
    <s v="Prius"/>
    <n v="1798"/>
    <n v="4"/>
    <n v="4"/>
    <s v="Hybrid"/>
    <n v="1490"/>
    <n v="4540"/>
    <n v="1760"/>
    <x v="3"/>
    <n v="16.899999999999999"/>
    <x v="1"/>
    <n v="1106"/>
    <x v="83"/>
    <s v="Automatic"/>
  </r>
  <r>
    <s v="Bmw"/>
    <s v="X7"/>
    <n v="2998"/>
    <n v="6"/>
    <n v="4"/>
    <s v="Petrol"/>
    <n v="1805"/>
    <n v="5151"/>
    <n v="2000"/>
    <x v="6"/>
    <n v="17"/>
    <x v="1"/>
    <n v="1106"/>
    <x v="84"/>
    <s v="Automatic"/>
  </r>
  <r>
    <s v="Bmw"/>
    <s v="X7"/>
    <n v="2993"/>
    <n v="6"/>
    <n v="4"/>
    <s v="Diesel"/>
    <n v="1805"/>
    <n v="5151"/>
    <n v="2000"/>
    <x v="6"/>
    <n v="17"/>
    <x v="1"/>
    <n v="1106"/>
    <x v="85"/>
    <s v="Automatic"/>
  </r>
  <r>
    <s v="Bmw"/>
    <s v="M4"/>
    <n v="2979"/>
    <n v="6"/>
    <n v="4"/>
    <s v="Petrol"/>
    <n v="1383"/>
    <n v="4671"/>
    <n v="1870"/>
    <x v="8"/>
    <n v="9.0350000000000001"/>
    <x v="2"/>
    <n v="1612"/>
    <x v="86"/>
    <s v="Automatic"/>
  </r>
  <r>
    <s v="Suzuki"/>
    <s v="Alto 800 Tour"/>
    <n v="796"/>
    <n v="3"/>
    <n v="4"/>
    <s v="Petrol"/>
    <n v="1475"/>
    <n v="3430"/>
    <n v="1490"/>
    <x v="0"/>
    <n v="20.5"/>
    <x v="0"/>
    <n v="720"/>
    <x v="41"/>
    <s v="Manual"/>
  </r>
  <r>
    <s v="Suzuki"/>
    <s v="Alto 800 Tour"/>
    <n v="796"/>
    <n v="3"/>
    <n v="4"/>
    <s v="Petrol"/>
    <n v="1475"/>
    <n v="3395"/>
    <n v="1490"/>
    <x v="0"/>
    <n v="20.5"/>
    <x v="0"/>
    <n v="720"/>
    <x v="41"/>
    <s v="Manual"/>
  </r>
  <r>
    <s v="Hyundai"/>
    <s v="Grand I10 Nios"/>
    <n v="1186"/>
    <n v="3"/>
    <n v="4"/>
    <s v="Diesel"/>
    <n v="1520"/>
    <n v="3805"/>
    <n v="1680"/>
    <x v="0"/>
    <n v="19.350000000000001"/>
    <x v="1"/>
    <n v="1106"/>
    <x v="12"/>
    <s v="Manual"/>
  </r>
  <r>
    <s v="Hyundai"/>
    <s v="Grand I10 Nios"/>
    <n v="1197"/>
    <n v="4"/>
    <n v="4"/>
    <s v="Petrol"/>
    <n v="1520"/>
    <n v="3805"/>
    <n v="1680"/>
    <x v="0"/>
    <n v="17"/>
    <x v="1"/>
    <n v="935"/>
    <x v="9"/>
    <s v="Manual"/>
  </r>
  <r>
    <s v="Hyundai"/>
    <s v="Grand I10 Nios"/>
    <n v="1197"/>
    <n v="4"/>
    <n v="4"/>
    <s v="Petrol"/>
    <n v="1520"/>
    <n v="3805"/>
    <n v="1680"/>
    <x v="0"/>
    <n v="17"/>
    <x v="1"/>
    <n v="935"/>
    <x v="9"/>
    <s v="Manual"/>
  </r>
  <r>
    <s v="Hyundai"/>
    <s v="Grand I10 Nios"/>
    <n v="1197"/>
    <n v="4"/>
    <n v="4"/>
    <s v="Petrol"/>
    <n v="1520"/>
    <n v="3805"/>
    <n v="1680"/>
    <x v="0"/>
    <n v="17"/>
    <x v="1"/>
    <n v="935"/>
    <x v="9"/>
    <s v="Automatic"/>
  </r>
  <r>
    <s v="Hyundai"/>
    <s v="Grand I10 Nios"/>
    <n v="1197"/>
    <n v="4"/>
    <n v="4"/>
    <s v="Petrol"/>
    <n v="1520"/>
    <n v="3805"/>
    <n v="1680"/>
    <x v="0"/>
    <n v="17"/>
    <x v="1"/>
    <n v="935"/>
    <x v="9"/>
    <s v="Manual"/>
  </r>
  <r>
    <s v="Hyundai"/>
    <s v="Grand I10 Nios"/>
    <n v="1197"/>
    <n v="4"/>
    <n v="4"/>
    <s v="Petrol"/>
    <n v="1520"/>
    <n v="3805"/>
    <n v="1680"/>
    <x v="0"/>
    <n v="17"/>
    <x v="1"/>
    <n v="935"/>
    <x v="9"/>
    <s v="Automatic"/>
  </r>
  <r>
    <s v="Hyundai"/>
    <s v="Grand I10 Nios"/>
    <n v="1197"/>
    <n v="4"/>
    <n v="4"/>
    <s v="Petrol"/>
    <n v="1520"/>
    <n v="3805"/>
    <n v="1680"/>
    <x v="0"/>
    <n v="17"/>
    <x v="1"/>
    <n v="935"/>
    <x v="9"/>
    <s v="Manual"/>
  </r>
  <r>
    <s v="Hyundai"/>
    <s v="Grand I10 Nios"/>
    <n v="1197"/>
    <n v="4"/>
    <n v="4"/>
    <s v="Petrol"/>
    <n v="1520"/>
    <n v="3805"/>
    <n v="1680"/>
    <x v="0"/>
    <n v="17"/>
    <x v="1"/>
    <n v="935"/>
    <x v="9"/>
    <s v="Manual"/>
  </r>
  <r>
    <s v="Hyundai"/>
    <s v="Grand I10 Nios"/>
    <n v="1186"/>
    <n v="3"/>
    <n v="4"/>
    <s v="Diesel"/>
    <n v="1520"/>
    <n v="3805"/>
    <n v="1680"/>
    <x v="0"/>
    <n v="17"/>
    <x v="1"/>
    <n v="1106"/>
    <x v="12"/>
    <s v="Automatic"/>
  </r>
  <r>
    <s v="Hyundai"/>
    <s v="Grand I10 Nios"/>
    <n v="1186"/>
    <n v="3"/>
    <n v="4"/>
    <s v="Diesel"/>
    <n v="1520"/>
    <n v="3805"/>
    <n v="1680"/>
    <x v="0"/>
    <n v="17"/>
    <x v="1"/>
    <n v="1106"/>
    <x v="12"/>
    <s v="Manual"/>
  </r>
  <r>
    <s v="Hyundai"/>
    <s v="Xcent"/>
    <n v="1197"/>
    <n v="4"/>
    <n v="4"/>
    <s v="Petrol"/>
    <n v="1520"/>
    <n v="3995"/>
    <n v="1660"/>
    <x v="3"/>
    <n v="16.850000000000001"/>
    <x v="1"/>
    <n v="1106"/>
    <x v="9"/>
    <s v="Manual"/>
  </r>
  <r>
    <s v="Hyundai"/>
    <s v="Xcent"/>
    <n v="1197"/>
    <n v="4"/>
    <n v="4"/>
    <s v="Petrol"/>
    <n v="1520"/>
    <n v="3995"/>
    <n v="1660"/>
    <x v="3"/>
    <n v="16.850000000000001"/>
    <x v="1"/>
    <n v="1106"/>
    <x v="26"/>
    <s v="Automatic"/>
  </r>
  <r>
    <s v="Hyundai"/>
    <s v="Xcent"/>
    <n v="1197"/>
    <n v="4"/>
    <n v="4"/>
    <s v="Petrol"/>
    <n v="1520"/>
    <n v="3995"/>
    <n v="1660"/>
    <x v="3"/>
    <n v="16.850000000000001"/>
    <x v="1"/>
    <n v="1100"/>
    <x v="26"/>
    <s v="Manual"/>
  </r>
  <r>
    <s v="Hyundai"/>
    <s v="Xcent"/>
    <n v="1197"/>
    <n v="4"/>
    <n v="4"/>
    <s v="Petrol"/>
    <n v="1520"/>
    <n v="3995"/>
    <n v="1660"/>
    <x v="3"/>
    <n v="16.850000000000001"/>
    <x v="1"/>
    <n v="1100"/>
    <x v="26"/>
    <s v="Manual"/>
  </r>
  <r>
    <s v="Hyundai"/>
    <s v="Xcent"/>
    <n v="1120"/>
    <n v="3"/>
    <n v="4"/>
    <s v="Diesel"/>
    <n v="1520"/>
    <n v="3995"/>
    <n v="1660"/>
    <x v="3"/>
    <n v="18.5"/>
    <x v="1"/>
    <n v="1100"/>
    <x v="10"/>
    <s v="Manual"/>
  </r>
  <r>
    <s v="Hyundai"/>
    <s v="Xcent"/>
    <n v="1197"/>
    <n v="4"/>
    <n v="4"/>
    <s v="Petrol"/>
    <n v="1520"/>
    <n v="3995"/>
    <n v="1660"/>
    <x v="3"/>
    <n v="16.850000000000001"/>
    <x v="1"/>
    <n v="1100"/>
    <x v="9"/>
    <s v="Manual"/>
  </r>
  <r>
    <s v="Hyundai"/>
    <s v="Xcent"/>
    <n v="1120"/>
    <n v="3"/>
    <n v="4"/>
    <s v="Diesel"/>
    <n v="1520"/>
    <n v="3995"/>
    <n v="1660"/>
    <x v="3"/>
    <n v="18.5"/>
    <x v="1"/>
    <n v="1100"/>
    <x v="12"/>
    <s v="Manual"/>
  </r>
  <r>
    <s v="Hyundai"/>
    <s v="Xcent"/>
    <n v="1120"/>
    <n v="3"/>
    <n v="4"/>
    <s v="Diesel"/>
    <n v="1520"/>
    <n v="3995"/>
    <n v="1660"/>
    <x v="3"/>
    <n v="18.5"/>
    <x v="1"/>
    <n v="1100"/>
    <x v="10"/>
    <s v="Manual"/>
  </r>
  <r>
    <s v="Hyundai"/>
    <s v="Xcent"/>
    <n v="1197"/>
    <n v="4"/>
    <n v="4"/>
    <s v="Diesel"/>
    <n v="1520"/>
    <n v="3995"/>
    <n v="1660"/>
    <x v="3"/>
    <n v="18.5"/>
    <x v="1"/>
    <n v="1100"/>
    <x v="12"/>
    <s v="Manual"/>
  </r>
  <r>
    <s v="Mahindra"/>
    <s v="Bolero"/>
    <n v="2523"/>
    <n v="4"/>
    <n v="2"/>
    <s v="Diesel"/>
    <n v="1880"/>
    <n v="4107"/>
    <n v="1745"/>
    <x v="6"/>
    <n v="11.5"/>
    <x v="1"/>
    <n v="1615"/>
    <x v="47"/>
    <s v="Manual"/>
  </r>
  <r>
    <s v="Mahindra"/>
    <s v="Bolero"/>
    <n v="2523"/>
    <n v="4"/>
    <n v="2"/>
    <s v="Diesel"/>
    <n v="1880"/>
    <n v="4107"/>
    <n v="1745"/>
    <x v="6"/>
    <n v="13.9"/>
    <x v="1"/>
    <n v="1615"/>
    <x v="47"/>
    <s v="Manual"/>
  </r>
  <r>
    <s v="Mahindra"/>
    <s v="Bolero"/>
    <n v="2523"/>
    <n v="4"/>
    <n v="2"/>
    <s v="Diesel"/>
    <n v="1880"/>
    <n v="4107"/>
    <n v="1745"/>
    <x v="6"/>
    <n v="13.9"/>
    <x v="1"/>
    <n v="1615"/>
    <x v="47"/>
    <s v="Manual"/>
  </r>
  <r>
    <s v="Mahindra"/>
    <s v="Bolero"/>
    <n v="2523"/>
    <n v="4"/>
    <n v="2"/>
    <s v="Diesel"/>
    <n v="1910"/>
    <n v="4221"/>
    <n v="1745"/>
    <x v="6"/>
    <n v="11.5"/>
    <x v="1"/>
    <n v="1615"/>
    <x v="47"/>
    <s v="Manual"/>
  </r>
  <r>
    <s v="Mahindra"/>
    <s v="Bolero"/>
    <n v="2523"/>
    <n v="4"/>
    <n v="2"/>
    <s v="Diesel"/>
    <n v="1910"/>
    <n v="4221"/>
    <n v="1745"/>
    <x v="6"/>
    <n v="11.5"/>
    <x v="1"/>
    <n v="1615"/>
    <x v="47"/>
    <s v="Manual"/>
  </r>
  <r>
    <s v="Suzuki"/>
    <s v="Ciaz"/>
    <n v="1248"/>
    <n v="4"/>
    <n v="4"/>
    <s v="Diesel"/>
    <n v="1485"/>
    <n v="4490"/>
    <n v="1730"/>
    <x v="3"/>
    <n v="23.045000000000002"/>
    <x v="0"/>
    <n v="1105"/>
    <x v="25"/>
    <s v="Manual"/>
  </r>
  <r>
    <s v="Suzuki"/>
    <s v="Ciaz"/>
    <n v="1248"/>
    <n v="4"/>
    <n v="4"/>
    <s v="Diesel"/>
    <n v="1485"/>
    <n v="4490"/>
    <n v="1730"/>
    <x v="3"/>
    <n v="23.045000000000002"/>
    <x v="0"/>
    <n v="1105"/>
    <x v="25"/>
    <s v="Manual"/>
  </r>
  <r>
    <s v="Suzuki"/>
    <s v="Ciaz"/>
    <n v="1248"/>
    <n v="4"/>
    <n v="4"/>
    <s v="Diesel"/>
    <n v="1485"/>
    <n v="4490"/>
    <n v="1730"/>
    <x v="3"/>
    <n v="23.045000000000002"/>
    <x v="0"/>
    <n v="1105"/>
    <x v="25"/>
    <s v="Manual"/>
  </r>
  <r>
    <s v="Suzuki"/>
    <s v="Ciaz"/>
    <n v="1248"/>
    <n v="4"/>
    <n v="4"/>
    <s v="Diesel"/>
    <n v="1485"/>
    <n v="4490"/>
    <n v="1730"/>
    <x v="3"/>
    <n v="23.045000000000002"/>
    <x v="0"/>
    <n v="1105"/>
    <x v="25"/>
    <s v="Manual"/>
  </r>
  <r>
    <s v="Suzuki"/>
    <s v="Ciaz"/>
    <n v="1462"/>
    <n v="4"/>
    <n v="4"/>
    <s v="Petrol"/>
    <n v="1485"/>
    <n v="4490"/>
    <n v="1730"/>
    <x v="3"/>
    <n v="17"/>
    <x v="1"/>
    <n v="1010"/>
    <x v="77"/>
    <s v="Manual"/>
  </r>
  <r>
    <s v="Suzuki"/>
    <s v="Ciaz"/>
    <n v="1462"/>
    <n v="4"/>
    <n v="4"/>
    <s v="Petrol"/>
    <n v="1485"/>
    <n v="4490"/>
    <n v="1730"/>
    <x v="3"/>
    <n v="17"/>
    <x v="1"/>
    <n v="1010"/>
    <x v="77"/>
    <s v="Manual"/>
  </r>
  <r>
    <s v="Suzuki"/>
    <s v="Ciaz"/>
    <n v="1462"/>
    <n v="4"/>
    <n v="4"/>
    <s v="Petrol"/>
    <n v="1485"/>
    <n v="4490"/>
    <n v="1730"/>
    <x v="3"/>
    <n v="19.78"/>
    <x v="1"/>
    <n v="1010"/>
    <x v="77"/>
    <s v="Manual"/>
  </r>
  <r>
    <s v="Suzuki"/>
    <s v="Ciaz"/>
    <n v="1462"/>
    <n v="4"/>
    <n v="4"/>
    <s v="Petrol"/>
    <n v="1485"/>
    <n v="4490"/>
    <n v="1730"/>
    <x v="3"/>
    <n v="17"/>
    <x v="1"/>
    <n v="1010"/>
    <x v="77"/>
    <s v="Manual"/>
  </r>
  <r>
    <s v="Suzuki"/>
    <s v="Ciaz"/>
    <n v="1462"/>
    <n v="4"/>
    <n v="4"/>
    <s v="Petrol"/>
    <n v="1485"/>
    <n v="4490"/>
    <n v="1730"/>
    <x v="3"/>
    <n v="17"/>
    <x v="1"/>
    <n v="1010"/>
    <x v="77"/>
    <s v="Automatic"/>
  </r>
  <r>
    <s v="Suzuki"/>
    <s v="Ciaz"/>
    <n v="1462"/>
    <n v="4"/>
    <n v="4"/>
    <s v="Petrol"/>
    <n v="1485"/>
    <n v="4490"/>
    <n v="1730"/>
    <x v="3"/>
    <n v="17"/>
    <x v="1"/>
    <n v="1010"/>
    <x v="77"/>
    <s v="Automatic"/>
  </r>
  <r>
    <s v="Suzuki"/>
    <s v="Ciaz"/>
    <n v="1462"/>
    <n v="4"/>
    <n v="4"/>
    <s v="Petrol"/>
    <n v="1485"/>
    <n v="4490"/>
    <n v="1730"/>
    <x v="3"/>
    <n v="17"/>
    <x v="1"/>
    <n v="1010"/>
    <x v="77"/>
    <s v="Automatic"/>
  </r>
  <r>
    <s v="Suzuki"/>
    <s v="Ciaz"/>
    <n v="1498"/>
    <n v="4"/>
    <n v="4"/>
    <s v="Diesel"/>
    <n v="1485"/>
    <n v="4490"/>
    <n v="1730"/>
    <x v="3"/>
    <n v="22.41"/>
    <x v="0"/>
    <n v="1105"/>
    <x v="87"/>
    <s v="Manual"/>
  </r>
  <r>
    <s v="Suzuki"/>
    <s v="Ciaz"/>
    <n v="1498"/>
    <n v="4"/>
    <n v="4"/>
    <s v="Diesel"/>
    <n v="1485"/>
    <n v="4490"/>
    <n v="1730"/>
    <x v="3"/>
    <n v="22.16"/>
    <x v="0"/>
    <n v="1105"/>
    <x v="87"/>
    <s v="Manual"/>
  </r>
  <r>
    <s v="Suzuki"/>
    <s v="Ciaz"/>
    <n v="1498"/>
    <n v="4"/>
    <n v="4"/>
    <s v="Diesel"/>
    <n v="1485"/>
    <n v="4490"/>
    <n v="1730"/>
    <x v="3"/>
    <n v="22.16"/>
    <x v="0"/>
    <n v="1105"/>
    <x v="87"/>
    <s v="Manual"/>
  </r>
  <r>
    <s v="Skoda"/>
    <s v="Rapid"/>
    <n v="1598"/>
    <n v="4"/>
    <n v="4"/>
    <s v="Petrol"/>
    <n v="1466"/>
    <n v="4413"/>
    <n v="1699"/>
    <x v="3"/>
    <n v="13.705"/>
    <x v="1"/>
    <n v="1137"/>
    <x v="20"/>
    <s v="Manual"/>
  </r>
  <r>
    <s v="Skoda"/>
    <s v="Rapid"/>
    <n v="1498"/>
    <n v="4"/>
    <n v="4"/>
    <s v="Diesel"/>
    <n v="1466"/>
    <n v="4413"/>
    <n v="1699"/>
    <x v="3"/>
    <n v="17.814999999999998"/>
    <x v="1"/>
    <n v="1210"/>
    <x v="21"/>
    <s v="Manual"/>
  </r>
  <r>
    <s v="Skoda"/>
    <s v="Rapid"/>
    <n v="1598"/>
    <n v="4"/>
    <n v="4"/>
    <s v="Petrol"/>
    <n v="1466"/>
    <n v="4413"/>
    <n v="1699"/>
    <x v="3"/>
    <n v="13.705"/>
    <x v="1"/>
    <n v="1137"/>
    <x v="20"/>
    <s v="Manual"/>
  </r>
  <r>
    <s v="Skoda"/>
    <s v="Rapid"/>
    <n v="1498"/>
    <n v="4"/>
    <n v="4"/>
    <s v="Diesel"/>
    <n v="1466"/>
    <n v="4413"/>
    <n v="1699"/>
    <x v="3"/>
    <n v="17.814999999999998"/>
    <x v="1"/>
    <n v="1210"/>
    <x v="21"/>
    <s v="Manual"/>
  </r>
  <r>
    <s v="Skoda"/>
    <s v="Rapid"/>
    <n v="1498"/>
    <n v="4"/>
    <n v="4"/>
    <s v="Diesel"/>
    <n v="1466"/>
    <n v="4413"/>
    <n v="1699"/>
    <x v="3"/>
    <n v="18.11"/>
    <x v="1"/>
    <n v="1228"/>
    <x v="21"/>
    <s v="Automatic"/>
  </r>
  <r>
    <s v="Skoda"/>
    <s v="Rapid"/>
    <n v="1598"/>
    <n v="4"/>
    <n v="4"/>
    <s v="Petrol"/>
    <n v="1466"/>
    <n v="4413"/>
    <n v="1699"/>
    <x v="3"/>
    <n v="13.42"/>
    <x v="1"/>
    <n v="1187"/>
    <x v="20"/>
    <s v="Automatic"/>
  </r>
  <r>
    <s v="Skoda"/>
    <s v="Rapid"/>
    <n v="1498"/>
    <n v="4"/>
    <n v="4"/>
    <s v="Diesel"/>
    <n v="1466"/>
    <n v="4413"/>
    <n v="1699"/>
    <x v="3"/>
    <n v="19.86"/>
    <x v="1"/>
    <n v="1228"/>
    <x v="21"/>
    <s v="Automatic"/>
  </r>
  <r>
    <s v="Skoda"/>
    <s v="Rapid"/>
    <n v="1498"/>
    <n v="4"/>
    <n v="4"/>
    <s v="Diesel"/>
    <n v="1466"/>
    <n v="4413"/>
    <n v="1699"/>
    <x v="3"/>
    <n v="19.564999999999998"/>
    <x v="1"/>
    <n v="1210"/>
    <x v="21"/>
    <s v="Manual"/>
  </r>
  <r>
    <s v="Skoda"/>
    <s v="Rapid"/>
    <n v="1598"/>
    <n v="4"/>
    <n v="4"/>
    <s v="Petrol"/>
    <n v="1466"/>
    <n v="4413"/>
    <n v="1699"/>
    <x v="3"/>
    <n v="13.705"/>
    <x v="1"/>
    <n v="1137"/>
    <x v="20"/>
    <s v="Manual"/>
  </r>
  <r>
    <s v="Skoda"/>
    <s v="Rapid"/>
    <n v="1598"/>
    <n v="4"/>
    <n v="4"/>
    <s v="Petrol"/>
    <n v="1466"/>
    <n v="4413"/>
    <n v="1699"/>
    <x v="3"/>
    <n v="13.42"/>
    <x v="1"/>
    <n v="1187"/>
    <x v="20"/>
    <s v="Automatic"/>
  </r>
  <r>
    <s v="Skoda"/>
    <s v="Rapid"/>
    <n v="1598"/>
    <n v="4"/>
    <n v="4"/>
    <s v="Petrol"/>
    <n v="1466"/>
    <n v="4413"/>
    <n v="1699"/>
    <x v="3"/>
    <n v="13.705"/>
    <x v="1"/>
    <n v="1137"/>
    <x v="20"/>
    <s v="Manual"/>
  </r>
  <r>
    <s v="Skoda"/>
    <s v="Rapid"/>
    <n v="1598"/>
    <n v="4"/>
    <n v="4"/>
    <s v="Petrol"/>
    <n v="1466"/>
    <n v="4413"/>
    <n v="1699"/>
    <x v="3"/>
    <n v="13.42"/>
    <x v="1"/>
    <n v="1187"/>
    <x v="20"/>
    <s v="Automatic"/>
  </r>
  <r>
    <s v="Skoda"/>
    <s v="Rapid"/>
    <n v="1498"/>
    <n v="4"/>
    <n v="4"/>
    <s v="Diesel"/>
    <n v="1466"/>
    <n v="4413"/>
    <n v="1699"/>
    <x v="3"/>
    <n v="19.564999999999998"/>
    <x v="1"/>
    <n v="1210"/>
    <x v="21"/>
    <s v="Manual"/>
  </r>
  <r>
    <s v="Skoda"/>
    <s v="Rapid"/>
    <n v="1498"/>
    <n v="4"/>
    <n v="4"/>
    <s v="Diesel"/>
    <n v="1466"/>
    <n v="4413"/>
    <n v="1699"/>
    <x v="3"/>
    <n v="19.86"/>
    <x v="1"/>
    <n v="1228"/>
    <x v="21"/>
    <s v="Automatic"/>
  </r>
  <r>
    <s v="Hyundai"/>
    <s v="Creta"/>
    <n v="1396"/>
    <n v="4"/>
    <n v="4"/>
    <s v="Diesel"/>
    <n v="1630"/>
    <n v="4270"/>
    <n v="1780"/>
    <x v="6"/>
    <n v="19.689999999999998"/>
    <x v="1"/>
    <n v="1106"/>
    <x v="13"/>
    <s v="Manual"/>
  </r>
  <r>
    <s v="Hyundai"/>
    <s v="Creta"/>
    <n v="1591"/>
    <n v="4"/>
    <n v="4"/>
    <s v="Petrol"/>
    <n v="1630"/>
    <n v="4270"/>
    <n v="1780"/>
    <x v="6"/>
    <n v="16.645"/>
    <x v="1"/>
    <n v="1106"/>
    <x v="49"/>
    <s v="Manual"/>
  </r>
  <r>
    <s v="Hyundai"/>
    <s v="Creta"/>
    <n v="1591"/>
    <n v="4"/>
    <n v="4"/>
    <s v="Petrol"/>
    <n v="1630"/>
    <n v="4270"/>
    <n v="1780"/>
    <x v="6"/>
    <n v="16.645"/>
    <x v="1"/>
    <n v="1180"/>
    <x v="49"/>
    <s v="Manual"/>
  </r>
  <r>
    <s v="Hyundai"/>
    <s v="Creta"/>
    <n v="1591"/>
    <n v="4"/>
    <n v="4"/>
    <s v="Petrol"/>
    <n v="1630"/>
    <n v="4270"/>
    <n v="1780"/>
    <x v="6"/>
    <n v="16.645"/>
    <x v="1"/>
    <n v="1180"/>
    <x v="49"/>
    <s v="Manual"/>
  </r>
  <r>
    <s v="Hyundai"/>
    <s v="Creta"/>
    <n v="1591"/>
    <n v="4"/>
    <n v="4"/>
    <s v="Petrol"/>
    <n v="1630"/>
    <n v="4270"/>
    <n v="1780"/>
    <x v="6"/>
    <n v="16.645"/>
    <x v="1"/>
    <n v="1180"/>
    <x v="49"/>
    <s v="Automatic"/>
  </r>
  <r>
    <s v="Hyundai"/>
    <s v="Creta"/>
    <n v="1591"/>
    <n v="4"/>
    <n v="4"/>
    <s v="Petrol"/>
    <n v="1630"/>
    <n v="4270"/>
    <n v="1780"/>
    <x v="6"/>
    <n v="16.645"/>
    <x v="1"/>
    <n v="1180"/>
    <x v="49"/>
    <s v="Automatic"/>
  </r>
  <r>
    <s v="Hyundai"/>
    <s v="Creta"/>
    <n v="1396"/>
    <n v="4"/>
    <n v="4"/>
    <s v="Diesel"/>
    <n v="1630"/>
    <n v="4270"/>
    <n v="1780"/>
    <x v="6"/>
    <n v="19.689999999999998"/>
    <x v="1"/>
    <n v="1106"/>
    <x v="13"/>
    <s v="Manual"/>
  </r>
  <r>
    <s v="Hyundai"/>
    <s v="Creta"/>
    <n v="1582"/>
    <n v="4"/>
    <n v="4"/>
    <s v="Diesel"/>
    <n v="1630"/>
    <n v="4270"/>
    <n v="1780"/>
    <x v="6"/>
    <n v="17.505000000000003"/>
    <x v="1"/>
    <n v="1106"/>
    <x v="52"/>
    <s v="Manual"/>
  </r>
  <r>
    <s v="Hyundai"/>
    <s v="Creta"/>
    <n v="1582"/>
    <n v="4"/>
    <n v="4"/>
    <s v="Diesel"/>
    <n v="1630"/>
    <n v="4270"/>
    <n v="1780"/>
    <x v="6"/>
    <n v="17.505000000000003"/>
    <x v="1"/>
    <n v="1106"/>
    <x v="52"/>
    <s v="Manual"/>
  </r>
  <r>
    <s v="Hyundai"/>
    <s v="Creta"/>
    <n v="1582"/>
    <n v="4"/>
    <n v="4"/>
    <s v="Diesel"/>
    <n v="1630"/>
    <n v="4270"/>
    <n v="1780"/>
    <x v="6"/>
    <n v="17.505000000000003"/>
    <x v="1"/>
    <n v="1106"/>
    <x v="52"/>
    <s v="Automatic"/>
  </r>
  <r>
    <s v="Hyundai"/>
    <s v="Creta"/>
    <n v="1582"/>
    <n v="4"/>
    <n v="4"/>
    <s v="Diesel"/>
    <n v="1630"/>
    <n v="4270"/>
    <n v="1780"/>
    <x v="6"/>
    <n v="17.505000000000003"/>
    <x v="1"/>
    <n v="1106"/>
    <x v="52"/>
    <s v="Manual"/>
  </r>
  <r>
    <s v="Hyundai"/>
    <s v="Creta"/>
    <n v="1582"/>
    <n v="4"/>
    <n v="4"/>
    <s v="Diesel"/>
    <n v="1630"/>
    <n v="4270"/>
    <n v="1780"/>
    <x v="6"/>
    <n v="17.505000000000003"/>
    <x v="1"/>
    <n v="1106"/>
    <x v="52"/>
    <s v="Automatic"/>
  </r>
  <r>
    <s v="Hyundai"/>
    <s v="Creta"/>
    <n v="1591"/>
    <n v="4"/>
    <n v="4"/>
    <s v="Petrol"/>
    <n v="1630"/>
    <n v="4270"/>
    <n v="1780"/>
    <x v="6"/>
    <n v="16.645"/>
    <x v="1"/>
    <n v="1180"/>
    <x v="59"/>
    <s v="Manual"/>
  </r>
  <r>
    <s v="Hyundai"/>
    <s v="Creta"/>
    <n v="1582"/>
    <n v="4"/>
    <n v="4"/>
    <s v="Diesel"/>
    <n v="1630"/>
    <n v="4270"/>
    <n v="1780"/>
    <x v="6"/>
    <n v="17.505000000000003"/>
    <x v="1"/>
    <n v="1106"/>
    <x v="88"/>
    <s v="Manual"/>
  </r>
  <r>
    <s v="Hyundai"/>
    <s v="Creta"/>
    <n v="1396"/>
    <n v="4"/>
    <n v="4"/>
    <s v="Diesel"/>
    <n v="1630"/>
    <n v="4270"/>
    <n v="1780"/>
    <x v="6"/>
    <n v="19.689999999999998"/>
    <x v="1"/>
    <n v="1106"/>
    <x v="13"/>
    <s v="Manual"/>
  </r>
  <r>
    <s v="Hyundai"/>
    <s v="Creta"/>
    <n v="1591"/>
    <n v="4"/>
    <n v="4"/>
    <s v="Petrol"/>
    <n v="1630"/>
    <n v="4270"/>
    <n v="1780"/>
    <x v="6"/>
    <n v="16.645"/>
    <x v="1"/>
    <n v="1106"/>
    <x v="49"/>
    <s v="Manual"/>
  </r>
  <r>
    <s v="Hyundai"/>
    <s v="Creta"/>
    <n v="1591"/>
    <n v="4"/>
    <n v="4"/>
    <s v="Petrol"/>
    <n v="1630"/>
    <n v="4270"/>
    <n v="1780"/>
    <x v="6"/>
    <n v="16.645"/>
    <x v="1"/>
    <n v="1180"/>
    <x v="49"/>
    <s v="Manual"/>
  </r>
  <r>
    <s v="Hyundai"/>
    <s v="Creta"/>
    <n v="1582"/>
    <n v="4"/>
    <n v="4"/>
    <s v="Diesel"/>
    <n v="1665"/>
    <n v="4270"/>
    <n v="1780"/>
    <x v="6"/>
    <n v="17"/>
    <x v="1"/>
    <n v="1106"/>
    <x v="52"/>
    <s v="Manual"/>
  </r>
  <r>
    <s v="Tata"/>
    <s v="Harrier"/>
    <n v="1956"/>
    <n v="3"/>
    <n v="4"/>
    <s v="Diesel"/>
    <n v="1706"/>
    <n v="4598"/>
    <n v="1894"/>
    <x v="6"/>
    <n v="17"/>
    <x v="1"/>
    <n v="1106"/>
    <x v="60"/>
    <s v="Manual"/>
  </r>
  <r>
    <s v="Tata"/>
    <s v="Harrier"/>
    <n v="1956"/>
    <n v="3"/>
    <n v="4"/>
    <s v="Diesel"/>
    <n v="1706"/>
    <n v="4598"/>
    <n v="1894"/>
    <x v="6"/>
    <n v="17"/>
    <x v="1"/>
    <n v="1106"/>
    <x v="60"/>
    <s v="Manual"/>
  </r>
  <r>
    <s v="Tata"/>
    <s v="Harrier"/>
    <n v="1956"/>
    <n v="3"/>
    <n v="4"/>
    <s v="Diesel"/>
    <n v="1706"/>
    <n v="4598"/>
    <n v="1894"/>
    <x v="0"/>
    <n v="17"/>
    <x v="1"/>
    <n v="1080"/>
    <x v="60"/>
    <s v="Manual"/>
  </r>
  <r>
    <s v="Tata"/>
    <s v="Harrier"/>
    <n v="1956"/>
    <n v="3"/>
    <n v="4"/>
    <s v="Diesel"/>
    <n v="1706"/>
    <n v="4598"/>
    <n v="1894"/>
    <x v="0"/>
    <n v="17"/>
    <x v="1"/>
    <n v="1106"/>
    <x v="60"/>
    <s v="Manual"/>
  </r>
  <r>
    <s v="Tata"/>
    <s v="Harrier"/>
    <n v="1956"/>
    <n v="3"/>
    <n v="4"/>
    <s v="Diesel"/>
    <n v="1706"/>
    <n v="4598"/>
    <n v="1894"/>
    <x v="0"/>
    <n v="17"/>
    <x v="1"/>
    <n v="1106"/>
    <x v="60"/>
    <s v="Manual"/>
  </r>
  <r>
    <s v="Tata"/>
    <s v="Harrier"/>
    <n v="1956"/>
    <n v="3"/>
    <n v="4"/>
    <s v="Diesel"/>
    <n v="1706"/>
    <n v="4598"/>
    <n v="1894"/>
    <x v="0"/>
    <n v="17"/>
    <x v="1"/>
    <n v="1106"/>
    <x v="60"/>
    <s v="Manual"/>
  </r>
  <r>
    <s v="Bmw"/>
    <s v="5-Series"/>
    <n v="1995"/>
    <n v="4"/>
    <n v="4"/>
    <s v="Diesel"/>
    <n v="1464"/>
    <n v="4907"/>
    <n v="1860"/>
    <x v="3"/>
    <n v="9.9499999999999993"/>
    <x v="2"/>
    <n v="1705"/>
    <x v="32"/>
    <s v="Automatic"/>
  </r>
  <r>
    <s v="Bmw"/>
    <s v="5-Series"/>
    <n v="2993"/>
    <n v="6"/>
    <n v="4"/>
    <s v="Diesel"/>
    <n v="1464"/>
    <n v="4907"/>
    <n v="1860"/>
    <x v="3"/>
    <n v="14.600000000000001"/>
    <x v="1"/>
    <n v="1705"/>
    <x v="73"/>
    <s v="Automatic"/>
  </r>
  <r>
    <s v="Bmw"/>
    <s v="5-Series"/>
    <n v="1998"/>
    <n v="6"/>
    <n v="4"/>
    <s v="Petrol"/>
    <n v="1464"/>
    <n v="4907"/>
    <n v="1860"/>
    <x v="3"/>
    <n v="16.504999999999999"/>
    <x v="1"/>
    <n v="1705"/>
    <x v="89"/>
    <s v="Automatic"/>
  </r>
  <r>
    <s v="Bmw"/>
    <s v="6-Series"/>
    <n v="2993"/>
    <n v="6"/>
    <n v="4"/>
    <s v="Diesel"/>
    <n v="1481"/>
    <n v="5219"/>
    <n v="2142"/>
    <x v="3"/>
    <n v="17"/>
    <x v="1"/>
    <n v="1865"/>
    <x v="34"/>
    <s v="Automatic"/>
  </r>
  <r>
    <s v="Bmw"/>
    <s v="6-Series"/>
    <n v="2993"/>
    <n v="6"/>
    <n v="4"/>
    <s v="Diesel"/>
    <n v="1481"/>
    <n v="5219"/>
    <n v="2142"/>
    <x v="3"/>
    <n v="17"/>
    <x v="1"/>
    <n v="1865"/>
    <x v="34"/>
    <s v="Automatic"/>
  </r>
  <r>
    <s v="Bmw"/>
    <s v="6-Series"/>
    <n v="4395"/>
    <n v="8"/>
    <n v="4"/>
    <s v="Petrol"/>
    <n v="1369"/>
    <n v="4894"/>
    <n v="1894"/>
    <x v="8"/>
    <n v="6.1950000000000003"/>
    <x v="2"/>
    <n v="1106"/>
    <x v="90"/>
    <s v="Automatic"/>
  </r>
  <r>
    <s v="Bmw"/>
    <s v="6-Series"/>
    <n v="1995"/>
    <n v="4"/>
    <n v="4"/>
    <s v="Diesel"/>
    <n v="1538"/>
    <n v="5091"/>
    <n v="1902"/>
    <x v="3"/>
    <n v="17"/>
    <x v="1"/>
    <n v="1720"/>
    <x v="74"/>
    <s v="Automatic"/>
  </r>
  <r>
    <s v="Bmw"/>
    <s v="M5"/>
    <n v="4395"/>
    <n v="8"/>
    <n v="4"/>
    <s v="Petrol"/>
    <n v="1473"/>
    <n v="4956"/>
    <n v="1903"/>
    <x v="3"/>
    <n v="17"/>
    <x v="1"/>
    <n v="1950"/>
    <x v="91"/>
    <s v="Automatic"/>
  </r>
  <r>
    <s v="Suzuki"/>
    <s v="Wagon"/>
    <n v="998"/>
    <n v="3"/>
    <n v="4"/>
    <s v="Petrol"/>
    <n v="1675"/>
    <n v="3655"/>
    <n v="1620"/>
    <x v="0"/>
    <n v="17"/>
    <x v="1"/>
    <n v="1106"/>
    <x v="2"/>
    <s v="Manual"/>
  </r>
  <r>
    <s v="Suzuki"/>
    <s v="Wagon"/>
    <n v="998"/>
    <n v="3"/>
    <n v="4"/>
    <s v="Petrol"/>
    <n v="1675"/>
    <n v="3655"/>
    <n v="1620"/>
    <x v="0"/>
    <n v="17"/>
    <x v="1"/>
    <n v="1106"/>
    <x v="2"/>
    <s v="Automatic"/>
  </r>
  <r>
    <s v="Suzuki"/>
    <s v="Wagon"/>
    <n v="1197"/>
    <n v="3"/>
    <n v="4"/>
    <s v="Petrol"/>
    <n v="1620"/>
    <n v="3655"/>
    <n v="1675"/>
    <x v="0"/>
    <n v="17"/>
    <x v="1"/>
    <n v="1106"/>
    <x v="9"/>
    <s v="Manual"/>
  </r>
  <r>
    <s v="Suzuki"/>
    <s v="Wagon"/>
    <n v="998"/>
    <n v="3"/>
    <n v="4"/>
    <s v="Petrol"/>
    <n v="1675"/>
    <n v="3655"/>
    <n v="1620"/>
    <x v="0"/>
    <n v="17"/>
    <x v="1"/>
    <n v="1106"/>
    <x v="2"/>
    <s v="Manual"/>
  </r>
  <r>
    <s v="Suzuki"/>
    <s v="Wagon"/>
    <n v="1197"/>
    <n v="3"/>
    <n v="4"/>
    <s v="Petrol"/>
    <n v="1675"/>
    <n v="3655"/>
    <n v="1620"/>
    <x v="0"/>
    <n v="17"/>
    <x v="1"/>
    <n v="830"/>
    <x v="9"/>
    <s v="Manual"/>
  </r>
  <r>
    <s v="Suzuki"/>
    <s v="Wagon"/>
    <n v="1197"/>
    <n v="3"/>
    <n v="4"/>
    <s v="Petrol"/>
    <n v="1675"/>
    <n v="3655"/>
    <n v="1620"/>
    <x v="0"/>
    <n v="17"/>
    <x v="1"/>
    <n v="1106"/>
    <x v="9"/>
    <s v="Automatic"/>
  </r>
  <r>
    <s v="Suzuki"/>
    <s v="Wagon"/>
    <n v="1197"/>
    <n v="3"/>
    <n v="4"/>
    <s v="Petrol"/>
    <n v="1675"/>
    <n v="3655"/>
    <n v="1620"/>
    <x v="0"/>
    <n v="17"/>
    <x v="1"/>
    <n v="1106"/>
    <x v="9"/>
    <s v="Automatic"/>
  </r>
  <r>
    <s v="Suzuki"/>
    <s v="Wagon"/>
    <n v="998"/>
    <n v="3"/>
    <n v="4"/>
    <s v="Petrol"/>
    <n v="1675"/>
    <n v="3655"/>
    <n v="1620"/>
    <x v="0"/>
    <n v="17"/>
    <x v="1"/>
    <n v="1106"/>
    <x v="2"/>
    <s v="Manual"/>
  </r>
  <r>
    <s v="Suzuki"/>
    <s v="Wagon"/>
    <n v="998"/>
    <n v="3"/>
    <n v="4"/>
    <s v="Petrol"/>
    <n v="1675"/>
    <n v="3655"/>
    <n v="1620"/>
    <x v="0"/>
    <n v="17"/>
    <x v="1"/>
    <n v="1106"/>
    <x v="2"/>
    <s v="Manual"/>
  </r>
  <r>
    <s v="Suzuki"/>
    <s v="Wagon"/>
    <n v="1197"/>
    <n v="3"/>
    <n v="4"/>
    <s v="Petrol"/>
    <n v="1675"/>
    <n v="3655"/>
    <n v="1620"/>
    <x v="0"/>
    <n v="17"/>
    <x v="1"/>
    <n v="830"/>
    <x v="9"/>
    <s v="Manual"/>
  </r>
  <r>
    <s v="Suzuki"/>
    <s v="Wagon"/>
    <n v="1197"/>
    <n v="3"/>
    <n v="4"/>
    <s v="Petrol"/>
    <n v="1675"/>
    <n v="3655"/>
    <n v="1620"/>
    <x v="0"/>
    <n v="17"/>
    <x v="1"/>
    <n v="1106"/>
    <x v="9"/>
    <s v="Automatic"/>
  </r>
  <r>
    <s v="Suzuki"/>
    <s v="Wagon"/>
    <n v="998"/>
    <n v="3"/>
    <n v="4"/>
    <s v="Petrol"/>
    <n v="1675"/>
    <n v="3655"/>
    <n v="1620"/>
    <x v="0"/>
    <n v="17"/>
    <x v="1"/>
    <n v="1106"/>
    <x v="2"/>
    <s v="Automatic"/>
  </r>
  <r>
    <s v="Suzuki"/>
    <s v="Wagon"/>
    <n v="998"/>
    <n v="3"/>
    <n v="4"/>
    <s v="CNG"/>
    <n v="1675"/>
    <n v="3655"/>
    <n v="1620"/>
    <x v="0"/>
    <n v="17"/>
    <x v="1"/>
    <n v="1106"/>
    <x v="2"/>
    <s v="Manual"/>
  </r>
  <r>
    <s v="Suzuki"/>
    <s v="Wagon"/>
    <n v="998"/>
    <n v="3"/>
    <n v="4"/>
    <s v="CNG"/>
    <n v="1675"/>
    <n v="3655"/>
    <n v="1620"/>
    <x v="0"/>
    <n v="17"/>
    <x v="1"/>
    <n v="1106"/>
    <x v="2"/>
    <s v="Manual"/>
  </r>
  <r>
    <s v="Tata"/>
    <s v="Tiago Nrg"/>
    <n v="1199"/>
    <n v="3"/>
    <n v="4"/>
    <s v="Petrol"/>
    <n v="1587"/>
    <n v="3793"/>
    <n v="1665"/>
    <x v="4"/>
    <n v="17"/>
    <x v="1"/>
    <n v="1017"/>
    <x v="51"/>
    <s v="Manual"/>
  </r>
  <r>
    <s v="Tata"/>
    <s v="Tiago Nrg"/>
    <n v="1047"/>
    <n v="3"/>
    <n v="4"/>
    <s v="Diesel"/>
    <n v="1587"/>
    <n v="3793"/>
    <n v="1665"/>
    <x v="4"/>
    <n v="17"/>
    <x v="1"/>
    <n v="1085"/>
    <x v="15"/>
    <s v="Manual"/>
  </r>
  <r>
    <s v="Tata"/>
    <s v="Tiago Nrg"/>
    <n v="1199"/>
    <n v="3"/>
    <n v="4"/>
    <s v="Petrol"/>
    <n v="1587"/>
    <n v="3793"/>
    <n v="1665"/>
    <x v="4"/>
    <n v="17"/>
    <x v="1"/>
    <n v="1017"/>
    <x v="51"/>
    <s v="AMT"/>
  </r>
  <r>
    <s v="Mahindra"/>
    <s v="Nuvosport"/>
    <n v="1493"/>
    <n v="3"/>
    <n v="4"/>
    <s v="Diesel"/>
    <n v="1870"/>
    <n v="3985"/>
    <n v="1850"/>
    <x v="6"/>
    <n v="15.505000000000001"/>
    <x v="1"/>
    <n v="1106"/>
    <x v="18"/>
    <s v="Manual"/>
  </r>
  <r>
    <s v="Mahindra"/>
    <s v="Nuvosport"/>
    <n v="1493"/>
    <n v="3"/>
    <n v="4"/>
    <s v="Diesel"/>
    <n v="1870"/>
    <n v="3985"/>
    <n v="1850"/>
    <x v="6"/>
    <n v="15.505000000000001"/>
    <x v="1"/>
    <n v="1106"/>
    <x v="18"/>
    <s v="Manual"/>
  </r>
  <r>
    <s v="Mahindra"/>
    <s v="Nuvosport"/>
    <n v="1493"/>
    <n v="3"/>
    <n v="4"/>
    <s v="Diesel"/>
    <n v="1870"/>
    <n v="3985"/>
    <n v="1850"/>
    <x v="6"/>
    <n v="15.505000000000001"/>
    <x v="1"/>
    <n v="1106"/>
    <x v="18"/>
    <s v="Manual"/>
  </r>
  <r>
    <s v="Mahindra"/>
    <s v="Nuvosport"/>
    <n v="1493"/>
    <n v="3"/>
    <n v="4"/>
    <s v="Diesel"/>
    <n v="1870"/>
    <n v="3985"/>
    <n v="1850"/>
    <x v="6"/>
    <n v="15.505000000000001"/>
    <x v="1"/>
    <n v="1106"/>
    <x v="18"/>
    <s v="Manual"/>
  </r>
  <r>
    <s v="Mahindra"/>
    <s v="Nuvosport"/>
    <n v="1493"/>
    <n v="3"/>
    <n v="4"/>
    <s v="Diesel"/>
    <n v="1870"/>
    <n v="3985"/>
    <n v="1850"/>
    <x v="6"/>
    <n v="14.505000000000001"/>
    <x v="1"/>
    <n v="1106"/>
    <x v="18"/>
    <s v="Automatic"/>
  </r>
  <r>
    <s v="Mahindra"/>
    <s v="Nuvosport"/>
    <n v="1493"/>
    <n v="3"/>
    <n v="4"/>
    <s v="Diesel"/>
    <n v="1870"/>
    <n v="3985"/>
    <n v="1850"/>
    <x v="6"/>
    <n v="14.505000000000001"/>
    <x v="1"/>
    <n v="1106"/>
    <x v="18"/>
    <s v="Automatic"/>
  </r>
  <r>
    <s v="Tata"/>
    <s v="Winger"/>
    <n v="2200"/>
    <n v="4"/>
    <m/>
    <s v="Diesel"/>
    <n v="2670"/>
    <n v="5458"/>
    <n v="1905"/>
    <x v="2"/>
    <n v="17"/>
    <x v="1"/>
    <n v="2275"/>
    <x v="92"/>
    <s v="Manual"/>
  </r>
  <r>
    <s v="Hyundai"/>
    <s v="Kona Electric"/>
    <s v=""/>
    <m/>
    <m/>
    <s v="Electric"/>
    <n v="1570"/>
    <n v="4180"/>
    <n v="1800"/>
    <x v="6"/>
    <n v="17"/>
    <x v="1"/>
    <n v="1106"/>
    <x v="93"/>
    <s v="Automatic"/>
  </r>
  <r>
    <s v="Toyota"/>
    <s v="Camry"/>
    <n v="2487"/>
    <n v="4"/>
    <n v="4"/>
    <s v="Hybrid"/>
    <n v="1455"/>
    <n v="4885"/>
    <n v="1840"/>
    <x v="3"/>
    <n v="17"/>
    <x v="1"/>
    <n v="1665"/>
    <x v="27"/>
    <s v="Automatic"/>
  </r>
  <r>
    <s v="Toyota"/>
    <s v="Yaris"/>
    <n v="1496"/>
    <n v="4"/>
    <n v="4"/>
    <s v="Petrol"/>
    <n v="1495"/>
    <n v="4425"/>
    <n v="1730"/>
    <x v="3"/>
    <n v="17"/>
    <x v="1"/>
    <n v="1090"/>
    <x v="94"/>
    <s v="Manual"/>
  </r>
  <r>
    <s v="Toyota"/>
    <s v="Yaris"/>
    <n v="1496"/>
    <n v="4"/>
    <n v="4"/>
    <s v="Petrol"/>
    <n v="1495"/>
    <n v="4425"/>
    <n v="1730"/>
    <x v="3"/>
    <n v="17"/>
    <x v="1"/>
    <n v="1095"/>
    <x v="94"/>
    <s v="Manual"/>
  </r>
  <r>
    <s v="Toyota"/>
    <s v="Yaris"/>
    <n v="1498"/>
    <n v="4"/>
    <n v="4"/>
    <s v="Petrol"/>
    <n v="1495"/>
    <n v="4425"/>
    <n v="1730"/>
    <x v="3"/>
    <n v="17"/>
    <x v="1"/>
    <n v="1105"/>
    <x v="94"/>
    <s v="Manual"/>
  </r>
  <r>
    <s v="Toyota"/>
    <s v="Yaris"/>
    <n v="1496"/>
    <n v="4"/>
    <n v="4"/>
    <s v="Petrol"/>
    <n v="1495"/>
    <n v="4425"/>
    <n v="1730"/>
    <x v="3"/>
    <n v="17"/>
    <x v="1"/>
    <n v="1135"/>
    <x v="94"/>
    <s v="Automatic"/>
  </r>
  <r>
    <s v="Toyota"/>
    <s v="Yaris"/>
    <n v="1496"/>
    <n v="4"/>
    <n v="4"/>
    <s v="Petrol"/>
    <n v="1495"/>
    <n v="4425"/>
    <n v="1730"/>
    <x v="3"/>
    <n v="17"/>
    <x v="1"/>
    <n v="1115"/>
    <x v="94"/>
    <s v="Automatic"/>
  </r>
  <r>
    <s v="Toyota"/>
    <s v="Yaris"/>
    <n v="1496"/>
    <n v="4"/>
    <n v="4"/>
    <s v="Petrol"/>
    <n v="1495"/>
    <n v="4425"/>
    <n v="1730"/>
    <x v="3"/>
    <n v="17"/>
    <x v="1"/>
    <n v="1110"/>
    <x v="94"/>
    <s v="Automatic"/>
  </r>
  <r>
    <s v="Toyota"/>
    <s v="Yaris"/>
    <n v="1496"/>
    <n v="4"/>
    <n v="4"/>
    <s v="Petrol"/>
    <n v="1495"/>
    <n v="4425"/>
    <n v="1730"/>
    <x v="3"/>
    <n v="17"/>
    <x v="1"/>
    <n v="1125"/>
    <x v="94"/>
    <s v="Automatic"/>
  </r>
  <r>
    <s v="Toyota"/>
    <s v="Yaris"/>
    <n v="1496"/>
    <n v="4"/>
    <n v="4"/>
    <s v="Petrol"/>
    <n v="1495"/>
    <n v="4425"/>
    <n v="1730"/>
    <x v="3"/>
    <n v="17"/>
    <x v="1"/>
    <n v="1120"/>
    <x v="94"/>
    <s v="Manual"/>
  </r>
  <r>
    <s v="Toyota"/>
    <s v="Yaris"/>
    <n v="1498"/>
    <n v="4"/>
    <n v="4"/>
    <s v="Petrol"/>
    <n v="1495"/>
    <n v="4425"/>
    <n v="1730"/>
    <x v="3"/>
    <n v="17"/>
    <x v="1"/>
    <n v="1105"/>
    <x v="94"/>
    <s v="Manual"/>
  </r>
  <r>
    <s v="Toyota"/>
    <s v="Yaris"/>
    <n v="1496"/>
    <n v="4"/>
    <n v="4"/>
    <s v="Petrol"/>
    <n v="1495"/>
    <n v="4425"/>
    <n v="1730"/>
    <x v="3"/>
    <n v="17"/>
    <x v="1"/>
    <n v="1090"/>
    <x v="94"/>
    <s v="Manual"/>
  </r>
  <r>
    <s v="Toyota"/>
    <s v="Yaris"/>
    <n v="1496"/>
    <n v="4"/>
    <n v="4"/>
    <s v="Petrol"/>
    <n v="1495"/>
    <n v="4425"/>
    <n v="1730"/>
    <x v="3"/>
    <n v="17"/>
    <x v="1"/>
    <n v="1095"/>
    <x v="94"/>
    <s v="Manual"/>
  </r>
  <r>
    <s v="Toyota"/>
    <s v="Yaris"/>
    <n v="1496"/>
    <n v="4"/>
    <n v="4"/>
    <s v="Petrol"/>
    <n v="1495"/>
    <n v="4425"/>
    <n v="1730"/>
    <x v="3"/>
    <n v="17"/>
    <x v="1"/>
    <n v="1090"/>
    <x v="94"/>
    <s v="Automatic"/>
  </r>
  <r>
    <s v="Toyota"/>
    <s v="Yaris"/>
    <n v="1496"/>
    <n v="4"/>
    <n v="4"/>
    <s v="Petrol"/>
    <n v="1495"/>
    <n v="4425"/>
    <n v="1730"/>
    <x v="3"/>
    <n v="17"/>
    <x v="1"/>
    <n v="1095"/>
    <x v="94"/>
    <s v="Automatic"/>
  </r>
  <r>
    <s v="Toyota"/>
    <s v="Yaris"/>
    <n v="1498"/>
    <n v="4"/>
    <n v="4"/>
    <s v="Petrol"/>
    <n v="1495"/>
    <n v="4425"/>
    <n v="1730"/>
    <x v="3"/>
    <n v="17"/>
    <x v="1"/>
    <n v="1105"/>
    <x v="94"/>
    <s v="Automatic"/>
  </r>
  <r>
    <s v="Skoda"/>
    <s v="Octavia"/>
    <n v="1395"/>
    <n v="4"/>
    <n v="4"/>
    <s v="Petrol"/>
    <n v="1476"/>
    <n v="4670"/>
    <n v="1814"/>
    <x v="3"/>
    <n v="17"/>
    <x v="1"/>
    <n v="1260"/>
    <x v="60"/>
    <s v="Manual"/>
  </r>
  <r>
    <s v="Skoda"/>
    <s v="Octavia"/>
    <n v="1968"/>
    <n v="4"/>
    <n v="4"/>
    <s v="Diesel"/>
    <n v="1476"/>
    <n v="4670"/>
    <n v="1814"/>
    <x v="3"/>
    <n v="17"/>
    <x v="1"/>
    <n v="1340"/>
    <x v="95"/>
    <s v="Manual"/>
  </r>
  <r>
    <s v="Skoda"/>
    <s v="Octavia"/>
    <n v="1395"/>
    <n v="4"/>
    <n v="4"/>
    <s v="Petrol"/>
    <n v="1476"/>
    <n v="4670"/>
    <n v="1814"/>
    <x v="3"/>
    <n v="16"/>
    <x v="1"/>
    <n v="1260"/>
    <x v="60"/>
    <s v="Manual"/>
  </r>
  <r>
    <s v="Skoda"/>
    <s v="Octavia"/>
    <n v="1798"/>
    <n v="4"/>
    <n v="4"/>
    <s v="Petrol"/>
    <n v="1476"/>
    <n v="4670"/>
    <n v="1814"/>
    <x v="3"/>
    <n v="15"/>
    <x v="1"/>
    <n v="1376"/>
    <x v="29"/>
    <s v="Automatic"/>
  </r>
  <r>
    <s v="Skoda"/>
    <s v="Octavia"/>
    <n v="1968"/>
    <n v="4"/>
    <n v="4"/>
    <s v="Diesel"/>
    <n v="1476"/>
    <n v="4670"/>
    <n v="1814"/>
    <x v="3"/>
    <n v="17"/>
    <x v="1"/>
    <n v="1340"/>
    <x v="95"/>
    <s v="Manual"/>
  </r>
  <r>
    <s v="Skoda"/>
    <s v="Octavia"/>
    <n v="1968"/>
    <n v="4"/>
    <n v="4"/>
    <s v="Diesel"/>
    <n v="1476"/>
    <n v="4670"/>
    <n v="1814"/>
    <x v="3"/>
    <n v="17"/>
    <x v="1"/>
    <n v="1395"/>
    <x v="95"/>
    <s v="Automatic"/>
  </r>
  <r>
    <s v="Skoda"/>
    <s v="Octavia"/>
    <n v="1798"/>
    <n v="4"/>
    <n v="4"/>
    <s v="Petrol"/>
    <n v="1476"/>
    <n v="4670"/>
    <n v="1814"/>
    <x v="3"/>
    <n v="15"/>
    <x v="1"/>
    <n v="1376"/>
    <x v="29"/>
    <s v="Automatic"/>
  </r>
  <r>
    <s v="Skoda"/>
    <s v="Octavia"/>
    <n v="1968"/>
    <n v="4"/>
    <n v="4"/>
    <s v="Diesel"/>
    <n v="1476"/>
    <n v="4670"/>
    <n v="1814"/>
    <x v="3"/>
    <n v="17"/>
    <x v="1"/>
    <n v="1395"/>
    <x v="95"/>
    <s v="Automatic"/>
  </r>
  <r>
    <s v="Skoda"/>
    <s v="Octavia"/>
    <n v="1395"/>
    <n v="4"/>
    <n v="4"/>
    <s v="Petrol"/>
    <n v="1476"/>
    <n v="4670"/>
    <n v="1814"/>
    <x v="3"/>
    <n v="16"/>
    <x v="1"/>
    <n v="1260"/>
    <x v="60"/>
    <s v="Manual"/>
  </r>
  <r>
    <s v="Skoda"/>
    <s v="Octavia"/>
    <n v="1968"/>
    <n v="4"/>
    <n v="4"/>
    <s v="Diesel"/>
    <n v="1476"/>
    <n v="4670"/>
    <n v="1814"/>
    <x v="3"/>
    <n v="17"/>
    <x v="1"/>
    <n v="1340"/>
    <x v="28"/>
    <s v="Manual"/>
  </r>
  <r>
    <s v="Skoda"/>
    <s v="Octavia"/>
    <n v="1798"/>
    <n v="4"/>
    <n v="4"/>
    <s v="Petrol"/>
    <n v="1476"/>
    <n v="4670"/>
    <n v="1814"/>
    <x v="3"/>
    <n v="17"/>
    <x v="1"/>
    <n v="1376"/>
    <x v="29"/>
    <s v="Automatic"/>
  </r>
  <r>
    <s v="Skoda"/>
    <s v="Octavia"/>
    <n v="1968"/>
    <n v="4"/>
    <n v="4"/>
    <s v="Diesel"/>
    <n v="1476"/>
    <n v="4670"/>
    <n v="1814"/>
    <x v="3"/>
    <n v="17"/>
    <x v="1"/>
    <n v="1395"/>
    <x v="95"/>
    <s v="Automatic"/>
  </r>
  <r>
    <s v="Mahindra"/>
    <s v="Verito"/>
    <n v="1461"/>
    <n v="4"/>
    <n v="3"/>
    <s v="Diesel"/>
    <n v="1540"/>
    <n v="4277"/>
    <n v="1740"/>
    <x v="3"/>
    <n v="19.04"/>
    <x v="1"/>
    <n v="1140"/>
    <x v="24"/>
    <s v="Manual"/>
  </r>
  <r>
    <s v="Mahindra"/>
    <s v="Verito"/>
    <n v="1461"/>
    <n v="4"/>
    <n v="3"/>
    <s v="Diesel"/>
    <n v="1540"/>
    <n v="4277"/>
    <n v="1740"/>
    <x v="3"/>
    <n v="19.04"/>
    <x v="1"/>
    <n v="1140"/>
    <x v="24"/>
    <s v="Manual"/>
  </r>
  <r>
    <s v="Mahindra"/>
    <s v="Verito"/>
    <n v="1461"/>
    <n v="4"/>
    <n v="4"/>
    <s v="Diesel"/>
    <n v="1540"/>
    <n v="4277"/>
    <n v="1740"/>
    <x v="3"/>
    <n v="19.04"/>
    <x v="1"/>
    <n v="1140"/>
    <x v="58"/>
    <s v="Manual"/>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Tata"/>
    <s v="Nano Genx"/>
    <n v="624"/>
    <n v="2"/>
    <n v="2"/>
    <x v="0"/>
    <n v="1652"/>
    <n v="3164"/>
    <n v="1750"/>
    <x v="0"/>
    <n v="20.8"/>
    <s v="high efficiency"/>
    <n v="660"/>
    <n v="38"/>
    <x v="0"/>
  </r>
  <r>
    <s v="Tata"/>
    <s v="Nano Genx"/>
    <n v="624"/>
    <n v="2"/>
    <n v="2"/>
    <x v="0"/>
    <n v="1652"/>
    <n v="3164"/>
    <n v="1750"/>
    <x v="0"/>
    <n v="20.8"/>
    <s v="high efficiency"/>
    <n v="725"/>
    <n v="38"/>
    <x v="0"/>
  </r>
  <r>
    <s v="Tata"/>
    <s v="Nano Genx"/>
    <n v="624"/>
    <n v="2"/>
    <n v="2"/>
    <x v="0"/>
    <n v="1652"/>
    <n v="3164"/>
    <n v="1750"/>
    <x v="0"/>
    <n v="20.8"/>
    <s v="high efficiency"/>
    <n v="725"/>
    <n v="38"/>
    <x v="1"/>
  </r>
  <r>
    <s v="Tata"/>
    <s v="Nano Genx"/>
    <n v="624"/>
    <n v="2"/>
    <n v="2"/>
    <x v="0"/>
    <n v="1652"/>
    <n v="3164"/>
    <n v="1750"/>
    <x v="0"/>
    <n v="20.8"/>
    <s v="high efficiency"/>
    <n v="725"/>
    <n v="38"/>
    <x v="0"/>
  </r>
  <r>
    <s v="Tata"/>
    <s v="Nano Genx"/>
    <n v="624"/>
    <n v="2"/>
    <n v="2"/>
    <x v="0"/>
    <n v="1652"/>
    <n v="3164"/>
    <n v="1750"/>
    <x v="0"/>
    <n v="20.8"/>
    <s v="high efficiency"/>
    <n v="710"/>
    <n v="38"/>
    <x v="1"/>
  </r>
  <r>
    <s v="Renault"/>
    <s v="Kwid"/>
    <n v="799"/>
    <n v="3"/>
    <n v="4"/>
    <x v="0"/>
    <n v="1490"/>
    <n v="3731"/>
    <n v="1579"/>
    <x v="0"/>
    <n v="21.585000000000001"/>
    <s v="high efficiency"/>
    <n v="669"/>
    <n v="54"/>
    <x v="0"/>
  </r>
  <r>
    <s v="Renault"/>
    <s v="Kwid"/>
    <n v="799"/>
    <n v="3"/>
    <n v="4"/>
    <x v="0"/>
    <n v="1490"/>
    <n v="3731"/>
    <n v="1579"/>
    <x v="0"/>
    <n v="21.585000000000001"/>
    <s v="high efficiency"/>
    <n v="669"/>
    <n v="54"/>
    <x v="0"/>
  </r>
  <r>
    <s v="Renault"/>
    <s v="Kwid"/>
    <n v="799"/>
    <n v="3"/>
    <n v="4"/>
    <x v="0"/>
    <n v="1490"/>
    <n v="3731"/>
    <n v="1579"/>
    <x v="0"/>
    <n v="21.585000000000001"/>
    <s v="high efficiency"/>
    <n v="669"/>
    <n v="54"/>
    <x v="0"/>
  </r>
  <r>
    <s v="Renault"/>
    <s v="Kwid"/>
    <n v="799"/>
    <n v="3"/>
    <n v="4"/>
    <x v="0"/>
    <n v="1490"/>
    <n v="3731"/>
    <n v="1580"/>
    <x v="0"/>
    <n v="21.585000000000001"/>
    <s v="high efficiency"/>
    <n v="669"/>
    <n v="54"/>
    <x v="0"/>
  </r>
  <r>
    <s v="Renault"/>
    <s v="Kwid"/>
    <n v="999"/>
    <n v="3"/>
    <n v="4"/>
    <x v="0"/>
    <n v="1490"/>
    <n v="3731"/>
    <n v="1579"/>
    <x v="0"/>
    <n v="21.585000000000001"/>
    <s v="high efficiency"/>
    <n v="669"/>
    <n v="68"/>
    <x v="0"/>
  </r>
  <r>
    <s v="Renault"/>
    <s v="Kwid"/>
    <n v="999"/>
    <n v="3"/>
    <n v="4"/>
    <x v="0"/>
    <n v="1490"/>
    <n v="3731"/>
    <n v="1579"/>
    <x v="0"/>
    <n v="21.585000000000001"/>
    <s v="high efficiency"/>
    <n v="669"/>
    <n v="68"/>
    <x v="0"/>
  </r>
  <r>
    <s v="Renault"/>
    <s v="Kwid"/>
    <n v="999"/>
    <n v="3"/>
    <n v="4"/>
    <x v="0"/>
    <n v="1490"/>
    <n v="3731"/>
    <n v="1579"/>
    <x v="0"/>
    <n v="21.585000000000001"/>
    <s v="high efficiency"/>
    <n v="669"/>
    <n v="68"/>
    <x v="1"/>
  </r>
  <r>
    <s v="Renault"/>
    <s v="Kwid"/>
    <n v="999"/>
    <n v="3"/>
    <n v="4"/>
    <x v="0"/>
    <n v="1490"/>
    <n v="3731"/>
    <n v="1579"/>
    <x v="0"/>
    <n v="21.585000000000001"/>
    <s v="high efficiency"/>
    <n v="669"/>
    <n v="68"/>
    <x v="1"/>
  </r>
  <r>
    <s v="Renault"/>
    <s v="Kwid"/>
    <n v="999"/>
    <n v="3"/>
    <n v="4"/>
    <x v="0"/>
    <n v="1490"/>
    <n v="3731"/>
    <n v="1579"/>
    <x v="0"/>
    <n v="21.585000000000001"/>
    <s v="high efficiency"/>
    <n v="669"/>
    <n v="68"/>
    <x v="0"/>
  </r>
  <r>
    <s v="Renault"/>
    <s v="Kwid"/>
    <n v="999"/>
    <n v="3"/>
    <n v="4"/>
    <x v="0"/>
    <n v="1490"/>
    <n v="3731"/>
    <n v="1579"/>
    <x v="0"/>
    <n v="21.585000000000001"/>
    <s v="high efficiency"/>
    <n v="669"/>
    <n v="68"/>
    <x v="1"/>
  </r>
  <r>
    <s v="Renault"/>
    <s v="Kwid"/>
    <n v="999"/>
    <n v="3"/>
    <n v="4"/>
    <x v="0"/>
    <n v="1490"/>
    <n v="3731"/>
    <n v="1579"/>
    <x v="0"/>
    <n v="21.585000000000001"/>
    <s v="high efficiency"/>
    <n v="669"/>
    <n v="68"/>
    <x v="0"/>
  </r>
  <r>
    <s v="Renault"/>
    <s v="Kwid"/>
    <n v="999"/>
    <n v="3"/>
    <n v="4"/>
    <x v="0"/>
    <n v="1490"/>
    <n v="3731"/>
    <n v="1579"/>
    <x v="0"/>
    <n v="21.585000000000001"/>
    <s v="high efficiency"/>
    <n v="669"/>
    <n v="68"/>
    <x v="1"/>
  </r>
  <r>
    <s v="Suzuki"/>
    <s v="Alto K10"/>
    <n v="998"/>
    <n v="3"/>
    <n v="4"/>
    <x v="0"/>
    <n v="1475"/>
    <n v="3545"/>
    <n v="1490"/>
    <x v="0"/>
    <n v="21.535"/>
    <s v="high efficiency"/>
    <n v="740"/>
    <n v="68"/>
    <x v="0"/>
  </r>
  <r>
    <s v="Suzuki"/>
    <s v="Celerio Tour"/>
    <n v="998"/>
    <n v="3"/>
    <n v="4"/>
    <x v="0"/>
    <n v="1560"/>
    <n v="3600"/>
    <n v="1600"/>
    <x v="0"/>
    <n v="20.5"/>
    <s v="high efficiency"/>
    <n v="830"/>
    <n v="68"/>
    <x v="0"/>
  </r>
  <r>
    <s v="Tata"/>
    <s v="Tiago"/>
    <n v="1199"/>
    <n v="3"/>
    <n v="4"/>
    <x v="0"/>
    <n v="1535"/>
    <n v="3746"/>
    <n v="1647"/>
    <x v="0"/>
    <n v="23.42"/>
    <s v="high efficiency"/>
    <n v="930"/>
    <n v="86"/>
    <x v="0"/>
  </r>
  <r>
    <s v="Tata"/>
    <s v="Tiago"/>
    <n v="1199"/>
    <n v="3"/>
    <n v="4"/>
    <x v="0"/>
    <n v="1535"/>
    <n v="3746"/>
    <n v="1647"/>
    <x v="0"/>
    <n v="23.42"/>
    <s v="high efficiency"/>
    <n v="930"/>
    <n v="86"/>
    <x v="0"/>
  </r>
  <r>
    <s v="Tata"/>
    <s v="Tiago"/>
    <n v="1199"/>
    <n v="3"/>
    <n v="4"/>
    <x v="0"/>
    <n v="1535"/>
    <n v="3746"/>
    <n v="1647"/>
    <x v="0"/>
    <n v="23.42"/>
    <s v="high efficiency"/>
    <n v="930"/>
    <n v="86"/>
    <x v="0"/>
  </r>
  <r>
    <s v="Tata"/>
    <s v="Tiago"/>
    <n v="1199"/>
    <n v="3"/>
    <n v="4"/>
    <x v="0"/>
    <n v="1535"/>
    <n v="3746"/>
    <n v="1647"/>
    <x v="0"/>
    <n v="23.42"/>
    <s v="high efficiency"/>
    <n v="930"/>
    <n v="86"/>
    <x v="0"/>
  </r>
  <r>
    <s v="Tata"/>
    <s v="Tiago"/>
    <n v="1199"/>
    <n v="3"/>
    <n v="4"/>
    <x v="0"/>
    <n v="1535"/>
    <n v="3746"/>
    <n v="1647"/>
    <x v="0"/>
    <n v="23.92"/>
    <s v="high efficiency"/>
    <n v="930"/>
    <n v="86"/>
    <x v="2"/>
  </r>
  <r>
    <s v="Tata"/>
    <s v="Tiago"/>
    <n v="1199"/>
    <n v="3"/>
    <n v="4"/>
    <x v="0"/>
    <n v="1535"/>
    <n v="3746"/>
    <n v="1647"/>
    <x v="0"/>
    <n v="23.92"/>
    <s v="high efficiency"/>
    <n v="930"/>
    <n v="86"/>
    <x v="2"/>
  </r>
  <r>
    <s v="Tata"/>
    <s v="Tiago"/>
    <n v="1199"/>
    <n v="3"/>
    <n v="4"/>
    <x v="0"/>
    <n v="1535"/>
    <n v="3746"/>
    <n v="1647"/>
    <x v="0"/>
    <n v="23.92"/>
    <s v="high efficiency"/>
    <n v="930"/>
    <n v="86"/>
    <x v="2"/>
  </r>
  <r>
    <s v="Suzuki"/>
    <s v="Celerio X"/>
    <n v="998"/>
    <n v="3"/>
    <n v="4"/>
    <x v="0"/>
    <n v="1560"/>
    <n v="3600"/>
    <n v="1600"/>
    <x v="0"/>
    <n v="22.5"/>
    <s v="high efficiency"/>
    <n v="810"/>
    <n v="68"/>
    <x v="0"/>
  </r>
  <r>
    <s v="Suzuki"/>
    <s v="Celerio X"/>
    <n v="998"/>
    <n v="3"/>
    <n v="4"/>
    <x v="0"/>
    <n v="1560"/>
    <n v="3600"/>
    <n v="1600"/>
    <x v="0"/>
    <n v="22.5"/>
    <s v="high efficiency"/>
    <n v="810"/>
    <n v="68"/>
    <x v="0"/>
  </r>
  <r>
    <s v="Suzuki"/>
    <s v="Celerio X"/>
    <n v="998"/>
    <n v="3"/>
    <n v="4"/>
    <x v="0"/>
    <n v="1560"/>
    <n v="3600"/>
    <n v="1600"/>
    <x v="0"/>
    <n v="22.5"/>
    <s v="high efficiency"/>
    <n v="810"/>
    <n v="68"/>
    <x v="1"/>
  </r>
  <r>
    <s v="Suzuki"/>
    <s v="Celerio X"/>
    <n v="998"/>
    <n v="3"/>
    <n v="4"/>
    <x v="0"/>
    <n v="1560"/>
    <n v="3600"/>
    <n v="1600"/>
    <x v="0"/>
    <n v="22.5"/>
    <s v="high efficiency"/>
    <n v="810"/>
    <n v="68"/>
    <x v="1"/>
  </r>
  <r>
    <s v="Suzuki"/>
    <s v="Celerio X"/>
    <n v="998"/>
    <n v="3"/>
    <n v="4"/>
    <x v="0"/>
    <n v="1560"/>
    <n v="3600"/>
    <n v="1600"/>
    <x v="0"/>
    <n v="22.5"/>
    <s v="high efficiency"/>
    <n v="810"/>
    <n v="68"/>
    <x v="0"/>
  </r>
  <r>
    <s v="Suzuki"/>
    <s v="Celerio X"/>
    <n v="998"/>
    <n v="3"/>
    <n v="4"/>
    <x v="0"/>
    <n v="1560"/>
    <n v="3600"/>
    <n v="1600"/>
    <x v="0"/>
    <n v="22.5"/>
    <s v="high efficiency"/>
    <n v="810"/>
    <n v="68"/>
    <x v="0"/>
  </r>
  <r>
    <s v="Suzuki"/>
    <s v="Celerio X"/>
    <n v="998"/>
    <n v="3"/>
    <n v="4"/>
    <x v="0"/>
    <n v="1560"/>
    <n v="3600"/>
    <n v="1600"/>
    <x v="0"/>
    <n v="22.5"/>
    <s v="high efficiency"/>
    <n v="810"/>
    <n v="68"/>
    <x v="1"/>
  </r>
  <r>
    <s v="Suzuki"/>
    <s v="Celerio X"/>
    <n v="998"/>
    <n v="3"/>
    <n v="4"/>
    <x v="0"/>
    <n v="1560"/>
    <n v="3600"/>
    <n v="1600"/>
    <x v="0"/>
    <n v="22.5"/>
    <s v="high efficiency"/>
    <n v="810"/>
    <n v="68"/>
    <x v="1"/>
  </r>
  <r>
    <s v="Suzuki"/>
    <s v="Ignis"/>
    <n v="1197"/>
    <n v="4"/>
    <n v="4"/>
    <x v="0"/>
    <n v="1595"/>
    <n v="3700"/>
    <n v="1690"/>
    <x v="0"/>
    <n v="20.89"/>
    <s v="high efficiency"/>
    <n v="825"/>
    <n v="83"/>
    <x v="2"/>
  </r>
  <r>
    <s v="Suzuki"/>
    <s v="Ignis"/>
    <n v="1197"/>
    <n v="4"/>
    <n v="4"/>
    <x v="0"/>
    <n v="1595"/>
    <n v="3700"/>
    <n v="1690"/>
    <x v="0"/>
    <n v="20.445"/>
    <s v="high efficiency"/>
    <n v="825"/>
    <n v="83"/>
    <x v="0"/>
  </r>
  <r>
    <s v="Toyota"/>
    <s v="Etios Liva"/>
    <n v="1364"/>
    <n v="4"/>
    <n v="2"/>
    <x v="1"/>
    <n v="1510"/>
    <n v="3884"/>
    <n v="1695"/>
    <x v="0"/>
    <n v="21.945"/>
    <s v="high efficiency"/>
    <n v="895"/>
    <n v="68"/>
    <x v="0"/>
  </r>
  <r>
    <s v="Toyota"/>
    <s v="Etios Liva"/>
    <n v="1364"/>
    <n v="4"/>
    <n v="2"/>
    <x v="1"/>
    <n v="1510"/>
    <n v="3884"/>
    <n v="1695"/>
    <x v="0"/>
    <n v="21.689999999999998"/>
    <s v="high efficiency"/>
    <n v="895"/>
    <n v="68"/>
    <x v="0"/>
  </r>
  <r>
    <s v="Toyota"/>
    <s v="Etios Liva"/>
    <n v="1364"/>
    <n v="4"/>
    <n v="2"/>
    <x v="1"/>
    <n v="1510"/>
    <n v="3884"/>
    <n v="1695"/>
    <x v="0"/>
    <n v="21.689999999999998"/>
    <s v="high efficiency"/>
    <n v="895"/>
    <n v="68"/>
    <x v="0"/>
  </r>
  <r>
    <s v="Toyota"/>
    <s v="Etios Liva"/>
    <n v="1364"/>
    <n v="4"/>
    <n v="2"/>
    <x v="1"/>
    <n v="1510"/>
    <n v="3884"/>
    <n v="1695"/>
    <x v="0"/>
    <n v="21.689999999999998"/>
    <s v="high efficiency"/>
    <n v="895"/>
    <n v="68"/>
    <x v="0"/>
  </r>
  <r>
    <s v="Toyota"/>
    <s v="Etios Liva"/>
    <n v="1364"/>
    <n v="4"/>
    <n v="2"/>
    <x v="1"/>
    <n v="1510"/>
    <n v="3884"/>
    <n v="1695"/>
    <x v="0"/>
    <n v="21.689999999999998"/>
    <s v="high efficiency"/>
    <n v="895"/>
    <n v="68"/>
    <x v="0"/>
  </r>
  <r>
    <s v="Toyota"/>
    <s v="Etios Liva"/>
    <n v="1364"/>
    <n v="4"/>
    <n v="2"/>
    <x v="1"/>
    <n v="1510"/>
    <n v="3884"/>
    <n v="1695"/>
    <x v="0"/>
    <n v="21.945"/>
    <s v="high efficiency"/>
    <n v="895"/>
    <n v="68"/>
    <x v="0"/>
  </r>
  <r>
    <s v="Toyota"/>
    <s v="Etios Liva"/>
    <n v="1364"/>
    <n v="4"/>
    <n v="2"/>
    <x v="1"/>
    <n v="1510"/>
    <n v="3884"/>
    <n v="1695"/>
    <x v="0"/>
    <n v="21.689999999999998"/>
    <s v="high efficiency"/>
    <n v="895"/>
    <n v="68"/>
    <x v="0"/>
  </r>
  <r>
    <s v="Tata"/>
    <s v="Bolt"/>
    <n v="1248"/>
    <n v="4"/>
    <n v="4"/>
    <x v="1"/>
    <n v="1562"/>
    <n v="3825"/>
    <n v="1695"/>
    <x v="0"/>
    <n v="20.475000000000001"/>
    <s v="high efficiency"/>
    <n v="1132"/>
    <n v="75"/>
    <x v="0"/>
  </r>
  <r>
    <s v="Tata"/>
    <s v="Bolt"/>
    <n v="1248"/>
    <n v="4"/>
    <n v="4"/>
    <x v="1"/>
    <n v="1562"/>
    <n v="3825"/>
    <n v="1695"/>
    <x v="0"/>
    <n v="20.475000000000001"/>
    <s v="high efficiency"/>
    <n v="1132"/>
    <n v="75"/>
    <x v="0"/>
  </r>
  <r>
    <s v="Tata"/>
    <s v="Bolt"/>
    <n v="1248"/>
    <n v="4"/>
    <n v="4"/>
    <x v="1"/>
    <n v="1562"/>
    <n v="3825"/>
    <n v="1695"/>
    <x v="0"/>
    <n v="20.475000000000001"/>
    <s v="high efficiency"/>
    <n v="1132"/>
    <n v="75"/>
    <x v="0"/>
  </r>
  <r>
    <s v="Tata"/>
    <s v="Bolt"/>
    <n v="1248"/>
    <n v="4"/>
    <n v="4"/>
    <x v="1"/>
    <n v="1562"/>
    <n v="3825"/>
    <n v="1695"/>
    <x v="0"/>
    <n v="20.475000000000001"/>
    <s v="high efficiency"/>
    <n v="1132"/>
    <n v="75"/>
    <x v="0"/>
  </r>
  <r>
    <s v="Hyundai"/>
    <s v="Elite I20"/>
    <n v="1396"/>
    <n v="4"/>
    <n v="4"/>
    <x v="1"/>
    <n v="1505"/>
    <n v="3985"/>
    <n v="1734"/>
    <x v="0"/>
    <n v="20.47"/>
    <s v="high efficiency"/>
    <n v="1510"/>
    <n v="90"/>
    <x v="0"/>
  </r>
  <r>
    <s v="Hyundai"/>
    <s v="Elite I20"/>
    <n v="1396"/>
    <n v="4"/>
    <n v="4"/>
    <x v="1"/>
    <n v="1505"/>
    <n v="3985"/>
    <n v="1734"/>
    <x v="0"/>
    <n v="20.47"/>
    <s v="high efficiency"/>
    <n v="1510"/>
    <n v="90"/>
    <x v="0"/>
  </r>
  <r>
    <s v="Hyundai"/>
    <s v="Elite I20"/>
    <n v="1396"/>
    <n v="4"/>
    <n v="4"/>
    <x v="1"/>
    <n v="1505"/>
    <n v="3985"/>
    <n v="1734"/>
    <x v="0"/>
    <n v="20.47"/>
    <s v="high efficiency"/>
    <n v="1515"/>
    <n v="90"/>
    <x v="0"/>
  </r>
  <r>
    <s v="Hyundai"/>
    <s v="Elite I20"/>
    <n v="1396"/>
    <n v="4"/>
    <n v="4"/>
    <x v="1"/>
    <n v="1505"/>
    <n v="3985"/>
    <n v="1734"/>
    <x v="0"/>
    <n v="20.45"/>
    <s v="high efficiency"/>
    <n v="1515"/>
    <n v="90"/>
    <x v="0"/>
  </r>
  <r>
    <s v="Hyundai"/>
    <s v="Elite I20"/>
    <n v="1396"/>
    <n v="4"/>
    <n v="4"/>
    <x v="1"/>
    <n v="1505"/>
    <n v="3985"/>
    <n v="1734"/>
    <x v="0"/>
    <n v="20.47"/>
    <s v="high efficiency"/>
    <n v="1515"/>
    <n v="90"/>
    <x v="0"/>
  </r>
  <r>
    <s v="Suzuki"/>
    <s v="Dzire"/>
    <n v="1248"/>
    <n v="4"/>
    <n v="4"/>
    <x v="1"/>
    <n v="1515"/>
    <n v="3995"/>
    <n v="1735"/>
    <x v="1"/>
    <n v="23.2"/>
    <s v="high efficiency"/>
    <n v="955"/>
    <n v="75"/>
    <x v="0"/>
  </r>
  <r>
    <s v="Suzuki"/>
    <s v="Dzire"/>
    <n v="1248"/>
    <n v="4"/>
    <n v="4"/>
    <x v="1"/>
    <n v="1515"/>
    <n v="3995"/>
    <n v="1735"/>
    <x v="1"/>
    <n v="23.2"/>
    <s v="high efficiency"/>
    <n v="967"/>
    <n v="75"/>
    <x v="0"/>
  </r>
  <r>
    <s v="Suzuki"/>
    <s v="Dzire"/>
    <n v="1248"/>
    <n v="4"/>
    <n v="4"/>
    <x v="1"/>
    <n v="1515"/>
    <n v="3995"/>
    <n v="1735"/>
    <x v="1"/>
    <n v="23.2"/>
    <s v="high efficiency"/>
    <n v="978"/>
    <n v="75"/>
    <x v="1"/>
  </r>
  <r>
    <s v="Suzuki"/>
    <s v="Dzire"/>
    <n v="1248"/>
    <n v="4"/>
    <n v="4"/>
    <x v="1"/>
    <n v="1515"/>
    <n v="3995"/>
    <n v="1735"/>
    <x v="1"/>
    <n v="23.2"/>
    <s v="high efficiency"/>
    <n v="978"/>
    <n v="75"/>
    <x v="0"/>
  </r>
  <r>
    <s v="Suzuki"/>
    <s v="Dzire"/>
    <n v="1248"/>
    <n v="4"/>
    <n v="4"/>
    <x v="1"/>
    <n v="1515"/>
    <n v="3995"/>
    <n v="1735"/>
    <x v="1"/>
    <n v="23.2"/>
    <s v="high efficiency"/>
    <n v="895"/>
    <n v="75"/>
    <x v="0"/>
  </r>
  <r>
    <s v="Suzuki"/>
    <s v="Dzire"/>
    <n v="1248"/>
    <n v="4"/>
    <n v="4"/>
    <x v="1"/>
    <n v="1515"/>
    <n v="3995"/>
    <n v="1735"/>
    <x v="1"/>
    <n v="23.2"/>
    <s v="high efficiency"/>
    <n v="967"/>
    <n v="75"/>
    <x v="1"/>
  </r>
  <r>
    <s v="Suzuki"/>
    <s v="Dzire"/>
    <n v="1248"/>
    <n v="4"/>
    <n v="4"/>
    <x v="1"/>
    <n v="1515"/>
    <n v="3995"/>
    <n v="1735"/>
    <x v="1"/>
    <n v="23.2"/>
    <s v="high efficiency"/>
    <n v="990"/>
    <n v="75"/>
    <x v="1"/>
  </r>
  <r>
    <s v="Toyota"/>
    <s v="Platinum Etios"/>
    <n v="1364"/>
    <n v="4"/>
    <n v="2"/>
    <x v="1"/>
    <n v="1510"/>
    <n v="4369"/>
    <n v="1695"/>
    <x v="1"/>
    <n v="21.954999999999998"/>
    <s v="high efficiency"/>
    <n v="1020"/>
    <n v="68"/>
    <x v="0"/>
  </r>
  <r>
    <s v="Toyota"/>
    <s v="Platinum Etios"/>
    <n v="1364"/>
    <n v="4"/>
    <n v="2"/>
    <x v="1"/>
    <n v="1510"/>
    <n v="4369"/>
    <n v="1695"/>
    <x v="1"/>
    <n v="21.950000000000003"/>
    <s v="high efficiency"/>
    <n v="1020"/>
    <n v="68"/>
    <x v="0"/>
  </r>
  <r>
    <s v="Toyota"/>
    <s v="Platinum Etios"/>
    <n v="1364"/>
    <n v="4"/>
    <n v="2"/>
    <x v="1"/>
    <n v="1510"/>
    <n v="4369"/>
    <n v="1695"/>
    <x v="1"/>
    <n v="21.7"/>
    <s v="high efficiency"/>
    <n v="1020"/>
    <n v="68"/>
    <x v="0"/>
  </r>
  <r>
    <s v="Toyota"/>
    <s v="Platinum Etios"/>
    <n v="1364"/>
    <n v="4"/>
    <n v="2"/>
    <x v="1"/>
    <n v="1510"/>
    <n v="4369"/>
    <n v="1695"/>
    <x v="1"/>
    <n v="21.950000000000003"/>
    <s v="high efficiency"/>
    <n v="1020"/>
    <n v="68"/>
    <x v="0"/>
  </r>
  <r>
    <s v="Toyota"/>
    <s v="Platinum Etios"/>
    <n v="1364"/>
    <n v="4"/>
    <n v="2"/>
    <x v="1"/>
    <n v="1510"/>
    <n v="4369"/>
    <n v="1695"/>
    <x v="1"/>
    <n v="21.7"/>
    <s v="high efficiency"/>
    <n v="1020"/>
    <n v="68"/>
    <x v="0"/>
  </r>
  <r>
    <s v="Toyota"/>
    <s v="Etios Cross"/>
    <n v="1364"/>
    <n v="4"/>
    <n v="2"/>
    <x v="1"/>
    <n v="1555"/>
    <n v="3895"/>
    <n v="1735"/>
    <x v="0"/>
    <n v="20.3"/>
    <s v="high efficiency"/>
    <n v="1030"/>
    <n v="68"/>
    <x v="0"/>
  </r>
  <r>
    <s v="Toyota"/>
    <s v="Etios Cross"/>
    <n v="1364"/>
    <n v="4"/>
    <n v="2"/>
    <x v="1"/>
    <n v="1555"/>
    <n v="3895"/>
    <n v="1735"/>
    <x v="0"/>
    <n v="20.3"/>
    <s v="high efficiency"/>
    <n v="1015"/>
    <n v="68"/>
    <x v="0"/>
  </r>
  <r>
    <s v="Toyota"/>
    <s v="Etios Cross"/>
    <n v="1364"/>
    <n v="4"/>
    <n v="2"/>
    <x v="1"/>
    <n v="1555"/>
    <n v="3895"/>
    <n v="1735"/>
    <x v="0"/>
    <n v="20.3"/>
    <s v="high efficiency"/>
    <n v="1015"/>
    <n v="68"/>
    <x v="0"/>
  </r>
  <r>
    <s v="Suzuki"/>
    <s v="Celerio"/>
    <n v="998"/>
    <n v="3"/>
    <n v="4"/>
    <x v="0"/>
    <n v="1560"/>
    <n v="3600"/>
    <n v="1600"/>
    <x v="0"/>
    <n v="20.5"/>
    <s v="high efficiency"/>
    <n v="810"/>
    <n v="68"/>
    <x v="0"/>
  </r>
  <r>
    <s v="Suzuki"/>
    <s v="Celerio"/>
    <n v="998"/>
    <n v="3"/>
    <n v="4"/>
    <x v="0"/>
    <n v="1560"/>
    <n v="3600"/>
    <n v="1600"/>
    <x v="0"/>
    <n v="22.5"/>
    <s v="high efficiency"/>
    <n v="810"/>
    <n v="68"/>
    <x v="0"/>
  </r>
  <r>
    <s v="Suzuki"/>
    <s v="Celerio"/>
    <n v="998"/>
    <n v="3"/>
    <n v="4"/>
    <x v="0"/>
    <n v="1560"/>
    <n v="3600"/>
    <n v="1600"/>
    <x v="0"/>
    <n v="22.5"/>
    <s v="high efficiency"/>
    <n v="810"/>
    <n v="68"/>
    <x v="1"/>
  </r>
  <r>
    <s v="Suzuki"/>
    <s v="Celerio"/>
    <n v="998"/>
    <n v="3"/>
    <n v="4"/>
    <x v="0"/>
    <n v="1560"/>
    <n v="3600"/>
    <n v="1600"/>
    <x v="0"/>
    <n v="22.5"/>
    <s v="high efficiency"/>
    <n v="810"/>
    <n v="68"/>
    <x v="0"/>
  </r>
  <r>
    <s v="Suzuki"/>
    <s v="Celerio"/>
    <n v="998"/>
    <n v="3"/>
    <n v="4"/>
    <x v="0"/>
    <n v="1560"/>
    <n v="3600"/>
    <n v="1600"/>
    <x v="0"/>
    <n v="22.5"/>
    <s v="high efficiency"/>
    <n v="810"/>
    <n v="68"/>
    <x v="0"/>
  </r>
  <r>
    <s v="Suzuki"/>
    <s v="Celerio"/>
    <n v="998"/>
    <n v="3"/>
    <n v="4"/>
    <x v="0"/>
    <n v="1560"/>
    <n v="3600"/>
    <n v="1600"/>
    <x v="0"/>
    <n v="22.5"/>
    <s v="high efficiency"/>
    <n v="830"/>
    <n v="68"/>
    <x v="1"/>
  </r>
  <r>
    <s v="Suzuki"/>
    <s v="Celerio"/>
    <n v="998"/>
    <n v="3"/>
    <n v="4"/>
    <x v="0"/>
    <n v="1560"/>
    <n v="3600"/>
    <n v="1600"/>
    <x v="0"/>
    <n v="20.5"/>
    <s v="high efficiency"/>
    <n v="830"/>
    <n v="68"/>
    <x v="0"/>
  </r>
  <r>
    <s v="Suzuki"/>
    <s v="Celerio"/>
    <n v="998"/>
    <n v="3"/>
    <n v="4"/>
    <x v="0"/>
    <n v="1560"/>
    <n v="3600"/>
    <n v="1600"/>
    <x v="0"/>
    <n v="22.5"/>
    <s v="high efficiency"/>
    <n v="810"/>
    <n v="68"/>
    <x v="0"/>
  </r>
  <r>
    <s v="Suzuki"/>
    <s v="Celerio"/>
    <n v="998"/>
    <n v="3"/>
    <n v="4"/>
    <x v="0"/>
    <n v="1560"/>
    <n v="3600"/>
    <n v="1600"/>
    <x v="0"/>
    <n v="22.5"/>
    <s v="high efficiency"/>
    <n v="810"/>
    <n v="68"/>
    <x v="1"/>
  </r>
  <r>
    <s v="Suzuki"/>
    <s v="Celerio"/>
    <n v="998"/>
    <n v="3"/>
    <n v="4"/>
    <x v="0"/>
    <n v="1560"/>
    <n v="3600"/>
    <n v="1600"/>
    <x v="0"/>
    <n v="22.5"/>
    <s v="high efficiency"/>
    <n v="830"/>
    <n v="68"/>
    <x v="1"/>
  </r>
  <r>
    <s v="Hyundai"/>
    <s v="Grand I10 Prime"/>
    <n v="1120"/>
    <n v="3"/>
    <n v="4"/>
    <x v="1"/>
    <n v="1520"/>
    <n v="3765"/>
    <n v="1660"/>
    <x v="0"/>
    <n v="24"/>
    <s v="high efficiency"/>
    <n v="1106"/>
    <n v="71"/>
    <x v="0"/>
  </r>
  <r>
    <s v="Hyundai"/>
    <s v="Grand I10 Prime"/>
    <n v="1120"/>
    <n v="3"/>
    <n v="4"/>
    <x v="1"/>
    <n v="1520"/>
    <n v="3765"/>
    <n v="1660"/>
    <x v="0"/>
    <n v="24"/>
    <s v="high efficiency"/>
    <n v="1106"/>
    <n v="71"/>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Mahindra"/>
    <s v="Kuv100 Nxt"/>
    <n v="1198"/>
    <n v="3"/>
    <n v="4"/>
    <x v="1"/>
    <n v="1655"/>
    <n v="3700"/>
    <n v="1735"/>
    <x v="0"/>
    <n v="23.785"/>
    <s v="high efficiency"/>
    <n v="1106"/>
    <n v="77"/>
    <x v="0"/>
  </r>
  <r>
    <s v="Tata"/>
    <s v="Altroz"/>
    <n v="1497"/>
    <n v="4"/>
    <n v="4"/>
    <x v="1"/>
    <n v="1523"/>
    <n v="3990"/>
    <n v="1755"/>
    <x v="0"/>
    <n v="20.5"/>
    <s v="high efficiency"/>
    <n v="1106"/>
    <n v="90"/>
    <x v="0"/>
  </r>
  <r>
    <s v="Tata"/>
    <s v="Altroz"/>
    <n v="1497"/>
    <n v="4"/>
    <n v="4"/>
    <x v="1"/>
    <n v="1523"/>
    <n v="3990"/>
    <n v="1755"/>
    <x v="0"/>
    <n v="20.5"/>
    <s v="high efficiency"/>
    <n v="1106"/>
    <n v="90"/>
    <x v="0"/>
  </r>
  <r>
    <s v="Tata"/>
    <s v="Altroz"/>
    <n v="1497"/>
    <n v="4"/>
    <n v="4"/>
    <x v="1"/>
    <n v="1523"/>
    <n v="3990"/>
    <n v="1755"/>
    <x v="0"/>
    <n v="20.5"/>
    <s v="high efficiency"/>
    <n v="1106"/>
    <n v="90"/>
    <x v="0"/>
  </r>
  <r>
    <s v="Tata"/>
    <s v="Altroz"/>
    <n v="1497"/>
    <n v="4"/>
    <n v="4"/>
    <x v="1"/>
    <n v="1523"/>
    <n v="3990"/>
    <n v="1755"/>
    <x v="0"/>
    <n v="20.5"/>
    <s v="high efficiency"/>
    <n v="1106"/>
    <n v="90"/>
    <x v="0"/>
  </r>
  <r>
    <s v="Tata"/>
    <s v="Tigor"/>
    <n v="1199"/>
    <n v="3"/>
    <n v="4"/>
    <x v="0"/>
    <n v="1537"/>
    <n v="3992"/>
    <n v="1677"/>
    <x v="1"/>
    <n v="23.560000000000002"/>
    <s v="high efficiency"/>
    <n v="992"/>
    <n v="86"/>
    <x v="0"/>
  </r>
  <r>
    <s v="Tata"/>
    <s v="Tigor"/>
    <n v="1199"/>
    <n v="3"/>
    <n v="4"/>
    <x v="0"/>
    <n v="1537"/>
    <n v="3992"/>
    <n v="1677"/>
    <x v="1"/>
    <n v="23.560000000000002"/>
    <s v="high efficiency"/>
    <n v="992"/>
    <n v="86"/>
    <x v="0"/>
  </r>
  <r>
    <s v="Tata"/>
    <s v="Tigor"/>
    <n v="1199"/>
    <n v="3"/>
    <n v="4"/>
    <x v="0"/>
    <n v="1537"/>
    <n v="3992"/>
    <n v="1677"/>
    <x v="1"/>
    <n v="23.560000000000002"/>
    <s v="high efficiency"/>
    <n v="992"/>
    <n v="86"/>
    <x v="0"/>
  </r>
  <r>
    <s v="Tata"/>
    <s v="Tigor"/>
    <n v="1199"/>
    <n v="3"/>
    <n v="4"/>
    <x v="0"/>
    <n v="1537"/>
    <n v="3992"/>
    <n v="1677"/>
    <x v="1"/>
    <n v="23.560000000000002"/>
    <s v="high efficiency"/>
    <n v="992"/>
    <n v="86"/>
    <x v="0"/>
  </r>
  <r>
    <s v="Tata"/>
    <s v="Tigor"/>
    <n v="1199"/>
    <n v="3"/>
    <n v="4"/>
    <x v="0"/>
    <n v="1537"/>
    <n v="3992"/>
    <n v="1677"/>
    <x v="1"/>
    <n v="23.560000000000002"/>
    <s v="high efficiency"/>
    <n v="992"/>
    <n v="86"/>
    <x v="2"/>
  </r>
  <r>
    <s v="Tata"/>
    <s v="Tigor"/>
    <n v="1199"/>
    <n v="3"/>
    <n v="4"/>
    <x v="0"/>
    <n v="1537"/>
    <n v="3992"/>
    <n v="1677"/>
    <x v="1"/>
    <n v="23.560000000000002"/>
    <s v="high efficiency"/>
    <n v="992"/>
    <n v="86"/>
    <x v="2"/>
  </r>
  <r>
    <s v="Tata"/>
    <s v="Zest"/>
    <n v="1248"/>
    <n v="4"/>
    <n v="4"/>
    <x v="1"/>
    <n v="1570"/>
    <n v="3995"/>
    <n v="1706"/>
    <x v="1"/>
    <n v="21.1"/>
    <s v="high efficiency"/>
    <n v="1152"/>
    <n v="75"/>
    <x v="0"/>
  </r>
  <r>
    <s v="Tata"/>
    <s v="Zest"/>
    <n v="1248"/>
    <n v="4"/>
    <n v="4"/>
    <x v="1"/>
    <n v="1570"/>
    <n v="3995"/>
    <n v="1706"/>
    <x v="1"/>
    <n v="21.1"/>
    <s v="high efficiency"/>
    <n v="1106"/>
    <n v="75"/>
    <x v="0"/>
  </r>
  <r>
    <s v="Tata"/>
    <s v="Zest"/>
    <n v="1248"/>
    <n v="4"/>
    <n v="4"/>
    <x v="1"/>
    <n v="1570"/>
    <n v="3995"/>
    <n v="1706"/>
    <x v="1"/>
    <n v="21.1"/>
    <s v="high efficiency"/>
    <n v="1170"/>
    <n v="90"/>
    <x v="0"/>
  </r>
  <r>
    <s v="Tata"/>
    <s v="Zest"/>
    <n v="1248"/>
    <n v="4"/>
    <n v="4"/>
    <x v="1"/>
    <n v="1570"/>
    <n v="3995"/>
    <n v="1706"/>
    <x v="1"/>
    <n v="21.1"/>
    <s v="high efficiency"/>
    <n v="1185"/>
    <n v="90"/>
    <x v="1"/>
  </r>
  <r>
    <s v="Suzuki"/>
    <s v="Vitara Brezza"/>
    <n v="1248"/>
    <n v="4"/>
    <n v="4"/>
    <x v="1"/>
    <n v="1640"/>
    <n v="3995"/>
    <n v="1790"/>
    <x v="2"/>
    <n v="22.15"/>
    <s v="high efficiency"/>
    <n v="1170"/>
    <n v="90"/>
    <x v="0"/>
  </r>
  <r>
    <s v="Suzuki"/>
    <s v="Vitara Brezza"/>
    <n v="1248"/>
    <n v="4"/>
    <n v="4"/>
    <x v="1"/>
    <n v="1640"/>
    <n v="3995"/>
    <n v="1790"/>
    <x v="2"/>
    <n v="22.15"/>
    <s v="high efficiency"/>
    <n v="1170"/>
    <n v="90"/>
    <x v="0"/>
  </r>
  <r>
    <s v="Suzuki"/>
    <s v="Vitara Brezza"/>
    <n v="1248"/>
    <n v="4"/>
    <n v="4"/>
    <x v="1"/>
    <n v="1640"/>
    <n v="3995"/>
    <n v="1790"/>
    <x v="2"/>
    <n v="22.15"/>
    <s v="high efficiency"/>
    <n v="1170"/>
    <n v="90"/>
    <x v="0"/>
  </r>
  <r>
    <s v="Suzuki"/>
    <s v="Vitara Brezza"/>
    <n v="1248"/>
    <n v="4"/>
    <n v="4"/>
    <x v="1"/>
    <n v="1640"/>
    <n v="3995"/>
    <n v="1790"/>
    <x v="2"/>
    <n v="22.15"/>
    <s v="high efficiency"/>
    <n v="1170"/>
    <n v="90"/>
    <x v="0"/>
  </r>
  <r>
    <s v="Suzuki"/>
    <s v="Vitara Brezza"/>
    <n v="1248"/>
    <n v="4"/>
    <n v="4"/>
    <x v="1"/>
    <n v="1640"/>
    <n v="3995"/>
    <n v="1790"/>
    <x v="2"/>
    <n v="22.15"/>
    <s v="high efficiency"/>
    <n v="1170"/>
    <n v="90"/>
    <x v="0"/>
  </r>
  <r>
    <s v="Suzuki"/>
    <s v="Vitara Brezza"/>
    <n v="1248"/>
    <n v="4"/>
    <n v="4"/>
    <x v="1"/>
    <n v="1640"/>
    <n v="3995"/>
    <n v="1790"/>
    <x v="2"/>
    <n v="22.15"/>
    <s v="high efficiency"/>
    <n v="1170"/>
    <n v="90"/>
    <x v="0"/>
  </r>
  <r>
    <s v="Suzuki"/>
    <s v="Vitara Brezza"/>
    <n v="1248"/>
    <n v="4"/>
    <n v="4"/>
    <x v="1"/>
    <n v="1640"/>
    <n v="3995"/>
    <n v="1790"/>
    <x v="2"/>
    <n v="22.15"/>
    <s v="high efficiency"/>
    <n v="1170"/>
    <n v="90"/>
    <x v="1"/>
  </r>
  <r>
    <s v="Suzuki"/>
    <s v="Vitara Brezza"/>
    <n v="1248"/>
    <n v="4"/>
    <n v="4"/>
    <x v="1"/>
    <n v="1640"/>
    <n v="3995"/>
    <n v="1790"/>
    <x v="2"/>
    <n v="22.15"/>
    <s v="high efficiency"/>
    <n v="1170"/>
    <n v="90"/>
    <x v="1"/>
  </r>
  <r>
    <s v="Suzuki"/>
    <s v="Vitara Brezza"/>
    <n v="1248"/>
    <n v="4"/>
    <n v="4"/>
    <x v="1"/>
    <n v="1640"/>
    <n v="3995"/>
    <n v="1790"/>
    <x v="2"/>
    <n v="22.15"/>
    <s v="high efficiency"/>
    <n v="1170"/>
    <n v="90"/>
    <x v="1"/>
  </r>
  <r>
    <s v="Hyundai"/>
    <s v="Verna"/>
    <n v="1582"/>
    <n v="4"/>
    <n v="4"/>
    <x v="1"/>
    <n v="1445"/>
    <n v="4440"/>
    <n v="1729"/>
    <x v="1"/>
    <n v="21.11"/>
    <s v="high efficiency"/>
    <n v="1106"/>
    <n v="128"/>
    <x v="0"/>
  </r>
  <r>
    <s v="Hyundai"/>
    <s v="Verna"/>
    <n v="1582"/>
    <n v="4"/>
    <n v="4"/>
    <x v="1"/>
    <n v="1445"/>
    <n v="4440"/>
    <n v="1729"/>
    <x v="1"/>
    <n v="20.95"/>
    <s v="high efficiency"/>
    <n v="1106"/>
    <n v="128"/>
    <x v="0"/>
  </r>
  <r>
    <s v="Mahindra"/>
    <s v="E2O Plus"/>
    <s v=""/>
    <m/>
    <m/>
    <x v="2"/>
    <n v="1585"/>
    <n v="3390"/>
    <n v="1575"/>
    <x v="0"/>
    <n v="49"/>
    <s v="high efficiency"/>
    <n v="937"/>
    <n v="25.8"/>
    <x v="1"/>
  </r>
  <r>
    <s v="Mahindra"/>
    <s v="E2O Plus"/>
    <s v=""/>
    <m/>
    <m/>
    <x v="2"/>
    <n v="1585"/>
    <n v="3390"/>
    <n v="1575"/>
    <x v="0"/>
    <n v="49"/>
    <s v="high efficiency"/>
    <n v="937"/>
    <n v="25.8"/>
    <x v="1"/>
  </r>
  <r>
    <s v="Suzuki"/>
    <s v="Baleno"/>
    <n v="1248"/>
    <n v="4"/>
    <n v="4"/>
    <x v="1"/>
    <n v="1510"/>
    <n v="3995"/>
    <n v="1745"/>
    <x v="0"/>
    <n v="22.695"/>
    <s v="high efficiency"/>
    <n v="970"/>
    <n v="75"/>
    <x v="0"/>
  </r>
  <r>
    <s v="Suzuki"/>
    <s v="Baleno"/>
    <n v="1248"/>
    <n v="4"/>
    <n v="4"/>
    <x v="1"/>
    <n v="1500"/>
    <n v="3995"/>
    <n v="1745"/>
    <x v="0"/>
    <n v="22.695"/>
    <s v="high efficiency"/>
    <n v="985"/>
    <n v="75"/>
    <x v="0"/>
  </r>
  <r>
    <s v="Suzuki"/>
    <s v="Baleno"/>
    <n v="1248"/>
    <n v="4"/>
    <n v="4"/>
    <x v="1"/>
    <n v="1500"/>
    <n v="3995"/>
    <n v="1745"/>
    <x v="0"/>
    <n v="22.695"/>
    <s v="high efficiency"/>
    <n v="960"/>
    <n v="75"/>
    <x v="0"/>
  </r>
  <r>
    <s v="Suzuki"/>
    <s v="Baleno"/>
    <n v="1248"/>
    <n v="4"/>
    <n v="4"/>
    <x v="1"/>
    <n v="1500"/>
    <n v="3995"/>
    <n v="1745"/>
    <x v="0"/>
    <n v="22.695"/>
    <s v="high efficiency"/>
    <n v="980"/>
    <n v="75"/>
    <x v="0"/>
  </r>
  <r>
    <s v="Suzuki"/>
    <s v="S-Cross"/>
    <n v="1248"/>
    <n v="4"/>
    <n v="4"/>
    <x v="1"/>
    <n v="1595"/>
    <n v="4300"/>
    <n v="1785"/>
    <x v="3"/>
    <n v="20.824999999999999"/>
    <s v="high efficiency"/>
    <n v="1215"/>
    <n v="90"/>
    <x v="0"/>
  </r>
  <r>
    <s v="Suzuki"/>
    <s v="S-Cross"/>
    <n v="1248"/>
    <n v="4"/>
    <n v="4"/>
    <x v="1"/>
    <n v="1595"/>
    <n v="4300"/>
    <n v="1785"/>
    <x v="3"/>
    <n v="20.824999999999999"/>
    <s v="high efficiency"/>
    <n v="1224"/>
    <n v="90"/>
    <x v="0"/>
  </r>
  <r>
    <s v="Suzuki"/>
    <s v="S-Cross"/>
    <n v="1248"/>
    <n v="4"/>
    <n v="4"/>
    <x v="1"/>
    <n v="1595"/>
    <n v="4300"/>
    <n v="1785"/>
    <x v="3"/>
    <n v="20.824999999999999"/>
    <s v="high efficiency"/>
    <n v="1233"/>
    <n v="90"/>
    <x v="0"/>
  </r>
  <r>
    <s v="Suzuki"/>
    <s v="S-Cross"/>
    <n v="1248"/>
    <n v="4"/>
    <n v="4"/>
    <x v="1"/>
    <n v="1595"/>
    <n v="4300"/>
    <n v="1785"/>
    <x v="3"/>
    <n v="20.824999999999999"/>
    <s v="high efficiency"/>
    <n v="1240"/>
    <n v="90"/>
    <x v="0"/>
  </r>
  <r>
    <s v="Suzuki"/>
    <s v="Alto 800 Tour"/>
    <n v="796"/>
    <n v="3"/>
    <n v="4"/>
    <x v="0"/>
    <n v="1475"/>
    <n v="3430"/>
    <n v="1490"/>
    <x v="0"/>
    <n v="20.5"/>
    <s v="high efficiency"/>
    <n v="720"/>
    <n v="48"/>
    <x v="0"/>
  </r>
  <r>
    <s v="Suzuki"/>
    <s v="Alto 800 Tour"/>
    <n v="796"/>
    <n v="3"/>
    <n v="4"/>
    <x v="0"/>
    <n v="1475"/>
    <n v="3395"/>
    <n v="1490"/>
    <x v="0"/>
    <n v="20.5"/>
    <s v="high efficiency"/>
    <n v="720"/>
    <n v="48"/>
    <x v="0"/>
  </r>
  <r>
    <s v="Suzuki"/>
    <s v="Ciaz"/>
    <n v="1248"/>
    <n v="4"/>
    <n v="4"/>
    <x v="1"/>
    <n v="1485"/>
    <n v="4490"/>
    <n v="1730"/>
    <x v="1"/>
    <n v="23.045000000000002"/>
    <s v="high efficiency"/>
    <n v="1105"/>
    <n v="89"/>
    <x v="0"/>
  </r>
  <r>
    <s v="Suzuki"/>
    <s v="Ciaz"/>
    <n v="1248"/>
    <n v="4"/>
    <n v="4"/>
    <x v="1"/>
    <n v="1485"/>
    <n v="4490"/>
    <n v="1730"/>
    <x v="1"/>
    <n v="23.045000000000002"/>
    <s v="high efficiency"/>
    <n v="1105"/>
    <n v="89"/>
    <x v="0"/>
  </r>
  <r>
    <s v="Suzuki"/>
    <s v="Ciaz"/>
    <n v="1248"/>
    <n v="4"/>
    <n v="4"/>
    <x v="1"/>
    <n v="1485"/>
    <n v="4490"/>
    <n v="1730"/>
    <x v="1"/>
    <n v="23.045000000000002"/>
    <s v="high efficiency"/>
    <n v="1105"/>
    <n v="89"/>
    <x v="0"/>
  </r>
  <r>
    <s v="Suzuki"/>
    <s v="Ciaz"/>
    <n v="1248"/>
    <n v="4"/>
    <n v="4"/>
    <x v="1"/>
    <n v="1485"/>
    <n v="4490"/>
    <n v="1730"/>
    <x v="1"/>
    <n v="23.045000000000002"/>
    <s v="high efficiency"/>
    <n v="1105"/>
    <n v="89"/>
    <x v="0"/>
  </r>
  <r>
    <s v="Suzuki"/>
    <s v="Ciaz"/>
    <n v="1498"/>
    <n v="4"/>
    <n v="4"/>
    <x v="1"/>
    <n v="1485"/>
    <n v="4490"/>
    <n v="1730"/>
    <x v="1"/>
    <n v="22.41"/>
    <s v="high efficiency"/>
    <n v="1105"/>
    <n v="94"/>
    <x v="0"/>
  </r>
  <r>
    <s v="Suzuki"/>
    <s v="Ciaz"/>
    <n v="1498"/>
    <n v="4"/>
    <n v="4"/>
    <x v="1"/>
    <n v="1485"/>
    <n v="4490"/>
    <n v="1730"/>
    <x v="1"/>
    <n v="22.16"/>
    <s v="high efficiency"/>
    <n v="1105"/>
    <n v="94"/>
    <x v="0"/>
  </r>
  <r>
    <s v="Suzuki"/>
    <s v="Ciaz"/>
    <n v="1498"/>
    <n v="4"/>
    <n v="4"/>
    <x v="1"/>
    <n v="1485"/>
    <n v="4490"/>
    <n v="1730"/>
    <x v="1"/>
    <n v="22.16"/>
    <s v="high efficiency"/>
    <n v="1105"/>
    <n v="94"/>
    <x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s v="Tata"/>
    <s v="Nano Genx"/>
    <s v="Petrol"/>
    <s v="Hatchback"/>
    <s v="Manual"/>
    <n v="20.8"/>
    <x v="0"/>
    <n v="24"/>
    <n v="660"/>
    <n v="624"/>
  </r>
  <r>
    <n v="2"/>
    <s v="Tata"/>
    <s v="Nano Genx"/>
    <s v="Petrol"/>
    <s v="Hatchback"/>
    <s v="Manual"/>
    <n v="20.8"/>
    <x v="0"/>
    <n v="24"/>
    <n v="725"/>
    <n v="624"/>
  </r>
  <r>
    <n v="3"/>
    <s v="Tata"/>
    <s v="Nano Genx"/>
    <s v="CNG"/>
    <s v="Hatchback"/>
    <s v="Manual"/>
    <n v="17"/>
    <x v="1"/>
    <n v="15"/>
    <n v="710"/>
    <n v="624"/>
  </r>
  <r>
    <n v="4"/>
    <s v="Tata"/>
    <s v="Nano Genx"/>
    <s v="Petrol"/>
    <s v="Hatchback"/>
    <s v="Automatic"/>
    <n v="20.8"/>
    <x v="0"/>
    <n v="24"/>
    <n v="725"/>
    <n v="624"/>
  </r>
  <r>
    <n v="5"/>
    <s v="Tata"/>
    <s v="Nano Genx"/>
    <s v="Petrol"/>
    <s v="Hatchback"/>
    <s v="Manual"/>
    <n v="20.8"/>
    <x v="0"/>
    <n v="24"/>
    <n v="725"/>
    <n v="624"/>
  </r>
  <r>
    <n v="6"/>
    <s v="Tata"/>
    <s v="Nano Genx"/>
    <s v="Petrol"/>
    <s v="Hatchback"/>
    <s v="Automatic"/>
    <n v="20.8"/>
    <x v="0"/>
    <n v="24"/>
    <n v="710"/>
    <n v="624"/>
  </r>
  <r>
    <n v="7"/>
    <s v="Renault"/>
    <s v="Kwid"/>
    <s v="Petrol"/>
    <s v="Hatchback"/>
    <s v="Manual"/>
    <n v="21.585000000000001"/>
    <x v="2"/>
    <n v="28"/>
    <n v="669"/>
    <n v="799"/>
  </r>
  <r>
    <n v="8"/>
    <s v="Renault"/>
    <s v="Kwid"/>
    <s v="Petrol"/>
    <s v="Hatchback"/>
    <s v="Manual"/>
    <n v="21.585000000000001"/>
    <x v="2"/>
    <n v="28"/>
    <n v="669"/>
    <n v="799"/>
  </r>
  <r>
    <n v="9"/>
    <s v="Renault"/>
    <s v="Kwid"/>
    <s v="Petrol"/>
    <s v="Hatchback"/>
    <s v="Manual"/>
    <n v="21.585000000000001"/>
    <x v="2"/>
    <n v="28"/>
    <n v="669"/>
    <n v="799"/>
  </r>
  <r>
    <n v="10"/>
    <s v="Renault"/>
    <s v="Kwid"/>
    <s v="Petrol"/>
    <s v="Hatchback"/>
    <s v="Manual"/>
    <n v="21.585000000000001"/>
    <x v="2"/>
    <n v="28"/>
    <n v="669"/>
    <n v="799"/>
  </r>
  <r>
    <n v="11"/>
    <s v="Renault"/>
    <s v="Kwid"/>
    <s v="Petrol"/>
    <s v="Hatchback"/>
    <s v="Manual"/>
    <n v="21.585000000000001"/>
    <x v="2"/>
    <n v="28"/>
    <n v="669"/>
    <n v="999"/>
  </r>
  <r>
    <n v="12"/>
    <s v="Renault"/>
    <s v="Kwid"/>
    <s v="Petrol"/>
    <s v="Hatchback"/>
    <s v="Manual"/>
    <n v="21.585000000000001"/>
    <x v="2"/>
    <n v="28"/>
    <n v="669"/>
    <n v="999"/>
  </r>
  <r>
    <n v="13"/>
    <s v="Renault"/>
    <s v="Kwid"/>
    <s v="Petrol"/>
    <s v="Hatchback"/>
    <s v="Automatic"/>
    <n v="21.585000000000001"/>
    <x v="2"/>
    <n v="28"/>
    <n v="669"/>
    <n v="999"/>
  </r>
  <r>
    <n v="14"/>
    <s v="Renault"/>
    <s v="Kwid"/>
    <s v="Petrol"/>
    <s v="Hatchback"/>
    <s v="Automatic"/>
    <n v="21.585000000000001"/>
    <x v="2"/>
    <n v="28"/>
    <n v="669"/>
    <n v="999"/>
  </r>
  <r>
    <n v="15"/>
    <s v="Renault"/>
    <s v="Kwid"/>
    <s v="Petrol"/>
    <s v="Hatchback"/>
    <s v="Manual"/>
    <n v="21.585000000000001"/>
    <x v="2"/>
    <n v="28"/>
    <n v="669"/>
    <n v="999"/>
  </r>
  <r>
    <n v="16"/>
    <s v="Renault"/>
    <s v="Kwid"/>
    <s v="Petrol"/>
    <s v="Hatchback"/>
    <s v="Automatic"/>
    <n v="21.585000000000001"/>
    <x v="2"/>
    <n v="28"/>
    <n v="669"/>
    <n v="999"/>
  </r>
  <r>
    <n v="17"/>
    <s v="Renault"/>
    <s v="Kwid"/>
    <s v="Petrol"/>
    <s v="Hatchback"/>
    <s v="Manual"/>
    <n v="21.585000000000001"/>
    <x v="2"/>
    <n v="28"/>
    <n v="669"/>
    <n v="999"/>
  </r>
  <r>
    <n v="18"/>
    <s v="Renault"/>
    <s v="Kwid"/>
    <s v="Petrol"/>
    <s v="Hatchback"/>
    <s v="Automatic"/>
    <n v="21.585000000000001"/>
    <x v="2"/>
    <n v="28"/>
    <n v="669"/>
    <n v="999"/>
  </r>
  <r>
    <n v="19"/>
    <s v="Suzuki"/>
    <s v="Eeco"/>
    <s v="Petrol"/>
    <s v="MPV"/>
    <s v="Manual"/>
    <n v="13.5"/>
    <x v="3"/>
    <n v="40"/>
    <n v="920"/>
    <n v="1196"/>
  </r>
  <r>
    <n v="20"/>
    <s v="Suzuki"/>
    <s v="Eeco"/>
    <s v="Petrol"/>
    <s v="MPV"/>
    <s v="Manual"/>
    <n v="13.5"/>
    <x v="3"/>
    <n v="40"/>
    <n v="940"/>
    <n v="1196"/>
  </r>
  <r>
    <n v="21"/>
    <s v="Suzuki"/>
    <s v="Eeco"/>
    <s v="Petrol"/>
    <s v="MPV"/>
    <s v="Manual"/>
    <n v="13"/>
    <x v="4"/>
    <n v="40"/>
    <n v="928"/>
    <n v="1196"/>
  </r>
  <r>
    <n v="22"/>
    <s v="Suzuki"/>
    <s v="Eeco"/>
    <s v="CNG"/>
    <s v="MPV"/>
    <s v="Manual"/>
    <n v="17"/>
    <x v="5"/>
    <n v="40"/>
    <n v="1050"/>
    <n v="1196"/>
  </r>
  <r>
    <n v="23"/>
    <s v="Suzuki"/>
    <s v="Eeco"/>
    <s v="CNG"/>
    <s v="MPV"/>
    <s v="Manual"/>
    <n v="17"/>
    <x v="5"/>
    <n v="40"/>
    <n v="1030"/>
    <n v="1196"/>
  </r>
  <r>
    <n v="24"/>
    <s v="Suzuki"/>
    <s v="Alto K10"/>
    <s v="Petrol"/>
    <s v="Hatchback"/>
    <s v="Manual"/>
    <n v="15.5"/>
    <x v="6"/>
    <n v="35"/>
    <n v="745"/>
    <n v="998"/>
  </r>
  <r>
    <n v="25"/>
    <s v="Suzuki"/>
    <s v="Alto K10"/>
    <s v="Petrol"/>
    <s v="Hatchback"/>
    <s v="Manual"/>
    <n v="15.5"/>
    <x v="6"/>
    <n v="35"/>
    <n v="750"/>
    <n v="998"/>
  </r>
  <r>
    <n v="26"/>
    <s v="Suzuki"/>
    <s v="Alto K10"/>
    <s v="Petrol"/>
    <s v="Hatchback"/>
    <s v="Manual"/>
    <n v="21.535"/>
    <x v="7"/>
    <n v="35"/>
    <n v="740"/>
    <n v="998"/>
  </r>
  <r>
    <n v="27"/>
    <s v="Suzuki"/>
    <s v="Alto K10"/>
    <s v="Petrol"/>
    <s v="Hatchback"/>
    <s v="Manual"/>
    <n v="15.5"/>
    <x v="6"/>
    <n v="35"/>
    <n v="755"/>
    <n v="998"/>
  </r>
  <r>
    <n v="28"/>
    <s v="Suzuki"/>
    <s v="Alto K10"/>
    <s v="CNG"/>
    <s v="Hatchback"/>
    <s v="Manual"/>
    <n v="17"/>
    <x v="8"/>
    <n v="35"/>
    <n v="740"/>
    <n v="998"/>
  </r>
  <r>
    <n v="29"/>
    <s v="Suzuki"/>
    <s v="Alto K10"/>
    <s v="Petrol"/>
    <s v="Hatchback"/>
    <s v="Automatic"/>
    <n v="15.5"/>
    <x v="6"/>
    <n v="35"/>
    <n v="755"/>
    <n v="998"/>
  </r>
  <r>
    <n v="30"/>
    <s v="Suzuki"/>
    <s v="Celerio Tour"/>
    <s v="Petrol"/>
    <s v="Hatchback"/>
    <s v="Manual"/>
    <n v="20.5"/>
    <x v="9"/>
    <n v="35"/>
    <n v="830"/>
    <n v="998"/>
  </r>
  <r>
    <n v="31"/>
    <s v="Suzuki"/>
    <s v="Celerio Tour"/>
    <s v="CNG"/>
    <s v="Hatchback"/>
    <s v="Manual"/>
    <n v="17"/>
    <x v="10"/>
    <n v="60"/>
    <n v="915"/>
    <n v="998"/>
  </r>
  <r>
    <n v="32"/>
    <s v="Hyundai"/>
    <s v="Santro"/>
    <s v="Petrol"/>
    <s v="Hatchback"/>
    <s v="Manual"/>
    <n v="17"/>
    <x v="8"/>
    <n v="35"/>
    <n v="1105"/>
    <n v="1086"/>
  </r>
  <r>
    <n v="33"/>
    <s v="Hyundai"/>
    <s v="Santro"/>
    <s v="Petrol"/>
    <s v="Hatchback"/>
    <s v="Manual"/>
    <n v="17"/>
    <x v="8"/>
    <n v="35"/>
    <n v="1105"/>
    <n v="1086"/>
  </r>
  <r>
    <n v="34"/>
    <s v="Hyundai"/>
    <s v="Santro"/>
    <s v="CNG"/>
    <s v="Hatchback"/>
    <s v="Manual"/>
    <n v="17"/>
    <x v="8"/>
    <n v="35"/>
    <n v="1105"/>
    <n v="1086"/>
  </r>
  <r>
    <n v="35"/>
    <s v="Hyundai"/>
    <s v="Santro"/>
    <s v="Petrol"/>
    <s v="Hatchback"/>
    <s v="AMT"/>
    <n v="17"/>
    <x v="8"/>
    <n v="35"/>
    <n v="1105"/>
    <n v="1086"/>
  </r>
  <r>
    <n v="36"/>
    <s v="Hyundai"/>
    <s v="Santro"/>
    <s v="Petrol"/>
    <s v="Hatchback"/>
    <s v="Manual"/>
    <n v="17"/>
    <x v="8"/>
    <n v="35"/>
    <n v="1105"/>
    <n v="1086"/>
  </r>
  <r>
    <n v="37"/>
    <s v="Hyundai"/>
    <s v="Santro"/>
    <s v="CNG"/>
    <s v="Hatchback"/>
    <s v="Manual"/>
    <n v="17"/>
    <x v="10"/>
    <n v="60"/>
    <n v="1105"/>
    <n v="1086"/>
  </r>
  <r>
    <n v="38"/>
    <s v="Hyundai"/>
    <s v="Santro"/>
    <s v="Petrol"/>
    <s v="Hatchback"/>
    <s v="AMT"/>
    <n v="17"/>
    <x v="8"/>
    <n v="35"/>
    <n v="1105"/>
    <n v="1086"/>
  </r>
  <r>
    <n v="39"/>
    <s v="Hyundai"/>
    <s v="Santro"/>
    <s v="Petrol"/>
    <s v="Hatchback"/>
    <s v="Manual"/>
    <n v="17"/>
    <x v="8"/>
    <n v="35"/>
    <n v="1105"/>
    <n v="1086"/>
  </r>
  <r>
    <n v="40"/>
    <s v="Tata"/>
    <s v="Tiago"/>
    <s v="Petrol"/>
    <s v="Hatchback"/>
    <s v="Manual"/>
    <n v="17"/>
    <x v="8"/>
    <n v="35"/>
    <n v="935"/>
    <n v="1199"/>
  </r>
  <r>
    <n v="41"/>
    <s v="Tata"/>
    <s v="Tiago"/>
    <s v="Petrol"/>
    <s v="Hatchback"/>
    <s v="Manual"/>
    <n v="23.42"/>
    <x v="11"/>
    <n v="35"/>
    <n v="930"/>
    <n v="1199"/>
  </r>
  <r>
    <n v="42"/>
    <s v="Tata"/>
    <s v="Tiago"/>
    <s v="Petrol"/>
    <s v="Hatchback"/>
    <s v="Manual"/>
    <n v="23.42"/>
    <x v="11"/>
    <n v="35"/>
    <n v="930"/>
    <n v="1199"/>
  </r>
  <r>
    <n v="43"/>
    <s v="Tata"/>
    <s v="Tiago"/>
    <s v="Petrol"/>
    <s v="Hatchback"/>
    <s v="Manual"/>
    <n v="23.42"/>
    <x v="11"/>
    <n v="35"/>
    <n v="930"/>
    <n v="1199"/>
  </r>
  <r>
    <n v="44"/>
    <s v="Tata"/>
    <s v="Tiago"/>
    <s v="Petrol"/>
    <s v="Hatchback"/>
    <s v="Manual"/>
    <n v="23.42"/>
    <x v="11"/>
    <n v="35"/>
    <n v="930"/>
    <n v="1199"/>
  </r>
  <r>
    <n v="45"/>
    <s v="Tata"/>
    <s v="Tiago"/>
    <s v="Petrol"/>
    <s v="Hatchback"/>
    <s v="AMT"/>
    <n v="23.92"/>
    <x v="12"/>
    <n v="35"/>
    <n v="930"/>
    <n v="1199"/>
  </r>
  <r>
    <n v="46"/>
    <s v="Tata"/>
    <s v="Tiago"/>
    <s v="Petrol"/>
    <s v="Hatchback"/>
    <s v="AMT"/>
    <n v="23.92"/>
    <x v="12"/>
    <n v="35"/>
    <n v="930"/>
    <n v="1199"/>
  </r>
  <r>
    <n v="47"/>
    <s v="Tata"/>
    <s v="Tiago"/>
    <s v="Petrol"/>
    <s v="Hatchback"/>
    <s v="AMT"/>
    <n v="23.92"/>
    <x v="12"/>
    <n v="35"/>
    <n v="930"/>
    <n v="1199"/>
  </r>
  <r>
    <n v="48"/>
    <s v="Suzuki"/>
    <s v="Celerio X"/>
    <s v="Petrol"/>
    <s v="Hatchback"/>
    <s v="Manual"/>
    <n v="22.5"/>
    <x v="13"/>
    <n v="35"/>
    <n v="810"/>
    <n v="998"/>
  </r>
  <r>
    <n v="49"/>
    <s v="Suzuki"/>
    <s v="Celerio X"/>
    <s v="Petrol"/>
    <s v="Hatchback"/>
    <s v="Manual"/>
    <n v="22.5"/>
    <x v="13"/>
    <n v="35"/>
    <n v="810"/>
    <n v="998"/>
  </r>
  <r>
    <n v="50"/>
    <s v="Suzuki"/>
    <s v="Celerio X"/>
    <s v="Petrol"/>
    <s v="Hatchback"/>
    <s v="Automatic"/>
    <n v="22.5"/>
    <x v="13"/>
    <n v="35"/>
    <n v="810"/>
    <n v="998"/>
  </r>
  <r>
    <n v="51"/>
    <s v="Suzuki"/>
    <s v="Celerio X"/>
    <s v="Petrol"/>
    <s v="Hatchback"/>
    <s v="Automatic"/>
    <n v="22.5"/>
    <x v="13"/>
    <n v="35"/>
    <n v="810"/>
    <n v="998"/>
  </r>
  <r>
    <n v="52"/>
    <s v="Suzuki"/>
    <s v="Celerio X"/>
    <s v="Petrol"/>
    <s v="Hatchback"/>
    <s v="Manual"/>
    <n v="22.5"/>
    <x v="13"/>
    <n v="35"/>
    <n v="810"/>
    <n v="998"/>
  </r>
  <r>
    <n v="53"/>
    <s v="Suzuki"/>
    <s v="Celerio X"/>
    <s v="Petrol"/>
    <s v="Hatchback"/>
    <s v="Manual"/>
    <n v="22.5"/>
    <x v="13"/>
    <n v="35"/>
    <n v="810"/>
    <n v="998"/>
  </r>
  <r>
    <n v="54"/>
    <s v="Suzuki"/>
    <s v="Celerio X"/>
    <s v="Petrol"/>
    <s v="Hatchback"/>
    <s v="Automatic"/>
    <n v="22.5"/>
    <x v="13"/>
    <n v="35"/>
    <n v="810"/>
    <n v="998"/>
  </r>
  <r>
    <n v="55"/>
    <s v="Suzuki"/>
    <s v="Celerio X"/>
    <s v="Petrol"/>
    <s v="Hatchback"/>
    <s v="Automatic"/>
    <n v="22.5"/>
    <x v="13"/>
    <n v="35"/>
    <n v="810"/>
    <n v="998"/>
  </r>
  <r>
    <n v="56"/>
    <s v="Suzuki"/>
    <s v="Ignis"/>
    <s v="Petrol"/>
    <s v="Hatchback"/>
    <s v="AMT"/>
    <n v="19.445"/>
    <x v="14"/>
    <n v="32"/>
    <n v="860"/>
    <n v="1197"/>
  </r>
  <r>
    <n v="57"/>
    <s v="Suzuki"/>
    <s v="Ignis"/>
    <s v="Petrol"/>
    <s v="Hatchback"/>
    <s v="Manual"/>
    <n v="19.445"/>
    <x v="14"/>
    <n v="32"/>
    <n v="860"/>
    <n v="1197"/>
  </r>
  <r>
    <n v="58"/>
    <s v="Suzuki"/>
    <s v="Ignis"/>
    <s v="Petrol"/>
    <s v="Hatchback"/>
    <s v="AMT"/>
    <n v="20.89"/>
    <x v="15"/>
    <n v="32"/>
    <n v="825"/>
    <n v="1197"/>
  </r>
  <r>
    <n v="59"/>
    <s v="Suzuki"/>
    <s v="Ignis"/>
    <s v="Petrol"/>
    <s v="Hatchback"/>
    <s v="Manual"/>
    <n v="20.445"/>
    <x v="16"/>
    <n v="32"/>
    <n v="825"/>
    <n v="1197"/>
  </r>
  <r>
    <n v="60"/>
    <s v="Suzuki"/>
    <s v="Ignis"/>
    <s v="Petrol"/>
    <s v="Hatchback"/>
    <s v="Manual"/>
    <n v="19.445"/>
    <x v="14"/>
    <n v="32"/>
    <n v="825"/>
    <n v="1197"/>
  </r>
  <r>
    <n v="61"/>
    <s v="Suzuki"/>
    <s v="Ignis"/>
    <s v="Petrol"/>
    <s v="Hatchback"/>
    <s v="AMT"/>
    <n v="16.55"/>
    <x v="17"/>
    <n v="32"/>
    <n v="1105"/>
    <n v="1197"/>
  </r>
  <r>
    <n v="62"/>
    <s v="Suzuki"/>
    <s v="Ignis"/>
    <s v="Petrol"/>
    <s v="Hatchback"/>
    <s v="Manual"/>
    <n v="19.445"/>
    <x v="14"/>
    <n v="32"/>
    <n v="1105"/>
    <n v="1197"/>
  </r>
  <r>
    <n v="63"/>
    <s v="Renault"/>
    <s v="Triber"/>
    <s v="Petrol"/>
    <s v="MUV"/>
    <s v="Manual"/>
    <n v="17"/>
    <x v="5"/>
    <n v="40"/>
    <n v="947"/>
    <n v="999"/>
  </r>
  <r>
    <n v="64"/>
    <s v="Renault"/>
    <s v="Triber"/>
    <s v="Petrol"/>
    <s v="MUV"/>
    <s v="Manual"/>
    <n v="17"/>
    <x v="5"/>
    <n v="40"/>
    <n v="947"/>
    <n v="999"/>
  </r>
  <r>
    <n v="65"/>
    <s v="Renault"/>
    <s v="Triber"/>
    <s v="Petrol"/>
    <s v="MUV"/>
    <s v="Manual"/>
    <n v="17"/>
    <x v="5"/>
    <n v="40"/>
    <n v="947"/>
    <n v="999"/>
  </r>
  <r>
    <n v="66"/>
    <s v="Renault"/>
    <s v="Triber"/>
    <s v="Petrol"/>
    <s v="MUV"/>
    <s v="Manual"/>
    <n v="17"/>
    <x v="5"/>
    <n v="40"/>
    <n v="947"/>
    <n v="999"/>
  </r>
  <r>
    <n v="67"/>
    <s v="Toyota"/>
    <s v="Etios Liva"/>
    <s v="Petrol"/>
    <s v="Hatchback"/>
    <s v="Manual"/>
    <n v="16.405000000000001"/>
    <x v="18"/>
    <n v="45"/>
    <n v="895"/>
    <n v="1197"/>
  </r>
  <r>
    <n v="68"/>
    <s v="Toyota"/>
    <s v="Etios Liva"/>
    <s v="Petrol"/>
    <s v="Hatchback"/>
    <s v="Manual"/>
    <n v="16.63"/>
    <x v="19"/>
    <n v="45"/>
    <n v="895"/>
    <n v="1197"/>
  </r>
  <r>
    <n v="69"/>
    <s v="Toyota"/>
    <s v="Etios Liva"/>
    <s v="Diesel"/>
    <s v="Hatchback"/>
    <s v="Manual"/>
    <n v="21.945"/>
    <x v="20"/>
    <n v="45"/>
    <n v="895"/>
    <n v="1364"/>
  </r>
  <r>
    <n v="70"/>
    <s v="Toyota"/>
    <s v="Etios Liva"/>
    <s v="Petrol"/>
    <s v="Hatchback"/>
    <s v="Manual"/>
    <n v="16.405000000000001"/>
    <x v="18"/>
    <n v="45"/>
    <n v="895"/>
    <n v="1197"/>
  </r>
  <r>
    <n v="71"/>
    <s v="Toyota"/>
    <s v="Etios Liva"/>
    <s v="Diesel"/>
    <s v="Hatchback"/>
    <s v="Manual"/>
    <n v="21.689999999999998"/>
    <x v="21"/>
    <n v="45"/>
    <n v="895"/>
    <n v="1364"/>
  </r>
  <r>
    <n v="72"/>
    <s v="Toyota"/>
    <s v="Etios Liva"/>
    <s v="Diesel"/>
    <s v="Hatchback"/>
    <s v="Manual"/>
    <n v="21.689999999999998"/>
    <x v="21"/>
    <n v="45"/>
    <n v="895"/>
    <n v="1364"/>
  </r>
  <r>
    <n v="73"/>
    <s v="Toyota"/>
    <s v="Etios Liva"/>
    <s v="Petrol"/>
    <s v="Hatchback"/>
    <s v="Manual"/>
    <n v="16.63"/>
    <x v="19"/>
    <n v="45"/>
    <n v="895"/>
    <n v="1197"/>
  </r>
  <r>
    <n v="74"/>
    <s v="Toyota"/>
    <s v="Etios Liva"/>
    <s v="Diesel"/>
    <s v="Hatchback"/>
    <s v="Manual"/>
    <n v="21.689999999999998"/>
    <x v="21"/>
    <n v="45"/>
    <n v="895"/>
    <n v="1364"/>
  </r>
  <r>
    <n v="75"/>
    <s v="Toyota"/>
    <s v="Etios Liva"/>
    <s v="Petrol"/>
    <s v="Hatchback"/>
    <s v="Manual"/>
    <n v="16.405000000000001"/>
    <x v="18"/>
    <n v="45"/>
    <n v="895"/>
    <n v="1197"/>
  </r>
  <r>
    <n v="76"/>
    <s v="Toyota"/>
    <s v="Etios Liva"/>
    <s v="Diesel"/>
    <s v="Hatchback"/>
    <s v="Manual"/>
    <n v="21.689999999999998"/>
    <x v="21"/>
    <n v="45"/>
    <n v="895"/>
    <n v="1364"/>
  </r>
  <r>
    <n v="77"/>
    <s v="Toyota"/>
    <s v="Etios Liva"/>
    <s v="Petrol"/>
    <s v="Hatchback"/>
    <s v="Manual"/>
    <n v="16.405000000000001"/>
    <x v="18"/>
    <n v="45"/>
    <n v="895"/>
    <n v="1197"/>
  </r>
  <r>
    <n v="78"/>
    <s v="Toyota"/>
    <s v="Etios Liva"/>
    <s v="Diesel"/>
    <s v="Hatchback"/>
    <s v="Manual"/>
    <n v="21.945"/>
    <x v="20"/>
    <n v="45"/>
    <n v="895"/>
    <n v="1364"/>
  </r>
  <r>
    <n v="79"/>
    <s v="Toyota"/>
    <s v="Etios Liva"/>
    <s v="Petrol"/>
    <s v="Hatchback"/>
    <s v="Manual"/>
    <n v="16.405000000000001"/>
    <x v="18"/>
    <n v="45"/>
    <n v="895"/>
    <n v="1197"/>
  </r>
  <r>
    <n v="80"/>
    <s v="Toyota"/>
    <s v="Etios Liva"/>
    <s v="Diesel"/>
    <s v="Hatchback"/>
    <s v="Manual"/>
    <n v="21.689999999999998"/>
    <x v="21"/>
    <n v="45"/>
    <n v="895"/>
    <n v="1364"/>
  </r>
  <r>
    <n v="81"/>
    <s v="Tata"/>
    <s v="Bolt"/>
    <s v="Diesel"/>
    <s v="Hatchback"/>
    <s v="Manual"/>
    <n v="20.475000000000001"/>
    <x v="22"/>
    <n v="44"/>
    <n v="1132"/>
    <n v="1248"/>
  </r>
  <r>
    <n v="82"/>
    <s v="Tata"/>
    <s v="Bolt"/>
    <s v="Diesel"/>
    <s v="Hatchback"/>
    <s v="Manual"/>
    <n v="20.475000000000001"/>
    <x v="22"/>
    <n v="44"/>
    <n v="1132"/>
    <n v="1248"/>
  </r>
  <r>
    <n v="83"/>
    <s v="Tata"/>
    <s v="Bolt"/>
    <s v="Diesel"/>
    <s v="Hatchback"/>
    <s v="Manual"/>
    <n v="20.475000000000001"/>
    <x v="22"/>
    <n v="44"/>
    <n v="1132"/>
    <n v="1248"/>
  </r>
  <r>
    <n v="84"/>
    <s v="Tata"/>
    <s v="Bolt"/>
    <s v="Diesel"/>
    <s v="Hatchback"/>
    <s v="Manual"/>
    <n v="20.475000000000001"/>
    <x v="22"/>
    <n v="44"/>
    <n v="1132"/>
    <n v="1248"/>
  </r>
  <r>
    <n v="85"/>
    <s v="Tata"/>
    <s v="Bolt"/>
    <s v="Petrol"/>
    <s v="Hatchback"/>
    <s v="Manual"/>
    <n v="17.785"/>
    <x v="23"/>
    <n v="44"/>
    <n v="1095"/>
    <n v="1193"/>
  </r>
  <r>
    <n v="86"/>
    <s v="Tata"/>
    <s v="Bolt"/>
    <s v="Petrol"/>
    <s v="Hatchback"/>
    <s v="Manual"/>
    <n v="17.785"/>
    <x v="23"/>
    <n v="44"/>
    <n v="1095"/>
    <n v="1193"/>
  </r>
  <r>
    <n v="87"/>
    <s v="Tata"/>
    <s v="Bolt"/>
    <s v="Petrol"/>
    <s v="Hatchback"/>
    <s v="Manual"/>
    <n v="17.785"/>
    <x v="23"/>
    <n v="44"/>
    <n v="1095"/>
    <n v="1193"/>
  </r>
  <r>
    <n v="88"/>
    <s v="Tata"/>
    <s v="Bolt"/>
    <s v="Petrol"/>
    <s v="Hatchback"/>
    <s v="Manual"/>
    <n v="17.785"/>
    <x v="23"/>
    <n v="44"/>
    <n v="1095"/>
    <n v="1193"/>
  </r>
  <r>
    <n v="89"/>
    <s v="Hyundai"/>
    <s v="Xcent Prime"/>
    <s v="CNG + Petrol"/>
    <s v="Sedan"/>
    <s v="Manual"/>
    <n v="17"/>
    <x v="24"/>
    <n v="43"/>
    <n v="1100"/>
    <n v="1197"/>
  </r>
  <r>
    <n v="90"/>
    <s v="Hyundai"/>
    <s v="Xcent Prime"/>
    <s v="Petrol"/>
    <s v="Sedan"/>
    <s v="Manual"/>
    <n v="17"/>
    <x v="24"/>
    <n v="43"/>
    <n v="1100"/>
    <n v="1197"/>
  </r>
  <r>
    <n v="91"/>
    <s v="Hyundai"/>
    <s v="Xcent Prime"/>
    <s v="Petrol"/>
    <s v="Sedan"/>
    <s v="Manual"/>
    <n v="15.85"/>
    <x v="25"/>
    <n v="43"/>
    <n v="1100"/>
    <n v="1197"/>
  </r>
  <r>
    <n v="92"/>
    <s v="Hyundai"/>
    <s v="Xcent Prime"/>
    <s v="CNG + Petrol"/>
    <s v="Sedan"/>
    <s v="Manual"/>
    <n v="17"/>
    <x v="24"/>
    <n v="43"/>
    <n v="1100"/>
    <n v="1197"/>
  </r>
  <r>
    <n v="93"/>
    <s v="Hyundai"/>
    <s v="Xcent Prime"/>
    <s v="Diesel"/>
    <s v="Sedan"/>
    <s v="Manual"/>
    <n v="17"/>
    <x v="24"/>
    <n v="43"/>
    <n v="1100"/>
    <n v="1197"/>
  </r>
  <r>
    <n v="94"/>
    <s v="Hyundai"/>
    <s v="Xcent Prime"/>
    <s v="Diesel"/>
    <s v="Sedan"/>
    <s v="Manual"/>
    <n v="17"/>
    <x v="24"/>
    <n v="43"/>
    <n v="1100"/>
    <n v="1197"/>
  </r>
  <r>
    <n v="95"/>
    <s v="Suzuki"/>
    <s v="Dzire Tour"/>
    <s v="Diesel"/>
    <s v="Sedan"/>
    <s v="Manual"/>
    <n v="17.2"/>
    <x v="26"/>
    <n v="42"/>
    <n v="1045"/>
    <n v="1248"/>
  </r>
  <r>
    <n v="96"/>
    <s v="Suzuki"/>
    <s v="Dzire Tour"/>
    <s v="Petrol"/>
    <s v="Sedan"/>
    <s v="Manual"/>
    <n v="17.700000000000003"/>
    <x v="27"/>
    <n v="42"/>
    <n v="935"/>
    <n v="1197"/>
  </r>
  <r>
    <n v="97"/>
    <s v="Suzuki"/>
    <s v="Dzire Tour"/>
    <s v="CNG"/>
    <s v="Sedan"/>
    <s v="Manual"/>
    <n v="17"/>
    <x v="28"/>
    <n v="42"/>
    <n v="935"/>
    <n v="1197"/>
  </r>
  <r>
    <n v="98"/>
    <s v="Hyundai"/>
    <s v="Elite I20"/>
    <s v="Petrol"/>
    <s v="Hatchback"/>
    <s v="Manual"/>
    <n v="15.950000000000001"/>
    <x v="29"/>
    <n v="45"/>
    <n v="1066"/>
    <n v="1197"/>
  </r>
  <r>
    <n v="99"/>
    <s v="Hyundai"/>
    <s v="Elite I20"/>
    <s v="Diesel"/>
    <s v="Hatchback"/>
    <s v="Manual"/>
    <n v="20.47"/>
    <x v="30"/>
    <n v="45"/>
    <n v="1510"/>
    <n v="1396"/>
  </r>
  <r>
    <n v="100"/>
    <s v="Hyundai"/>
    <s v="Elite I20"/>
    <s v="Petrol"/>
    <s v="Hatchback"/>
    <s v="Manual"/>
    <n v="15.9"/>
    <x v="31"/>
    <n v="45"/>
    <n v="1058"/>
    <n v="1197"/>
  </r>
  <r>
    <n v="101"/>
    <s v="Hyundai"/>
    <s v="Elite I20"/>
    <s v="Diesel"/>
    <s v="Hatchback"/>
    <s v="Manual"/>
    <n v="20.47"/>
    <x v="30"/>
    <n v="45"/>
    <n v="1510"/>
    <n v="1396"/>
  </r>
  <r>
    <n v="102"/>
    <s v="Hyundai"/>
    <s v="Elite I20"/>
    <s v="Petrol"/>
    <s v="Hatchback"/>
    <s v="Manual"/>
    <n v="15.9"/>
    <x v="31"/>
    <n v="45"/>
    <n v="1060"/>
    <n v="1197"/>
  </r>
  <r>
    <n v="103"/>
    <s v="Hyundai"/>
    <s v="Elite I20"/>
    <s v="Diesel"/>
    <s v="Hatchback"/>
    <s v="Manual"/>
    <n v="20.47"/>
    <x v="30"/>
    <n v="45"/>
    <n v="1515"/>
    <n v="1396"/>
  </r>
  <r>
    <n v="104"/>
    <s v="Hyundai"/>
    <s v="Elite I20"/>
    <s v="Petrol"/>
    <s v="Hatchback"/>
    <s v="Manual"/>
    <n v="15.9"/>
    <x v="31"/>
    <n v="45"/>
    <n v="1515"/>
    <n v="1197"/>
  </r>
  <r>
    <n v="105"/>
    <s v="Hyundai"/>
    <s v="Elite I20"/>
    <s v="Diesel"/>
    <s v="Hatchback"/>
    <s v="Manual"/>
    <n v="20.45"/>
    <x v="32"/>
    <n v="45"/>
    <n v="1515"/>
    <n v="1396"/>
  </r>
  <r>
    <n v="106"/>
    <s v="Hyundai"/>
    <s v="Elite I20"/>
    <s v="Petrol"/>
    <s v="Hatchback"/>
    <s v="Automatic"/>
    <n v="15.950000000000001"/>
    <x v="29"/>
    <n v="45"/>
    <n v="1066"/>
    <n v="1197"/>
  </r>
  <r>
    <n v="107"/>
    <s v="Hyundai"/>
    <s v="Elite I20"/>
    <s v="Petrol"/>
    <s v="Hatchback"/>
    <s v="Manual"/>
    <n v="15.9"/>
    <x v="31"/>
    <n v="45"/>
    <n v="1060"/>
    <n v="1197"/>
  </r>
  <r>
    <n v="108"/>
    <s v="Hyundai"/>
    <s v="Elite I20"/>
    <s v="Petrol"/>
    <s v="Hatchback"/>
    <s v="Manual"/>
    <n v="15.9"/>
    <x v="31"/>
    <n v="45"/>
    <n v="1060"/>
    <n v="1197"/>
  </r>
  <r>
    <n v="109"/>
    <s v="Hyundai"/>
    <s v="Elite I20"/>
    <s v="Diesel"/>
    <s v="Hatchback"/>
    <s v="Manual"/>
    <n v="20.47"/>
    <x v="30"/>
    <n v="45"/>
    <n v="1515"/>
    <n v="1396"/>
  </r>
  <r>
    <n v="110"/>
    <s v="Hyundai"/>
    <s v="Aura"/>
    <s v="Petrol"/>
    <s v="Sedan"/>
    <s v="Manual"/>
    <n v="17"/>
    <x v="33"/>
    <n v="37"/>
    <n v="1105"/>
    <n v="1197"/>
  </r>
  <r>
    <n v="111"/>
    <s v="Hyundai"/>
    <s v="Aura"/>
    <s v="Petrol"/>
    <s v="Sedan"/>
    <s v="Manual"/>
    <n v="17"/>
    <x v="33"/>
    <n v="37"/>
    <n v="1105"/>
    <n v="1197"/>
  </r>
  <r>
    <n v="112"/>
    <s v="Hyundai"/>
    <s v="Aura"/>
    <s v="Petrol"/>
    <s v="Sedan"/>
    <s v="Automatic"/>
    <n v="17"/>
    <x v="33"/>
    <n v="37"/>
    <n v="1105"/>
    <n v="1197"/>
  </r>
  <r>
    <n v="113"/>
    <s v="Hyundai"/>
    <s v="Aura"/>
    <s v="Petrol"/>
    <s v="Sedan"/>
    <s v="Manual"/>
    <n v="17"/>
    <x v="33"/>
    <n v="37"/>
    <n v="1105"/>
    <n v="1197"/>
  </r>
  <r>
    <n v="114"/>
    <s v="Hyundai"/>
    <s v="Aura"/>
    <s v="Petrol"/>
    <s v="Sedan"/>
    <s v="Automatic"/>
    <n v="17"/>
    <x v="33"/>
    <n v="37"/>
    <n v="1105"/>
    <n v="1197"/>
  </r>
  <r>
    <n v="115"/>
    <s v="Hyundai"/>
    <s v="Aura"/>
    <s v="Petrol"/>
    <s v="Sedan"/>
    <s v="Manual"/>
    <n v="17"/>
    <x v="33"/>
    <n v="37"/>
    <n v="1105"/>
    <n v="1197"/>
  </r>
  <r>
    <n v="116"/>
    <s v="Hyundai"/>
    <s v="Aura"/>
    <s v="CNG + Petrol"/>
    <s v="Sedan"/>
    <s v="Manual"/>
    <n v="18.25"/>
    <x v="34"/>
    <n v="37"/>
    <n v="1105"/>
    <n v="1197"/>
  </r>
  <r>
    <n v="117"/>
    <s v="Hyundai"/>
    <s v="Aura"/>
    <s v="Petrol"/>
    <s v="Sedan"/>
    <s v="Manual"/>
    <n v="17"/>
    <x v="33"/>
    <n v="37"/>
    <n v="1105"/>
    <n v="998"/>
  </r>
  <r>
    <n v="118"/>
    <s v="Hyundai"/>
    <s v="Aura"/>
    <s v="Diesel"/>
    <s v="Sedan"/>
    <s v="Manual"/>
    <n v="17"/>
    <x v="33"/>
    <n v="37"/>
    <n v="1105"/>
    <n v="1186"/>
  </r>
  <r>
    <n v="119"/>
    <s v="Hyundai"/>
    <s v="Aura"/>
    <s v="Diesel"/>
    <s v="Sedan"/>
    <s v="Automatic"/>
    <n v="17"/>
    <x v="33"/>
    <n v="37"/>
    <n v="1105"/>
    <n v="1186"/>
  </r>
  <r>
    <n v="120"/>
    <s v="Hyundai"/>
    <s v="Aura"/>
    <s v="Diesel"/>
    <s v="Sedan"/>
    <s v="Automatic"/>
    <n v="17"/>
    <x v="33"/>
    <n v="37"/>
    <n v="1105"/>
    <n v="1186"/>
  </r>
  <r>
    <n v="121"/>
    <s v="Hyundai"/>
    <s v="Aura"/>
    <s v="Diesel"/>
    <s v="Sedan"/>
    <s v="Manual"/>
    <n v="17"/>
    <x v="33"/>
    <n v="37"/>
    <n v="1105"/>
    <n v="1186"/>
  </r>
  <r>
    <n v="122"/>
    <s v="Volkswagen"/>
    <s v="Polo"/>
    <s v="Petrol"/>
    <s v="Hatchback"/>
    <s v="Manual"/>
    <n v="15"/>
    <x v="35"/>
    <n v="45"/>
    <n v="1033"/>
    <n v="999"/>
  </r>
  <r>
    <n v="123"/>
    <s v="Volkswagen"/>
    <s v="Polo"/>
    <s v="Petrol"/>
    <s v="Hatchback"/>
    <s v="Manual"/>
    <n v="15"/>
    <x v="35"/>
    <n v="45"/>
    <n v="1049"/>
    <n v="999"/>
  </r>
  <r>
    <n v="124"/>
    <s v="Volkswagen"/>
    <s v="Polo"/>
    <s v="Petrol"/>
    <s v="Hatchback"/>
    <s v="Manual"/>
    <n v="15"/>
    <x v="35"/>
    <n v="45"/>
    <n v="1053"/>
    <n v="999"/>
  </r>
  <r>
    <n v="125"/>
    <s v="Volkswagen"/>
    <s v="Polo"/>
    <s v="Diesel"/>
    <s v="Hatchback"/>
    <s v="Manual"/>
    <n v="19.5"/>
    <x v="36"/>
    <n v="45"/>
    <n v="1033"/>
    <n v="1498"/>
  </r>
  <r>
    <n v="126"/>
    <s v="Volkswagen"/>
    <s v="Polo"/>
    <s v="Diesel"/>
    <s v="Hatchback"/>
    <s v="Manual"/>
    <n v="19.5"/>
    <x v="36"/>
    <n v="45"/>
    <n v="1142"/>
    <n v="1498"/>
  </r>
  <r>
    <n v="127"/>
    <s v="Volkswagen"/>
    <s v="Polo"/>
    <s v="Diesel"/>
    <s v="Hatchback"/>
    <s v="Manual"/>
    <n v="19.5"/>
    <x v="36"/>
    <n v="45"/>
    <n v="1158"/>
    <n v="1498"/>
  </r>
  <r>
    <n v="128"/>
    <s v="Volkswagen"/>
    <s v="Polo"/>
    <s v="Petrol"/>
    <s v="Hatchback"/>
    <s v="Automatic"/>
    <n v="17"/>
    <x v="37"/>
    <n v="45"/>
    <n v="1109"/>
    <n v="1197"/>
  </r>
  <r>
    <n v="129"/>
    <s v="Volkswagen"/>
    <s v="Polo"/>
    <s v="Diesel"/>
    <s v="Hatchback"/>
    <s v="Manual"/>
    <n v="19"/>
    <x v="38"/>
    <n v="45"/>
    <n v="1148"/>
    <n v="1498"/>
  </r>
  <r>
    <n v="130"/>
    <s v="Suzuki"/>
    <s v="Dzire"/>
    <s v="Petrol"/>
    <s v="Sedan"/>
    <s v="Manual"/>
    <n v="17.149999999999999"/>
    <x v="39"/>
    <n v="37"/>
    <n v="860"/>
    <n v="1197"/>
  </r>
  <r>
    <n v="131"/>
    <s v="Suzuki"/>
    <s v="Dzire"/>
    <s v="Petrol"/>
    <s v="Sedan"/>
    <s v="Manual"/>
    <n v="17.149999999999999"/>
    <x v="39"/>
    <n v="37"/>
    <n v="872"/>
    <n v="1197"/>
  </r>
  <r>
    <n v="132"/>
    <s v="Suzuki"/>
    <s v="Dzire"/>
    <s v="Diesel"/>
    <s v="Sedan"/>
    <s v="Manual"/>
    <n v="23.2"/>
    <x v="40"/>
    <n v="37"/>
    <n v="955"/>
    <n v="1248"/>
  </r>
  <r>
    <n v="133"/>
    <s v="Suzuki"/>
    <s v="Dzire"/>
    <s v="Petrol"/>
    <s v="Sedan"/>
    <s v="Manual"/>
    <n v="17.149999999999999"/>
    <x v="39"/>
    <n v="37"/>
    <n v="882"/>
    <n v="1197"/>
  </r>
  <r>
    <n v="134"/>
    <s v="Suzuki"/>
    <s v="Dzire"/>
    <s v="Diesel"/>
    <s v="Sedan"/>
    <s v="Manual"/>
    <n v="23.2"/>
    <x v="40"/>
    <n v="37"/>
    <n v="967"/>
    <n v="1248"/>
  </r>
  <r>
    <n v="135"/>
    <s v="Suzuki"/>
    <s v="Dzire"/>
    <s v="Petrol"/>
    <s v="Sedan"/>
    <s v="Automatic"/>
    <n v="17.149999999999999"/>
    <x v="39"/>
    <n v="37"/>
    <n v="872"/>
    <n v="1197"/>
  </r>
  <r>
    <n v="136"/>
    <s v="Suzuki"/>
    <s v="Dzire"/>
    <s v="Diesel"/>
    <s v="Sedan"/>
    <s v="Automatic"/>
    <n v="23.2"/>
    <x v="40"/>
    <n v="37"/>
    <n v="978"/>
    <n v="1248"/>
  </r>
  <r>
    <n v="137"/>
    <s v="Suzuki"/>
    <s v="Dzire"/>
    <s v="Diesel"/>
    <s v="Sedan"/>
    <s v="Manual"/>
    <n v="23.2"/>
    <x v="40"/>
    <n v="37"/>
    <n v="978"/>
    <n v="1248"/>
  </r>
  <r>
    <n v="138"/>
    <s v="Suzuki"/>
    <s v="Dzire"/>
    <s v="Petrol"/>
    <s v="Sedan"/>
    <s v="Manual"/>
    <n v="17.149999999999999"/>
    <x v="39"/>
    <n v="37"/>
    <n v="895"/>
    <n v="1197"/>
  </r>
  <r>
    <n v="139"/>
    <s v="Suzuki"/>
    <s v="Dzire"/>
    <s v="Petrol"/>
    <s v="Sedan"/>
    <s v="Automatic"/>
    <n v="17.149999999999999"/>
    <x v="39"/>
    <n v="37"/>
    <n v="882"/>
    <n v="1197"/>
  </r>
  <r>
    <n v="140"/>
    <s v="Suzuki"/>
    <s v="Dzire"/>
    <s v="Petrol"/>
    <s v="Sedan"/>
    <s v="Automatic"/>
    <n v="17.149999999999999"/>
    <x v="39"/>
    <n v="37"/>
    <n v="990"/>
    <n v="1197"/>
  </r>
  <r>
    <n v="141"/>
    <s v="Suzuki"/>
    <s v="Dzire"/>
    <s v="Diesel"/>
    <s v="Sedan"/>
    <s v="Manual"/>
    <n v="23.2"/>
    <x v="40"/>
    <n v="37"/>
    <n v="895"/>
    <n v="1248"/>
  </r>
  <r>
    <n v="142"/>
    <s v="Suzuki"/>
    <s v="Dzire"/>
    <s v="Diesel"/>
    <s v="Sedan"/>
    <s v="Automatic"/>
    <n v="23.2"/>
    <x v="40"/>
    <n v="37"/>
    <n v="967"/>
    <n v="1248"/>
  </r>
  <r>
    <n v="143"/>
    <s v="Suzuki"/>
    <s v="Dzire"/>
    <s v="Diesel"/>
    <s v="Sedan"/>
    <s v="Automatic"/>
    <n v="23.2"/>
    <x v="40"/>
    <n v="37"/>
    <n v="990"/>
    <n v="1248"/>
  </r>
  <r>
    <n v="144"/>
    <s v="Ford"/>
    <s v="Freestyle"/>
    <s v="Diesel"/>
    <s v="Crossover"/>
    <s v="Manual"/>
    <n v="17"/>
    <x v="5"/>
    <n v="40"/>
    <n v="1062"/>
    <n v="1498"/>
  </r>
  <r>
    <n v="145"/>
    <s v="Ford"/>
    <s v="Freestyle"/>
    <s v="Diesel"/>
    <s v="Hatchback"/>
    <s v="Manual"/>
    <n v="17"/>
    <x v="5"/>
    <n v="40"/>
    <n v="1074"/>
    <n v="1498"/>
  </r>
  <r>
    <n v="146"/>
    <s v="Ford"/>
    <s v="Freestyle"/>
    <s v="Diesel"/>
    <s v="Hatchback"/>
    <s v="Manual"/>
    <n v="17"/>
    <x v="5"/>
    <n v="40"/>
    <n v="1080"/>
    <n v="1498"/>
  </r>
  <r>
    <n v="147"/>
    <s v="Ford"/>
    <s v="Freestyle"/>
    <s v="Petrol"/>
    <s v="Hatchback"/>
    <s v="Manual"/>
    <n v="17"/>
    <x v="28"/>
    <n v="42"/>
    <n v="1026"/>
    <n v="1194"/>
  </r>
  <r>
    <n v="148"/>
    <s v="Ford"/>
    <s v="Freestyle"/>
    <s v="Petrol"/>
    <s v="Hatchback"/>
    <s v="Manual"/>
    <n v="17"/>
    <x v="28"/>
    <n v="42"/>
    <n v="1038"/>
    <n v="1194"/>
  </r>
  <r>
    <n v="149"/>
    <s v="Ford"/>
    <s v="Freestyle"/>
    <s v="Petrol"/>
    <s v="Hatchback"/>
    <s v="Manual"/>
    <n v="17"/>
    <x v="28"/>
    <n v="42"/>
    <n v="1044"/>
    <n v="1194"/>
  </r>
  <r>
    <n v="150"/>
    <s v="Ford"/>
    <s v="Freestyle"/>
    <s v="Petrol"/>
    <s v="Crossover"/>
    <s v="Manual"/>
    <n v="17"/>
    <x v="28"/>
    <n v="42"/>
    <n v="1032"/>
    <n v="1194"/>
  </r>
  <r>
    <n v="151"/>
    <s v="Ford"/>
    <s v="Freestyle"/>
    <s v="Diesel"/>
    <s v="Crossover"/>
    <s v="Manual"/>
    <n v="17"/>
    <x v="28"/>
    <n v="42"/>
    <n v="1068"/>
    <n v="1498"/>
  </r>
  <r>
    <n v="152"/>
    <s v="Volkswagen"/>
    <s v="Ameo"/>
    <s v="Diesel"/>
    <s v="Sedan"/>
    <s v="Manual"/>
    <n v="18.48"/>
    <x v="41"/>
    <n v="45"/>
    <n v="1044"/>
    <n v="1498"/>
  </r>
  <r>
    <n v="153"/>
    <s v="Volkswagen"/>
    <s v="Ameo"/>
    <s v="Diesel"/>
    <s v="Sedan"/>
    <s v="Manual"/>
    <n v="18.48"/>
    <x v="41"/>
    <n v="45"/>
    <n v="1044"/>
    <n v="1498"/>
  </r>
  <r>
    <n v="154"/>
    <s v="Volkswagen"/>
    <s v="Ameo"/>
    <s v="Diesel"/>
    <s v="Sedan"/>
    <s v="Automatic"/>
    <n v="18.515000000000001"/>
    <x v="42"/>
    <n v="45"/>
    <n v="1184"/>
    <n v="1498"/>
  </r>
  <r>
    <n v="155"/>
    <s v="Volkswagen"/>
    <s v="Ameo"/>
    <s v="Diesel"/>
    <s v="Sedan"/>
    <s v="Manual"/>
    <n v="18.48"/>
    <x v="41"/>
    <n v="45"/>
    <n v="1044"/>
    <n v="1498"/>
  </r>
  <r>
    <n v="156"/>
    <s v="Volkswagen"/>
    <s v="Ameo"/>
    <s v="Petrol"/>
    <s v="Sedan"/>
    <s v="Manual"/>
    <n v="17"/>
    <x v="37"/>
    <n v="45"/>
    <n v="1027"/>
    <n v="999"/>
  </r>
  <r>
    <n v="157"/>
    <s v="Volkswagen"/>
    <s v="Ameo"/>
    <s v="Petrol"/>
    <s v="Sedan"/>
    <s v="Manual"/>
    <n v="17"/>
    <x v="37"/>
    <n v="45"/>
    <n v="1039"/>
    <n v="999"/>
  </r>
  <r>
    <n v="158"/>
    <s v="Volkswagen"/>
    <s v="Ameo"/>
    <s v="Petrol"/>
    <s v="Sedan"/>
    <s v="Manual"/>
    <n v="17"/>
    <x v="37"/>
    <n v="45"/>
    <n v="1050"/>
    <n v="999"/>
  </r>
  <r>
    <n v="159"/>
    <s v="Volkswagen"/>
    <s v="Ameo"/>
    <s v="Diesel"/>
    <s v="Sedan"/>
    <s v="Automatic"/>
    <n v="18.515000000000001"/>
    <x v="42"/>
    <n v="45"/>
    <n v="1184"/>
    <n v="1498"/>
  </r>
  <r>
    <n v="160"/>
    <s v="Ford"/>
    <s v="Aspire"/>
    <s v="Petrol"/>
    <s v="Sedan"/>
    <s v="Manual"/>
    <n v="17"/>
    <x v="28"/>
    <n v="42"/>
    <n v="1043"/>
    <n v="1194"/>
  </r>
  <r>
    <n v="161"/>
    <s v="Ford"/>
    <s v="Aspire"/>
    <s v="Petrol"/>
    <s v="Sedan"/>
    <s v="Manual"/>
    <n v="17"/>
    <x v="28"/>
    <n v="42"/>
    <n v="1043"/>
    <n v="1194"/>
  </r>
  <r>
    <n v="162"/>
    <s v="Ford"/>
    <s v="Aspire"/>
    <s v="Petrol"/>
    <s v="Sedan"/>
    <s v="Manual"/>
    <n v="17"/>
    <x v="28"/>
    <n v="42"/>
    <n v="1043"/>
    <n v="1194"/>
  </r>
  <r>
    <n v="163"/>
    <s v="Ford"/>
    <s v="Aspire"/>
    <s v="Diesel"/>
    <s v="Sedan"/>
    <s v="Manual"/>
    <n v="17"/>
    <x v="5"/>
    <n v="40"/>
    <n v="1080"/>
    <n v="1498"/>
  </r>
  <r>
    <n v="164"/>
    <s v="Ford"/>
    <s v="Aspire"/>
    <s v="Diesel"/>
    <s v="Sedan"/>
    <s v="Manual"/>
    <n v="17"/>
    <x v="5"/>
    <n v="40"/>
    <n v="1080"/>
    <n v="1498"/>
  </r>
  <r>
    <n v="165"/>
    <s v="Ford"/>
    <s v="Aspire"/>
    <s v="Diesel"/>
    <s v="Sedan"/>
    <s v="Manual"/>
    <n v="17"/>
    <x v="5"/>
    <n v="40"/>
    <n v="1080"/>
    <n v="1498"/>
  </r>
  <r>
    <n v="166"/>
    <s v="Ford"/>
    <s v="Aspire"/>
    <s v="Diesel"/>
    <s v="Sedan"/>
    <s v="Manual"/>
    <n v="17"/>
    <x v="5"/>
    <n v="40"/>
    <n v="1080"/>
    <n v="1498"/>
  </r>
  <r>
    <n v="167"/>
    <s v="Ford"/>
    <s v="Aspire"/>
    <s v="Diesel"/>
    <s v="Sedan"/>
    <s v="Manual"/>
    <n v="17"/>
    <x v="5"/>
    <n v="40"/>
    <n v="1080"/>
    <n v="1498"/>
  </r>
  <r>
    <n v="168"/>
    <s v="Ford"/>
    <s v="Aspire"/>
    <s v="Petrol"/>
    <s v="Sedan"/>
    <s v="Manual"/>
    <n v="17"/>
    <x v="28"/>
    <n v="42"/>
    <n v="1105"/>
    <n v="1194"/>
  </r>
  <r>
    <n v="169"/>
    <s v="Ford"/>
    <s v="Aspire"/>
    <s v="Petrol"/>
    <s v="Sedan"/>
    <s v="Manual"/>
    <n v="17"/>
    <x v="28"/>
    <n v="42"/>
    <n v="1043"/>
    <n v="1194"/>
  </r>
  <r>
    <n v="170"/>
    <s v="Ford"/>
    <s v="Aspire"/>
    <s v="CNG"/>
    <s v="Sedan"/>
    <s v="Manual"/>
    <n v="17"/>
    <x v="28"/>
    <n v="42"/>
    <n v="1043"/>
    <n v="1194"/>
  </r>
  <r>
    <n v="171"/>
    <s v="Ford"/>
    <s v="Aspire"/>
    <s v="Petrol"/>
    <s v="Sedan"/>
    <s v="Manual"/>
    <n v="17"/>
    <x v="28"/>
    <n v="42"/>
    <n v="1043"/>
    <n v="1194"/>
  </r>
  <r>
    <n v="172"/>
    <s v="Ford"/>
    <s v="Aspire"/>
    <s v="Diesel"/>
    <s v="Sedan"/>
    <s v="Manual"/>
    <n v="17"/>
    <x v="5"/>
    <n v="40"/>
    <n v="1080"/>
    <n v="1498"/>
  </r>
  <r>
    <n v="173"/>
    <s v="Toyota"/>
    <s v="Platinum Etios"/>
    <s v="Petrol"/>
    <s v="Sedan"/>
    <s v="Manual"/>
    <n v="14.95"/>
    <x v="43"/>
    <n v="45"/>
    <n v="935"/>
    <n v="1496"/>
  </r>
  <r>
    <n v="174"/>
    <s v="Toyota"/>
    <s v="Platinum Etios"/>
    <s v="Petrol"/>
    <s v="Sedan"/>
    <s v="Manual"/>
    <n v="15.149999999999999"/>
    <x v="44"/>
    <n v="45"/>
    <n v="935"/>
    <n v="1496"/>
  </r>
  <r>
    <n v="175"/>
    <s v="Toyota"/>
    <s v="Platinum Etios"/>
    <s v="Diesel"/>
    <s v="Sedan"/>
    <s v="Manual"/>
    <n v="21.954999999999998"/>
    <x v="45"/>
    <n v="45"/>
    <n v="1020"/>
    <n v="1364"/>
  </r>
  <r>
    <n v="176"/>
    <s v="Toyota"/>
    <s v="Platinum Etios"/>
    <s v="Diesel"/>
    <s v="Sedan"/>
    <s v="Manual"/>
    <n v="21.950000000000003"/>
    <x v="46"/>
    <n v="45"/>
    <n v="1020"/>
    <n v="1364"/>
  </r>
  <r>
    <n v="177"/>
    <s v="Toyota"/>
    <s v="Platinum Etios"/>
    <s v="Diesel"/>
    <s v="Sedan"/>
    <s v="Manual"/>
    <n v="21.7"/>
    <x v="47"/>
    <n v="45"/>
    <n v="1020"/>
    <n v="1364"/>
  </r>
  <r>
    <n v="178"/>
    <s v="Toyota"/>
    <s v="Platinum Etios"/>
    <s v="Petrol"/>
    <s v="Sedan"/>
    <s v="Manual"/>
    <n v="14.95"/>
    <x v="43"/>
    <n v="45"/>
    <n v="990"/>
    <n v="1496"/>
  </r>
  <r>
    <n v="179"/>
    <s v="Toyota"/>
    <s v="Platinum Etios"/>
    <s v="Petrol"/>
    <s v="Sedan"/>
    <s v="Manual"/>
    <n v="14.95"/>
    <x v="43"/>
    <n v="45"/>
    <n v="935"/>
    <n v="1496"/>
  </r>
  <r>
    <n v="180"/>
    <s v="Toyota"/>
    <s v="Platinum Etios"/>
    <s v="Diesel"/>
    <s v="Sedan"/>
    <s v="Manual"/>
    <n v="21.950000000000003"/>
    <x v="46"/>
    <n v="45"/>
    <n v="1020"/>
    <n v="1364"/>
  </r>
  <r>
    <n v="181"/>
    <s v="Toyota"/>
    <s v="Platinum Etios"/>
    <s v="Diesel"/>
    <s v="Sedan"/>
    <s v="Manual"/>
    <n v="21.7"/>
    <x v="47"/>
    <n v="45"/>
    <n v="1020"/>
    <n v="1364"/>
  </r>
  <r>
    <n v="182"/>
    <s v="Toyota"/>
    <s v="Platinum Etios"/>
    <s v="Petrol"/>
    <s v="Sedan"/>
    <s v="Manual"/>
    <n v="14.95"/>
    <x v="43"/>
    <n v="45"/>
    <n v="990"/>
    <n v="1496"/>
  </r>
  <r>
    <n v="183"/>
    <s v="Toyota"/>
    <s v="Etios Cross"/>
    <s v="Petrol"/>
    <s v="Hatchback"/>
    <s v="Manual"/>
    <n v="15.5"/>
    <x v="48"/>
    <n v="45"/>
    <n v="950"/>
    <n v="1496"/>
  </r>
  <r>
    <n v="184"/>
    <s v="Toyota"/>
    <s v="Etios Cross"/>
    <s v="Petrol"/>
    <s v="Hatchback"/>
    <s v="Manual"/>
    <n v="17.39"/>
    <x v="49"/>
    <n v="45"/>
    <n v="935"/>
    <n v="1197"/>
  </r>
  <r>
    <n v="185"/>
    <s v="Toyota"/>
    <s v="Etios Cross"/>
    <s v="Diesel"/>
    <s v="Hatchback"/>
    <s v="Manual"/>
    <n v="20.3"/>
    <x v="50"/>
    <n v="45"/>
    <n v="1030"/>
    <n v="1364"/>
  </r>
  <r>
    <n v="186"/>
    <s v="Toyota"/>
    <s v="Etios Cross"/>
    <s v="Diesel"/>
    <s v="Hatchback"/>
    <s v="Manual"/>
    <n v="20.3"/>
    <x v="50"/>
    <n v="45"/>
    <n v="1015"/>
    <n v="1364"/>
  </r>
  <r>
    <n v="187"/>
    <s v="Toyota"/>
    <s v="Etios Cross"/>
    <s v="Petrol"/>
    <s v="Hatchback"/>
    <s v="Manual"/>
    <n v="17.39"/>
    <x v="49"/>
    <n v="45"/>
    <n v="935"/>
    <n v="1197"/>
  </r>
  <r>
    <n v="188"/>
    <s v="Toyota"/>
    <s v="Etios Cross"/>
    <s v="Diesel"/>
    <s v="Hatchback"/>
    <s v="Manual"/>
    <n v="20.3"/>
    <x v="50"/>
    <n v="45"/>
    <n v="1015"/>
    <n v="1364"/>
  </r>
  <r>
    <n v="189"/>
    <s v="Mahindra"/>
    <s v="Verito Vibe"/>
    <s v="Diesel"/>
    <s v="Hatchback"/>
    <s v="Manual"/>
    <n v="19.04"/>
    <x v="51"/>
    <n v="50"/>
    <n v="1155"/>
    <n v="1461"/>
  </r>
  <r>
    <n v="190"/>
    <s v="Mahindra"/>
    <s v="Verito Vibe"/>
    <s v="Diesel"/>
    <s v="Hatchback"/>
    <s v="Manual"/>
    <n v="19.04"/>
    <x v="51"/>
    <n v="50"/>
    <n v="1155"/>
    <n v="1461"/>
  </r>
  <r>
    <n v="191"/>
    <s v="Mahindra"/>
    <s v="Verito Vibe"/>
    <s v="Diesel"/>
    <s v="Hatchback"/>
    <s v="Manual"/>
    <n v="19.04"/>
    <x v="51"/>
    <n v="50"/>
    <n v="1155"/>
    <n v="1461"/>
  </r>
  <r>
    <n v="192"/>
    <s v="Toyota"/>
    <s v="Glanza"/>
    <s v="Petrol"/>
    <s v="Hatchback"/>
    <s v="Manual"/>
    <n v="17"/>
    <x v="33"/>
    <n v="37"/>
    <n v="910"/>
    <n v="1197"/>
  </r>
  <r>
    <n v="193"/>
    <s v="Toyota"/>
    <s v="Glanza"/>
    <s v="Petrol"/>
    <s v="Hatchback"/>
    <s v="Manual"/>
    <n v="17"/>
    <x v="33"/>
    <n v="37"/>
    <n v="890"/>
    <n v="1197"/>
  </r>
  <r>
    <n v="194"/>
    <s v="Toyota"/>
    <s v="Glanza"/>
    <s v="Petrol"/>
    <s v="Hatchback"/>
    <s v="CVT"/>
    <n v="17"/>
    <x v="33"/>
    <n v="37"/>
    <n v="935"/>
    <n v="1197"/>
  </r>
  <r>
    <n v="195"/>
    <s v="Toyota"/>
    <s v="Glanza"/>
    <s v="Petrol"/>
    <s v="Hatchback"/>
    <s v="CVT"/>
    <n v="17"/>
    <x v="33"/>
    <n v="37"/>
    <n v="935"/>
    <n v="1197"/>
  </r>
  <r>
    <n v="196"/>
    <s v="Toyota"/>
    <s v="Glanza"/>
    <s v="Petrol"/>
    <s v="Hatchback"/>
    <s v="Manual"/>
    <n v="17"/>
    <x v="33"/>
    <n v="37"/>
    <n v="935"/>
    <n v="1197"/>
  </r>
  <r>
    <n v="197"/>
    <s v="Mahindra"/>
    <s v="Alturas G4"/>
    <s v="Diesel"/>
    <s v="suv"/>
    <s v="Automatic"/>
    <n v="17"/>
    <x v="52"/>
    <n v="70"/>
    <n v="1105"/>
    <n v="2157"/>
  </r>
  <r>
    <n v="198"/>
    <s v="Mahindra"/>
    <s v="Alturas G4"/>
    <s v="Diesel"/>
    <s v="suv"/>
    <s v="Automatic"/>
    <n v="17"/>
    <x v="52"/>
    <n v="70"/>
    <n v="1105"/>
    <n v="2157"/>
  </r>
  <r>
    <n v="199"/>
    <s v="Volkswagen"/>
    <s v="Tiguan"/>
    <s v="Diesel"/>
    <s v="suv"/>
    <s v="Automatic"/>
    <n v="17"/>
    <x v="53"/>
    <n v="71"/>
    <n v="1720"/>
    <n v="1968"/>
  </r>
  <r>
    <n v="200"/>
    <s v="Volkswagen"/>
    <s v="Tiguan"/>
    <s v="Diesel"/>
    <s v="suv"/>
    <s v="Automatic"/>
    <n v="17"/>
    <x v="53"/>
    <n v="71"/>
    <n v="1720"/>
    <n v="1968"/>
  </r>
  <r>
    <n v="201"/>
    <s v="Skoda"/>
    <s v="Superb Sportline"/>
    <s v="Petrol"/>
    <s v="Sedan"/>
    <s v="Automatic"/>
    <n v="12.5"/>
    <x v="54"/>
    <n v="66"/>
    <n v="1540"/>
    <n v="1798"/>
  </r>
  <r>
    <n v="202"/>
    <s v="Skoda"/>
    <s v="Superb Sportline"/>
    <s v="Diesel"/>
    <s v="Sedan"/>
    <s v="Automatic"/>
    <n v="16.645"/>
    <x v="55"/>
    <n v="66"/>
    <n v="1565"/>
    <n v="1968"/>
  </r>
  <r>
    <n v="203"/>
    <s v="Skoda"/>
    <s v="Kodiaq"/>
    <s v="Diesel"/>
    <s v="suv"/>
    <s v="Automatic"/>
    <n v="16.645"/>
    <x v="55"/>
    <n v="66"/>
    <n v="1565"/>
    <n v="1968"/>
  </r>
  <r>
    <n v="204"/>
    <s v="Skoda"/>
    <s v="Kodiaq"/>
    <s v="Diesel"/>
    <s v="suv"/>
    <s v="Automatic"/>
    <n v="16.645"/>
    <x v="55"/>
    <n v="66"/>
    <n v="1565"/>
    <n v="1968"/>
  </r>
  <r>
    <n v="205"/>
    <s v="Skoda"/>
    <s v="Kodiaq"/>
    <s v="Diesel"/>
    <s v="suv"/>
    <s v="Automatic"/>
    <n v="16.645"/>
    <x v="55"/>
    <n v="66"/>
    <n v="1565"/>
    <n v="1968"/>
  </r>
  <r>
    <n v="206"/>
    <s v="Bmw"/>
    <s v="X3"/>
    <s v="Diesel"/>
    <s v="suv"/>
    <s v="Automatic"/>
    <n v="17.28"/>
    <x v="56"/>
    <n v="67"/>
    <n v="1785"/>
    <n v="1995"/>
  </r>
  <r>
    <n v="207"/>
    <s v="Bmw"/>
    <s v="X3"/>
    <s v="Petrol"/>
    <s v="suv"/>
    <s v="Automatic"/>
    <n v="17.28"/>
    <x v="56"/>
    <n v="67"/>
    <n v="1785"/>
    <n v="1998"/>
  </r>
  <r>
    <n v="208"/>
    <s v="Bmw"/>
    <s v="X3"/>
    <s v="Diesel"/>
    <s v="suv"/>
    <s v="Automatic"/>
    <n v="17.28"/>
    <x v="56"/>
    <n v="67"/>
    <n v="1785"/>
    <n v="1995"/>
  </r>
  <r>
    <n v="209"/>
    <s v="Bmw"/>
    <s v="X5"/>
    <s v="Diesel"/>
    <s v="suv"/>
    <s v="Automatic"/>
    <n v="17"/>
    <x v="37"/>
    <n v="45"/>
    <n v="1105"/>
    <n v="2993"/>
  </r>
  <r>
    <n v="210"/>
    <s v="Bmw"/>
    <s v="X5"/>
    <s v="Diesel"/>
    <s v="suv"/>
    <s v="Automatic"/>
    <n v="17"/>
    <x v="37"/>
    <n v="45"/>
    <n v="1105"/>
    <n v="2993"/>
  </r>
  <r>
    <n v="211"/>
    <s v="Bmw"/>
    <s v="X5"/>
    <s v="Petrol"/>
    <s v="suv"/>
    <s v="Automatic"/>
    <n v="17"/>
    <x v="37"/>
    <n v="45"/>
    <n v="1105"/>
    <n v="2998"/>
  </r>
  <r>
    <n v="212"/>
    <s v="Ford"/>
    <s v="Mustang"/>
    <s v="Petrol"/>
    <s v="Sedan, Coupe"/>
    <s v="Automatic"/>
    <n v="11.5"/>
    <x v="57"/>
    <n v="60.9"/>
    <n v="1105"/>
    <n v="4951"/>
  </r>
  <r>
    <n v="213"/>
    <s v="Bmw"/>
    <s v="M2 Competition"/>
    <s v="Petrol"/>
    <s v="Coupe"/>
    <s v="Automatic"/>
    <n v="10.4"/>
    <x v="58"/>
    <n v="52"/>
    <n v="1625"/>
    <n v="2979"/>
  </r>
  <r>
    <n v="214"/>
    <s v="Toyota"/>
    <s v="Land Cruiser Prado"/>
    <s v="Diesel"/>
    <s v="suv"/>
    <s v="Automatic"/>
    <n v="9"/>
    <x v="59"/>
    <n v="87"/>
    <n v="1105"/>
    <n v="2982"/>
  </r>
  <r>
    <n v="215"/>
    <s v="Bmw"/>
    <s v="7-Series"/>
    <s v="Diesel"/>
    <s v="Sedan"/>
    <s v="Automatic"/>
    <n v="14.98"/>
    <x v="60"/>
    <n v="78"/>
    <n v="1105"/>
    <n v="2993"/>
  </r>
  <r>
    <n v="216"/>
    <s v="Bmw"/>
    <s v="7-Series"/>
    <s v="Diesel"/>
    <s v="Sedan"/>
    <s v="Automatic"/>
    <n v="14.98"/>
    <x v="60"/>
    <n v="78"/>
    <n v="1105"/>
    <n v="2993"/>
  </r>
  <r>
    <n v="217"/>
    <s v="Bmw"/>
    <s v="7-Series"/>
    <s v="Diesel"/>
    <s v="Sedan"/>
    <s v="Automatic"/>
    <n v="14.98"/>
    <x v="60"/>
    <n v="78"/>
    <n v="1105"/>
    <n v="2993"/>
  </r>
  <r>
    <n v="218"/>
    <s v="Bmw"/>
    <s v="7-Series"/>
    <s v="Petrol"/>
    <s v="Sedan"/>
    <s v="Automatic"/>
    <n v="17"/>
    <x v="61"/>
    <n v="78"/>
    <n v="1105"/>
    <n v="2998"/>
  </r>
  <r>
    <n v="219"/>
    <s v="Bmw"/>
    <s v="7-Series"/>
    <s v="Hybrid"/>
    <s v="Sedan"/>
    <s v="Automatic"/>
    <n v="17"/>
    <x v="62"/>
    <n v="46"/>
    <n v="1105"/>
    <n v="2998"/>
  </r>
  <r>
    <n v="220"/>
    <s v="Bmw"/>
    <s v="7-Series"/>
    <s v="Petrol"/>
    <s v="Sedan"/>
    <s v="Automatic"/>
    <n v="17"/>
    <x v="61"/>
    <n v="78"/>
    <n v="1105"/>
    <n v="6592"/>
  </r>
  <r>
    <n v="221"/>
    <s v="Suzuki"/>
    <s v="Alto"/>
    <s v="Petrol"/>
    <s v="Hatchback"/>
    <s v="Manual"/>
    <n v="17"/>
    <x v="8"/>
    <n v="35"/>
    <n v="730"/>
    <n v="796"/>
  </r>
  <r>
    <n v="222"/>
    <s v="Suzuki"/>
    <s v="Alto"/>
    <s v="Petrol"/>
    <s v="Hatchback"/>
    <s v="Manual"/>
    <n v="17"/>
    <x v="8"/>
    <n v="35"/>
    <n v="732"/>
    <n v="796"/>
  </r>
  <r>
    <n v="223"/>
    <s v="Suzuki"/>
    <s v="Alto"/>
    <s v="Petrol"/>
    <s v="Hatchback"/>
    <s v="Manual"/>
    <n v="17"/>
    <x v="8"/>
    <n v="35"/>
    <n v="755"/>
    <n v="796"/>
  </r>
  <r>
    <n v="224"/>
    <s v="Suzuki"/>
    <s v="Alto"/>
    <s v="Petrol"/>
    <s v="Hatchback"/>
    <s v="Manual"/>
    <n v="17"/>
    <x v="8"/>
    <n v="35"/>
    <n v="757"/>
    <n v="796"/>
  </r>
  <r>
    <n v="225"/>
    <s v="Suzuki"/>
    <s v="Alto"/>
    <s v="Petrol"/>
    <s v="Hatchback"/>
    <s v="Manual"/>
    <n v="17"/>
    <x v="8"/>
    <n v="35"/>
    <n v="762"/>
    <n v="796"/>
  </r>
  <r>
    <n v="226"/>
    <s v="Suzuki"/>
    <s v="Alto"/>
    <s v="CNG + Petrol"/>
    <s v="Hatchback"/>
    <s v="Manual"/>
    <n v="17"/>
    <x v="8"/>
    <n v="35"/>
    <n v="755"/>
    <n v="796"/>
  </r>
  <r>
    <n v="227"/>
    <s v="Suzuki"/>
    <s v="Alto"/>
    <s v="CNG + Petrol"/>
    <s v="Hatchback"/>
    <s v="Manual"/>
    <n v="17"/>
    <x v="8"/>
    <n v="35"/>
    <n v="757"/>
    <n v="796"/>
  </r>
  <r>
    <n v="228"/>
    <s v="Suzuki"/>
    <s v="Alto"/>
    <s v="Petrol"/>
    <s v="Hatchback"/>
    <s v="Manual"/>
    <n v="17"/>
    <x v="8"/>
    <n v="35"/>
    <n v="762"/>
    <n v="796"/>
  </r>
  <r>
    <n v="229"/>
    <s v="Suzuki"/>
    <s v="S-Presso"/>
    <s v="Petrol"/>
    <s v="Hatchback"/>
    <s v="Manual"/>
    <n v="17"/>
    <x v="63"/>
    <n v="27"/>
    <n v="726"/>
    <n v="998"/>
  </r>
  <r>
    <n v="230"/>
    <s v="Suzuki"/>
    <s v="S-Presso"/>
    <s v="Petrol"/>
    <s v="Hatchback"/>
    <s v="Manual"/>
    <n v="17"/>
    <x v="63"/>
    <n v="27"/>
    <n v="726"/>
    <n v="998"/>
  </r>
  <r>
    <n v="231"/>
    <s v="Suzuki"/>
    <s v="S-Presso"/>
    <s v="Petrol"/>
    <s v="Hatchback"/>
    <s v="Manual"/>
    <n v="17"/>
    <x v="63"/>
    <n v="27"/>
    <n v="726"/>
    <n v="998"/>
  </r>
  <r>
    <n v="232"/>
    <s v="Suzuki"/>
    <s v="S-Presso"/>
    <s v="Petrol"/>
    <s v="Hatchback"/>
    <s v="Manual"/>
    <n v="17"/>
    <x v="63"/>
    <n v="27"/>
    <n v="726"/>
    <n v="998"/>
  </r>
  <r>
    <n v="233"/>
    <s v="Suzuki"/>
    <s v="S-Presso"/>
    <s v="Petrol"/>
    <s v="Hatchback"/>
    <s v="Manual"/>
    <n v="17"/>
    <x v="63"/>
    <n v="27"/>
    <n v="726"/>
    <n v="998"/>
  </r>
  <r>
    <n v="234"/>
    <s v="Suzuki"/>
    <s v="S-Presso"/>
    <s v="Petrol"/>
    <s v="Hatchback"/>
    <s v="Manual"/>
    <n v="17"/>
    <x v="63"/>
    <n v="27"/>
    <n v="726"/>
    <n v="998"/>
  </r>
  <r>
    <n v="235"/>
    <s v="Suzuki"/>
    <s v="S-Presso"/>
    <s v="Petrol"/>
    <s v="Hatchback"/>
    <s v="AMT"/>
    <n v="17"/>
    <x v="63"/>
    <n v="27"/>
    <n v="726"/>
    <n v="998"/>
  </r>
  <r>
    <n v="236"/>
    <s v="Suzuki"/>
    <s v="S-Presso"/>
    <s v="Petrol"/>
    <s v="Hatchback"/>
    <s v="Manual"/>
    <n v="17"/>
    <x v="63"/>
    <n v="27"/>
    <n v="726"/>
    <n v="998"/>
  </r>
  <r>
    <n v="237"/>
    <s v="Suzuki"/>
    <s v="S-Presso"/>
    <s v="Petrol"/>
    <s v="Hatchback"/>
    <s v="AMT"/>
    <n v="17"/>
    <x v="63"/>
    <n v="27"/>
    <n v="726"/>
    <n v="998"/>
  </r>
  <r>
    <n v="238"/>
    <s v="Suzuki"/>
    <s v="S-Presso"/>
    <s v="Petrol"/>
    <s v="Hatchback"/>
    <s v="AMT"/>
    <n v="17"/>
    <x v="63"/>
    <n v="27"/>
    <n v="726"/>
    <n v="998"/>
  </r>
  <r>
    <n v="239"/>
    <s v="Suzuki"/>
    <s v="Celerio"/>
    <s v="Petrol"/>
    <s v="Hatchback"/>
    <s v="Manual"/>
    <n v="20.5"/>
    <x v="9"/>
    <n v="35"/>
    <n v="810"/>
    <n v="998"/>
  </r>
  <r>
    <n v="240"/>
    <s v="Suzuki"/>
    <s v="Celerio"/>
    <s v="Petrol"/>
    <s v="Hatchback"/>
    <s v="Manual"/>
    <n v="22.5"/>
    <x v="13"/>
    <n v="35"/>
    <n v="810"/>
    <n v="998"/>
  </r>
  <r>
    <n v="241"/>
    <s v="Suzuki"/>
    <s v="Celerio"/>
    <s v="Petrol"/>
    <s v="Hatchback"/>
    <s v="Automatic"/>
    <n v="22.5"/>
    <x v="13"/>
    <n v="35"/>
    <n v="810"/>
    <n v="998"/>
  </r>
  <r>
    <n v="242"/>
    <s v="Suzuki"/>
    <s v="Celerio"/>
    <s v="Petrol"/>
    <s v="Hatchback"/>
    <s v="Manual"/>
    <n v="22.5"/>
    <x v="13"/>
    <n v="35"/>
    <n v="810"/>
    <n v="998"/>
  </r>
  <r>
    <n v="243"/>
    <s v="Suzuki"/>
    <s v="Celerio"/>
    <s v="Petrol"/>
    <s v="Hatchback"/>
    <s v="Manual"/>
    <n v="22.5"/>
    <x v="13"/>
    <n v="35"/>
    <n v="810"/>
    <n v="998"/>
  </r>
  <r>
    <n v="244"/>
    <s v="Suzuki"/>
    <s v="Celerio"/>
    <s v="CNG"/>
    <s v="Hatchback"/>
    <s v="Manual"/>
    <n v="17"/>
    <x v="8"/>
    <n v="35"/>
    <n v="810"/>
    <n v="998"/>
  </r>
  <r>
    <n v="245"/>
    <s v="Suzuki"/>
    <s v="Celerio"/>
    <s v="Petrol"/>
    <s v="Hatchback"/>
    <s v="Automatic"/>
    <n v="22.5"/>
    <x v="13"/>
    <n v="35"/>
    <n v="830"/>
    <n v="998"/>
  </r>
  <r>
    <n v="246"/>
    <s v="Suzuki"/>
    <s v="Celerio"/>
    <s v="Petrol"/>
    <s v="Hatchback"/>
    <s v="Manual"/>
    <n v="20.5"/>
    <x v="9"/>
    <n v="35"/>
    <n v="830"/>
    <n v="998"/>
  </r>
  <r>
    <n v="247"/>
    <s v="Suzuki"/>
    <s v="Celerio"/>
    <s v="Petrol"/>
    <s v="Hatchback"/>
    <s v="Manual"/>
    <n v="22.5"/>
    <x v="13"/>
    <n v="35"/>
    <n v="810"/>
    <n v="998"/>
  </r>
  <r>
    <n v="248"/>
    <s v="Suzuki"/>
    <s v="Celerio"/>
    <s v="Petrol"/>
    <s v="Hatchback"/>
    <s v="Automatic"/>
    <n v="22.5"/>
    <x v="13"/>
    <n v="35"/>
    <n v="810"/>
    <n v="998"/>
  </r>
  <r>
    <n v="249"/>
    <s v="Suzuki"/>
    <s v="Celerio"/>
    <s v="Petrol"/>
    <s v="Hatchback"/>
    <s v="Automatic"/>
    <n v="22.5"/>
    <x v="13"/>
    <n v="35"/>
    <n v="830"/>
    <n v="998"/>
  </r>
  <r>
    <n v="250"/>
    <s v="Hyundai"/>
    <s v="Grand I10 Prime"/>
    <s v="Diesel"/>
    <s v="Hatchback"/>
    <s v="Manual"/>
    <n v="24"/>
    <x v="64"/>
    <n v="43"/>
    <n v="1105"/>
    <n v="1120"/>
  </r>
  <r>
    <n v="251"/>
    <s v="Hyundai"/>
    <s v="Grand I10 Prime"/>
    <s v="Diesel"/>
    <s v="Hatchback"/>
    <s v="Manual"/>
    <n v="24"/>
    <x v="64"/>
    <n v="43"/>
    <n v="1105"/>
    <n v="1120"/>
  </r>
  <r>
    <n v="252"/>
    <s v="Hyundai"/>
    <s v="Grand I10 Prime"/>
    <s v="Petrol"/>
    <s v="Hatchback"/>
    <s v="Manual"/>
    <n v="19.335000000000001"/>
    <x v="65"/>
    <n v="43"/>
    <n v="1003"/>
    <n v="1197"/>
  </r>
  <r>
    <n v="253"/>
    <s v="Hyundai"/>
    <s v="Grand I10 Prime"/>
    <s v="Petrol"/>
    <s v="Hatchback"/>
    <s v="Manual"/>
    <n v="19.335000000000001"/>
    <x v="65"/>
    <n v="43"/>
    <n v="1003"/>
    <n v="1197"/>
  </r>
  <r>
    <n v="254"/>
    <s v="Hyundai"/>
    <s v="Grand I10 Prime"/>
    <s v="CNG"/>
    <s v="Hatchback"/>
    <s v="Manual"/>
    <n v="17"/>
    <x v="24"/>
    <n v="43"/>
    <n v="935"/>
    <n v="1197"/>
  </r>
  <r>
    <n v="255"/>
    <s v="Hyundai"/>
    <s v="Grand I10 Prime"/>
    <s v="CNG"/>
    <s v="Hatchback"/>
    <s v="Manual"/>
    <n v="17"/>
    <x v="24"/>
    <n v="43"/>
    <n v="935"/>
    <n v="1197"/>
  </r>
  <r>
    <n v="256"/>
    <s v="Mahindra"/>
    <s v="Kuv100 Nxt"/>
    <s v="Petrol"/>
    <s v="Hatchback"/>
    <s v="Manual"/>
    <n v="16.824999999999999"/>
    <x v="66"/>
    <n v="35"/>
    <n v="1105"/>
    <n v="1198"/>
  </r>
  <r>
    <n v="257"/>
    <s v="Mahindra"/>
    <s v="Kuv100 Nxt"/>
    <s v="Petrol"/>
    <s v="Hatchback"/>
    <s v="Manual"/>
    <n v="16.824999999999999"/>
    <x v="66"/>
    <n v="35"/>
    <n v="1105"/>
    <n v="1198"/>
  </r>
  <r>
    <n v="258"/>
    <s v="Mahindra"/>
    <s v="Kuv100 Nxt"/>
    <s v="Diesel"/>
    <s v="Hatchback"/>
    <s v="Manual"/>
    <n v="23.785"/>
    <x v="67"/>
    <n v="35"/>
    <n v="1105"/>
    <n v="1198"/>
  </r>
  <r>
    <n v="259"/>
    <s v="Mahindra"/>
    <s v="Kuv100 Nxt"/>
    <s v="Diesel"/>
    <s v="Hatchback"/>
    <s v="Manual"/>
    <n v="23.785"/>
    <x v="67"/>
    <n v="35"/>
    <n v="1105"/>
    <n v="1198"/>
  </r>
  <r>
    <n v="260"/>
    <s v="Mahindra"/>
    <s v="Kuv100 Nxt"/>
    <s v="Diesel"/>
    <s v="Hatchback"/>
    <s v="Manual"/>
    <n v="23.785"/>
    <x v="67"/>
    <n v="35"/>
    <n v="1105"/>
    <n v="1198"/>
  </r>
  <r>
    <n v="261"/>
    <s v="Mahindra"/>
    <s v="Kuv100 Nxt"/>
    <s v="Petrol"/>
    <s v="Hatchback"/>
    <s v="Manual"/>
    <n v="16.824999999999999"/>
    <x v="66"/>
    <n v="35"/>
    <n v="1105"/>
    <n v="1198"/>
  </r>
  <r>
    <n v="262"/>
    <s v="Mahindra"/>
    <s v="Kuv100 Nxt"/>
    <s v="Petrol"/>
    <s v="Hatchback"/>
    <s v="Manual"/>
    <n v="16.824999999999999"/>
    <x v="66"/>
    <n v="35"/>
    <n v="1105"/>
    <n v="1198"/>
  </r>
  <r>
    <n v="263"/>
    <s v="Mahindra"/>
    <s v="Kuv100 Nxt"/>
    <s v="Diesel"/>
    <s v="Hatchback"/>
    <s v="Manual"/>
    <n v="23.785"/>
    <x v="67"/>
    <n v="35"/>
    <n v="1105"/>
    <n v="1198"/>
  </r>
  <r>
    <n v="264"/>
    <s v="Mahindra"/>
    <s v="Kuv100 Nxt"/>
    <s v="Petrol"/>
    <s v="Hatchback"/>
    <s v="Manual"/>
    <n v="16.824999999999999"/>
    <x v="66"/>
    <n v="35"/>
    <n v="1105"/>
    <n v="1198"/>
  </r>
  <r>
    <n v="265"/>
    <s v="Mahindra"/>
    <s v="Kuv100 Nxt"/>
    <s v="Diesel"/>
    <s v="Hatchback"/>
    <s v="Manual"/>
    <n v="23.785"/>
    <x v="67"/>
    <n v="35"/>
    <n v="1105"/>
    <n v="1198"/>
  </r>
  <r>
    <n v="266"/>
    <s v="Mahindra"/>
    <s v="Kuv100 Nxt"/>
    <s v="Petrol"/>
    <s v="Hatchback"/>
    <s v="Manual"/>
    <n v="16.824999999999999"/>
    <x v="66"/>
    <n v="35"/>
    <n v="1105"/>
    <n v="1198"/>
  </r>
  <r>
    <n v="267"/>
    <s v="Mahindra"/>
    <s v="Kuv100 Nxt"/>
    <s v="Diesel"/>
    <s v="Hatchback"/>
    <s v="Manual"/>
    <n v="23.785"/>
    <x v="67"/>
    <n v="35"/>
    <n v="1105"/>
    <n v="1198"/>
  </r>
  <r>
    <n v="268"/>
    <s v="Mahindra"/>
    <s v="Kuv100 Nxt"/>
    <s v="Petrol"/>
    <s v="Hatchback"/>
    <s v="Manual"/>
    <n v="16.824999999999999"/>
    <x v="66"/>
    <n v="35"/>
    <n v="1105"/>
    <n v="1198"/>
  </r>
  <r>
    <n v="269"/>
    <s v="Mahindra"/>
    <s v="Kuv100 Nxt"/>
    <s v="Petrol"/>
    <s v="Hatchback"/>
    <s v="Manual"/>
    <n v="16.824999999999999"/>
    <x v="66"/>
    <n v="35"/>
    <n v="1105"/>
    <n v="1198"/>
  </r>
  <r>
    <n v="270"/>
    <s v="Mahindra"/>
    <s v="Kuv100 Nxt"/>
    <s v="Petrol"/>
    <s v="Hatchback"/>
    <s v="Manual"/>
    <n v="16.824999999999999"/>
    <x v="66"/>
    <n v="35"/>
    <n v="1105"/>
    <n v="1198"/>
  </r>
  <r>
    <n v="271"/>
    <s v="Mahindra"/>
    <s v="Kuv100 Nxt"/>
    <s v="Diesel"/>
    <s v="Hatchback"/>
    <s v="Manual"/>
    <n v="23.785"/>
    <x v="67"/>
    <n v="35"/>
    <n v="1105"/>
    <n v="1198"/>
  </r>
  <r>
    <n v="272"/>
    <s v="Mahindra"/>
    <s v="Kuv100 Nxt"/>
    <s v="Diesel"/>
    <s v="Hatchback"/>
    <s v="Manual"/>
    <n v="23.785"/>
    <x v="67"/>
    <n v="35"/>
    <n v="1105"/>
    <n v="1198"/>
  </r>
  <r>
    <n v="273"/>
    <s v="Mahindra"/>
    <s v="Kuv100 Nxt"/>
    <s v="Diesel"/>
    <s v="Hatchback"/>
    <s v="Manual"/>
    <n v="23.785"/>
    <x v="67"/>
    <n v="35"/>
    <n v="1105"/>
    <n v="1198"/>
  </r>
  <r>
    <n v="274"/>
    <s v="Mahindra"/>
    <s v="Kuv100 Nxt"/>
    <s v="Diesel"/>
    <s v="Hatchback"/>
    <s v="Manual"/>
    <n v="23.785"/>
    <x v="67"/>
    <n v="35"/>
    <n v="1105"/>
    <n v="1198"/>
  </r>
  <r>
    <n v="275"/>
    <s v="Mahindra"/>
    <s v="Kuv100 Nxt"/>
    <s v="Diesel"/>
    <s v="Hatchback"/>
    <s v="Manual"/>
    <n v="23.785"/>
    <x v="67"/>
    <n v="35"/>
    <n v="1105"/>
    <n v="1198"/>
  </r>
  <r>
    <n v="276"/>
    <s v="Mahindra"/>
    <s v="Kuv100 Nxt"/>
    <s v="Petrol"/>
    <s v="Hatchback"/>
    <s v="Manual"/>
    <n v="16.824999999999999"/>
    <x v="66"/>
    <n v="35"/>
    <n v="1105"/>
    <n v="1198"/>
  </r>
  <r>
    <n v="277"/>
    <s v="Mahindra"/>
    <s v="Kuv100 Nxt"/>
    <s v="Petrol"/>
    <s v="Hatchback"/>
    <s v="Manual"/>
    <n v="16.824999999999999"/>
    <x v="66"/>
    <n v="35"/>
    <n v="1105"/>
    <n v="1198"/>
  </r>
  <r>
    <n v="278"/>
    <s v="Suzuki"/>
    <s v="Swift"/>
    <s v="Petrol"/>
    <s v="Hatchback"/>
    <s v="Manual"/>
    <n v="14.8"/>
    <x v="68"/>
    <n v="37"/>
    <n v="855"/>
    <n v="1197"/>
  </r>
  <r>
    <n v="279"/>
    <s v="Suzuki"/>
    <s v="Swift"/>
    <s v="Petrol"/>
    <s v="Hatchback"/>
    <s v="Manual"/>
    <n v="17"/>
    <x v="33"/>
    <n v="37"/>
    <n v="863"/>
    <n v="1197"/>
  </r>
  <r>
    <n v="280"/>
    <s v="Suzuki"/>
    <s v="Swift"/>
    <s v="Petrol"/>
    <s v="Hatchback"/>
    <s v="Automatic"/>
    <n v="17"/>
    <x v="33"/>
    <n v="37"/>
    <n v="863"/>
    <n v="1197"/>
  </r>
  <r>
    <n v="281"/>
    <s v="Suzuki"/>
    <s v="Swift"/>
    <s v="Petrol"/>
    <s v="Hatchback"/>
    <s v="Manual"/>
    <n v="17"/>
    <x v="33"/>
    <n v="37"/>
    <n v="871"/>
    <n v="1197"/>
  </r>
  <r>
    <n v="282"/>
    <s v="Suzuki"/>
    <s v="Swift"/>
    <s v="Petrol"/>
    <s v="Hatchback"/>
    <s v="Automatic"/>
    <n v="17"/>
    <x v="33"/>
    <n v="37"/>
    <n v="871"/>
    <n v="1197"/>
  </r>
  <r>
    <n v="283"/>
    <s v="Suzuki"/>
    <s v="Swift"/>
    <s v="Petrol"/>
    <s v="Hatchback"/>
    <s v="Manual"/>
    <n v="17"/>
    <x v="33"/>
    <n v="37"/>
    <n v="880"/>
    <n v="1197"/>
  </r>
  <r>
    <n v="284"/>
    <s v="Suzuki"/>
    <s v="Swift"/>
    <s v="Diesel"/>
    <s v="Hatchback"/>
    <s v="Manual"/>
    <n v="17"/>
    <x v="33"/>
    <n v="37"/>
    <n v="955"/>
    <n v="1248"/>
  </r>
  <r>
    <n v="285"/>
    <s v="Suzuki"/>
    <s v="Swift"/>
    <s v="Diesel"/>
    <s v="Hatchback"/>
    <s v="Manual"/>
    <n v="17"/>
    <x v="33"/>
    <n v="37"/>
    <n v="965"/>
    <n v="1248"/>
  </r>
  <r>
    <n v="286"/>
    <s v="Suzuki"/>
    <s v="Swift"/>
    <s v="Diesel"/>
    <s v="Hatchback"/>
    <s v="Automatic"/>
    <n v="17"/>
    <x v="33"/>
    <n v="37"/>
    <n v="965"/>
    <n v="1248"/>
  </r>
  <r>
    <n v="287"/>
    <s v="Suzuki"/>
    <s v="Swift"/>
    <s v="Diesel"/>
    <s v="Hatchback"/>
    <s v="Manual"/>
    <n v="17"/>
    <x v="33"/>
    <n v="37"/>
    <n v="975"/>
    <n v="1248"/>
  </r>
  <r>
    <n v="288"/>
    <s v="Suzuki"/>
    <s v="Swift"/>
    <s v="Diesel"/>
    <s v="Hatchback"/>
    <s v="Automatic"/>
    <n v="17"/>
    <x v="33"/>
    <n v="37"/>
    <n v="975"/>
    <n v="1248"/>
  </r>
  <r>
    <n v="289"/>
    <s v="Suzuki"/>
    <s v="Swift"/>
    <s v="Diesel"/>
    <s v="Hatchback"/>
    <s v="Manual"/>
    <n v="17"/>
    <x v="33"/>
    <n v="37"/>
    <n v="985"/>
    <n v="1248"/>
  </r>
  <r>
    <n v="290"/>
    <s v="Suzuki"/>
    <s v="Swift"/>
    <s v="Petrol"/>
    <s v="Hatchback"/>
    <s v="Automatic"/>
    <n v="17"/>
    <x v="33"/>
    <n v="37"/>
    <n v="880"/>
    <n v="1197"/>
  </r>
  <r>
    <n v="291"/>
    <s v="Suzuki"/>
    <s v="Swift"/>
    <s v="Diesel"/>
    <s v="Hatchback"/>
    <s v="Automatic"/>
    <n v="17"/>
    <x v="33"/>
    <n v="37"/>
    <n v="985"/>
    <n v="1248"/>
  </r>
  <r>
    <n v="292"/>
    <s v="Tata"/>
    <s v="Altroz"/>
    <s v="Petrol"/>
    <s v="Hatchback"/>
    <s v="Manual"/>
    <n v="17"/>
    <x v="33"/>
    <n v="37"/>
    <n v="1105"/>
    <n v="1199"/>
  </r>
  <r>
    <n v="293"/>
    <s v="Tata"/>
    <s v="Altroz"/>
    <s v="Petrol"/>
    <s v="Hatchback"/>
    <s v="Manual"/>
    <n v="17"/>
    <x v="33"/>
    <n v="37"/>
    <n v="1105"/>
    <n v="1199"/>
  </r>
  <r>
    <n v="294"/>
    <s v="Tata"/>
    <s v="Altroz"/>
    <s v="Petrol"/>
    <s v="Hatchback"/>
    <s v="Manual"/>
    <n v="17"/>
    <x v="33"/>
    <n v="37"/>
    <n v="1105"/>
    <n v="1199"/>
  </r>
  <r>
    <n v="295"/>
    <s v="Tata"/>
    <s v="Altroz"/>
    <s v="Petrol"/>
    <s v="Hatchback"/>
    <s v="Manual"/>
    <n v="17"/>
    <x v="33"/>
    <n v="37"/>
    <n v="1105"/>
    <n v="1199"/>
  </r>
  <r>
    <n v="296"/>
    <s v="Tata"/>
    <s v="Altroz"/>
    <s v="Petrol"/>
    <s v="Hatchback"/>
    <s v="Manual"/>
    <n v="17"/>
    <x v="33"/>
    <n v="37"/>
    <n v="1105"/>
    <n v="1199"/>
  </r>
  <r>
    <n v="297"/>
    <s v="Tata"/>
    <s v="Altroz"/>
    <s v="Diesel"/>
    <s v="Hatchback"/>
    <s v="Manual"/>
    <n v="17"/>
    <x v="33"/>
    <n v="37"/>
    <n v="1105"/>
    <n v="1497"/>
  </r>
  <r>
    <n v="298"/>
    <s v="Tata"/>
    <s v="Altroz"/>
    <s v="Diesel"/>
    <s v="Hatchback"/>
    <s v="Manual"/>
    <n v="20.5"/>
    <x v="69"/>
    <n v="37"/>
    <n v="1105"/>
    <n v="1497"/>
  </r>
  <r>
    <n v="299"/>
    <s v="Tata"/>
    <s v="Altroz"/>
    <s v="Diesel"/>
    <s v="Hatchback"/>
    <s v="Manual"/>
    <n v="20.5"/>
    <x v="69"/>
    <n v="37"/>
    <n v="1105"/>
    <n v="1497"/>
  </r>
  <r>
    <n v="300"/>
    <s v="Tata"/>
    <s v="Altroz"/>
    <s v="Diesel"/>
    <s v="Hatchback"/>
    <s v="Manual"/>
    <n v="20.5"/>
    <x v="69"/>
    <n v="37"/>
    <n v="1105"/>
    <n v="1497"/>
  </r>
  <r>
    <n v="301"/>
    <s v="Tata"/>
    <s v="Altroz"/>
    <s v="Diesel"/>
    <s v="Hatchback"/>
    <s v="Manual"/>
    <n v="20.5"/>
    <x v="69"/>
    <n v="37"/>
    <n v="1105"/>
    <n v="1497"/>
  </r>
  <r>
    <n v="302"/>
    <s v="Tata"/>
    <s v="Tigor"/>
    <s v="Petrol"/>
    <s v="Sedan"/>
    <s v="Manual"/>
    <n v="23.560000000000002"/>
    <x v="70"/>
    <n v="35"/>
    <n v="992"/>
    <n v="1199"/>
  </r>
  <r>
    <n v="303"/>
    <s v="Tata"/>
    <s v="Tigor"/>
    <s v="Petrol"/>
    <s v="Sedan"/>
    <s v="Manual"/>
    <n v="23.560000000000002"/>
    <x v="70"/>
    <n v="35"/>
    <n v="992"/>
    <n v="1199"/>
  </r>
  <r>
    <n v="304"/>
    <s v="Tata"/>
    <s v="Tigor"/>
    <s v="Petrol"/>
    <s v="Sedan"/>
    <s v="Manual"/>
    <n v="23.560000000000002"/>
    <x v="70"/>
    <n v="35"/>
    <n v="992"/>
    <n v="1199"/>
  </r>
  <r>
    <n v="305"/>
    <s v="Tata"/>
    <s v="Tigor"/>
    <s v="Petrol"/>
    <s v="Sedan"/>
    <s v="Manual"/>
    <n v="23.560000000000002"/>
    <x v="70"/>
    <n v="35"/>
    <n v="992"/>
    <n v="1199"/>
  </r>
  <r>
    <n v="306"/>
    <s v="Tata"/>
    <s v="Tigor"/>
    <s v="Petrol"/>
    <s v="Sedan"/>
    <s v="AMT"/>
    <n v="23.560000000000002"/>
    <x v="70"/>
    <n v="35"/>
    <n v="992"/>
    <n v="1199"/>
  </r>
  <r>
    <n v="307"/>
    <s v="Tata"/>
    <s v="Tigor"/>
    <s v="Petrol"/>
    <s v="Sedan"/>
    <s v="AMT"/>
    <n v="23.560000000000002"/>
    <x v="70"/>
    <n v="35"/>
    <n v="992"/>
    <n v="1199"/>
  </r>
  <r>
    <n v="308"/>
    <s v="Tata"/>
    <s v="Zest"/>
    <s v="Petrol"/>
    <s v="Sedan"/>
    <s v="Manual"/>
    <n v="15.4"/>
    <x v="71"/>
    <n v="44"/>
    <n v="1135"/>
    <n v="1193"/>
  </r>
  <r>
    <n v="309"/>
    <s v="Tata"/>
    <s v="Zest"/>
    <s v="Diesel"/>
    <s v="Sedan"/>
    <s v="Manual"/>
    <n v="21.1"/>
    <x v="72"/>
    <n v="44"/>
    <n v="1152"/>
    <n v="1248"/>
  </r>
  <r>
    <n v="310"/>
    <s v="Tata"/>
    <s v="Zest"/>
    <s v="Petrol"/>
    <s v="Sedan"/>
    <s v="Manual"/>
    <n v="15.4"/>
    <x v="71"/>
    <n v="44"/>
    <n v="1135"/>
    <n v="1193"/>
  </r>
  <r>
    <n v="311"/>
    <s v="Tata"/>
    <s v="Zest"/>
    <s v="Petrol"/>
    <s v="Sedan"/>
    <s v="Manual"/>
    <n v="15.4"/>
    <x v="71"/>
    <n v="44"/>
    <n v="1129"/>
    <n v="1193"/>
  </r>
  <r>
    <n v="312"/>
    <s v="Tata"/>
    <s v="Zest"/>
    <s v="Petrol"/>
    <s v="Sedan"/>
    <s v="Manual"/>
    <n v="15.4"/>
    <x v="71"/>
    <n v="44"/>
    <n v="1135"/>
    <n v="1193"/>
  </r>
  <r>
    <n v="313"/>
    <s v="Tata"/>
    <s v="Zest"/>
    <s v="Diesel"/>
    <s v="Sedan"/>
    <s v="Manual"/>
    <n v="21.1"/>
    <x v="72"/>
    <n v="44"/>
    <n v="1106"/>
    <n v="1248"/>
  </r>
  <r>
    <n v="314"/>
    <s v="Tata"/>
    <s v="Zest"/>
    <s v="Diesel"/>
    <s v="Sedan"/>
    <s v="Manual"/>
    <n v="19.600000000000001"/>
    <x v="73"/>
    <n v="44"/>
    <n v="1155"/>
    <n v="1248"/>
  </r>
  <r>
    <n v="315"/>
    <s v="Tata"/>
    <s v="Zest"/>
    <s v="Diesel"/>
    <s v="Sedan"/>
    <s v="Manual"/>
    <n v="21.1"/>
    <x v="72"/>
    <n v="44"/>
    <n v="1170"/>
    <n v="1248"/>
  </r>
  <r>
    <n v="316"/>
    <s v="Tata"/>
    <s v="Zest"/>
    <s v="Diesel"/>
    <s v="Sedan"/>
    <s v="AMT"/>
    <n v="18.600000000000001"/>
    <x v="74"/>
    <n v="44"/>
    <n v="1170"/>
    <n v="1248"/>
  </r>
  <r>
    <n v="317"/>
    <s v="Tata"/>
    <s v="Zest"/>
    <s v="Diesel"/>
    <s v="Sedan"/>
    <s v="Automatic"/>
    <n v="21.1"/>
    <x v="72"/>
    <n v="44"/>
    <n v="1185"/>
    <n v="1248"/>
  </r>
  <r>
    <n v="318"/>
    <s v="Tata"/>
    <s v="Zest"/>
    <s v="Diesel"/>
    <s v="Sedan"/>
    <s v="Manual"/>
    <n v="19.600000000000001"/>
    <x v="73"/>
    <n v="44"/>
    <n v="1155"/>
    <n v="1248"/>
  </r>
  <r>
    <n v="319"/>
    <s v="Suzuki"/>
    <s v="Gypsy"/>
    <s v="Petrol"/>
    <s v="suv"/>
    <s v="Manual"/>
    <n v="12.5"/>
    <x v="75"/>
    <n v="40"/>
    <n v="985"/>
    <n v="1298"/>
  </r>
  <r>
    <n v="320"/>
    <s v="Suzuki"/>
    <s v="Gypsy"/>
    <s v="Petrol"/>
    <s v="suv"/>
    <s v="Manual"/>
    <n v="12.5"/>
    <x v="75"/>
    <n v="40"/>
    <n v="985"/>
    <n v="1298"/>
  </r>
  <r>
    <n v="321"/>
    <s v="Hyundai"/>
    <s v="Venue"/>
    <s v="Petrol"/>
    <s v="suv"/>
    <s v="Manual"/>
    <n v="17"/>
    <x v="37"/>
    <n v="45"/>
    <n v="1105"/>
    <n v="1197"/>
  </r>
  <r>
    <n v="322"/>
    <s v="Hyundai"/>
    <s v="Venue"/>
    <s v="Petrol"/>
    <s v="suv"/>
    <s v="Manual"/>
    <n v="17"/>
    <x v="37"/>
    <n v="45"/>
    <n v="1105"/>
    <n v="998"/>
  </r>
  <r>
    <n v="323"/>
    <s v="Hyundai"/>
    <s v="Venue"/>
    <s v="Diesel"/>
    <s v="suv"/>
    <s v="Manual"/>
    <n v="17"/>
    <x v="37"/>
    <n v="45"/>
    <n v="1105"/>
    <n v="1397"/>
  </r>
  <r>
    <n v="324"/>
    <s v="Hyundai"/>
    <s v="Venue"/>
    <s v="Petrol"/>
    <s v="suv"/>
    <s v="Manual"/>
    <n v="17"/>
    <x v="37"/>
    <n v="45"/>
    <n v="1105"/>
    <n v="998"/>
  </r>
  <r>
    <n v="325"/>
    <s v="Hyundai"/>
    <s v="Venue"/>
    <s v="Petrol"/>
    <s v="suv"/>
    <s v="Manual"/>
    <n v="17"/>
    <x v="37"/>
    <n v="45"/>
    <n v="1105"/>
    <n v="998"/>
  </r>
  <r>
    <n v="326"/>
    <s v="Hyundai"/>
    <s v="Venue"/>
    <s v="Petrol"/>
    <s v="suv"/>
    <s v="Manual"/>
    <n v="17"/>
    <x v="37"/>
    <n v="45"/>
    <n v="1105"/>
    <n v="998"/>
  </r>
  <r>
    <n v="327"/>
    <s v="Hyundai"/>
    <s v="Venue"/>
    <s v="Petrol"/>
    <s v="suv"/>
    <s v="DCT"/>
    <n v="17"/>
    <x v="37"/>
    <n v="45"/>
    <n v="1105"/>
    <n v="998"/>
  </r>
  <r>
    <n v="328"/>
    <s v="Hyundai"/>
    <s v="Venue"/>
    <s v="Petrol"/>
    <s v="suv"/>
    <s v="DCT"/>
    <n v="17"/>
    <x v="37"/>
    <n v="45"/>
    <n v="1105"/>
    <n v="998"/>
  </r>
  <r>
    <n v="329"/>
    <s v="Hyundai"/>
    <s v="Venue"/>
    <s v="Petrol"/>
    <s v="suv"/>
    <s v="Manual"/>
    <n v="17"/>
    <x v="37"/>
    <n v="45"/>
    <n v="1105"/>
    <n v="1197"/>
  </r>
  <r>
    <n v="330"/>
    <s v="Hyundai"/>
    <s v="Venue"/>
    <s v="Diesel"/>
    <s v="suv"/>
    <s v="Manual"/>
    <n v="17"/>
    <x v="37"/>
    <n v="45"/>
    <n v="1105"/>
    <n v="1397"/>
  </r>
  <r>
    <n v="331"/>
    <s v="Hyundai"/>
    <s v="Venue"/>
    <s v="Diesel"/>
    <s v="suv"/>
    <s v="Manual"/>
    <n v="17"/>
    <x v="37"/>
    <n v="45"/>
    <n v="1105"/>
    <n v="1397"/>
  </r>
  <r>
    <n v="332"/>
    <s v="Hyundai"/>
    <s v="Venue"/>
    <s v="Diesel"/>
    <s v="suv"/>
    <s v="Manual"/>
    <n v="17"/>
    <x v="37"/>
    <n v="45"/>
    <n v="1105"/>
    <n v="1397"/>
  </r>
  <r>
    <n v="333"/>
    <s v="Hyundai"/>
    <s v="Venue"/>
    <s v="Diesel"/>
    <s v="suv"/>
    <s v="Manual"/>
    <n v="17"/>
    <x v="37"/>
    <n v="45"/>
    <n v="1105"/>
    <n v="1397"/>
  </r>
  <r>
    <n v="334"/>
    <s v="Tata"/>
    <s v="Nexon"/>
    <s v="Petrol"/>
    <s v="suv"/>
    <s v="Manual"/>
    <n v="17"/>
    <x v="76"/>
    <n v="44"/>
    <n v="1105"/>
    <n v="1198"/>
  </r>
  <r>
    <n v="335"/>
    <s v="Tata"/>
    <s v="Nexon"/>
    <s v="Petrol"/>
    <s v="suv"/>
    <s v="Manual"/>
    <n v="17"/>
    <x v="76"/>
    <n v="44"/>
    <n v="1105"/>
    <n v="1198"/>
  </r>
  <r>
    <n v="336"/>
    <s v="Tata"/>
    <s v="Nexon"/>
    <s v="Petrol"/>
    <s v="suv"/>
    <s v="Manual"/>
    <n v="17"/>
    <x v="76"/>
    <n v="44"/>
    <n v="1105"/>
    <n v="1198"/>
  </r>
  <r>
    <n v="337"/>
    <s v="Tata"/>
    <s v="Nexon"/>
    <s v="Petrol"/>
    <s v="suv"/>
    <s v="Manual"/>
    <n v="17"/>
    <x v="76"/>
    <n v="44"/>
    <n v="1105"/>
    <n v="1198"/>
  </r>
  <r>
    <n v="338"/>
    <s v="Tata"/>
    <s v="Nexon"/>
    <s v="Petrol"/>
    <s v="suv"/>
    <s v="Manual"/>
    <n v="17"/>
    <x v="76"/>
    <n v="44"/>
    <n v="1105"/>
    <n v="1198"/>
  </r>
  <r>
    <n v="339"/>
    <s v="Tata"/>
    <s v="Nexon"/>
    <s v="Petrol"/>
    <s v="suv"/>
    <s v="Manual"/>
    <n v="17"/>
    <x v="76"/>
    <n v="44"/>
    <n v="1105"/>
    <n v="1198"/>
  </r>
  <r>
    <n v="340"/>
    <s v="Tata"/>
    <s v="Nexon"/>
    <s v="Petrol"/>
    <s v="suv"/>
    <s v="Automatic"/>
    <n v="17"/>
    <x v="76"/>
    <n v="44"/>
    <n v="1105"/>
    <n v="1198"/>
  </r>
  <r>
    <n v="341"/>
    <s v="Tata"/>
    <s v="Nexon"/>
    <s v="Petrol"/>
    <s v="suv"/>
    <s v="Automatic"/>
    <n v="17"/>
    <x v="76"/>
    <n v="44"/>
    <n v="1105"/>
    <n v="1198"/>
  </r>
  <r>
    <n v="342"/>
    <s v="Tata"/>
    <s v="Nexon"/>
    <s v="Petrol"/>
    <s v="suv"/>
    <s v="Automatic"/>
    <n v="17"/>
    <x v="76"/>
    <n v="44"/>
    <n v="1105"/>
    <n v="1198"/>
  </r>
  <r>
    <n v="343"/>
    <s v="Tata"/>
    <s v="Nexon"/>
    <s v="Petrol"/>
    <s v="suv"/>
    <s v="Automatic"/>
    <n v="17"/>
    <x v="76"/>
    <n v="44"/>
    <n v="1105"/>
    <n v="1198"/>
  </r>
  <r>
    <n v="344"/>
    <s v="Tata"/>
    <s v="Nexon"/>
    <s v="Petrol"/>
    <s v="suv"/>
    <s v="Automatic"/>
    <n v="17"/>
    <x v="76"/>
    <n v="44"/>
    <n v="1105"/>
    <n v="1198"/>
  </r>
  <r>
    <n v="345"/>
    <s v="Tata"/>
    <s v="Nexon"/>
    <s v="Petrol"/>
    <s v="suv"/>
    <s v="Automatic"/>
    <n v="17"/>
    <x v="76"/>
    <n v="44"/>
    <n v="1105"/>
    <n v="1198"/>
  </r>
  <r>
    <n v="346"/>
    <s v="Tata"/>
    <s v="Nexon"/>
    <s v="Diesel"/>
    <s v="suv"/>
    <s v="Manual"/>
    <n v="17"/>
    <x v="76"/>
    <n v="44"/>
    <n v="1105"/>
    <n v="1497"/>
  </r>
  <r>
    <n v="347"/>
    <s v="Tata"/>
    <s v="Nexon"/>
    <s v="Diesel"/>
    <s v="suv"/>
    <s v="Manual"/>
    <n v="17"/>
    <x v="76"/>
    <n v="44"/>
    <n v="1105"/>
    <n v="1497"/>
  </r>
  <r>
    <n v="348"/>
    <s v="Tata"/>
    <s v="Nexon"/>
    <s v="Diesel"/>
    <s v="suv"/>
    <s v="Manual"/>
    <n v="17"/>
    <x v="76"/>
    <n v="44"/>
    <n v="1105"/>
    <n v="1497"/>
  </r>
  <r>
    <n v="349"/>
    <s v="Tata"/>
    <s v="Nexon"/>
    <s v="Diesel"/>
    <s v="suv"/>
    <s v="Manual"/>
    <n v="17"/>
    <x v="76"/>
    <n v="44"/>
    <n v="1105"/>
    <n v="1497"/>
  </r>
  <r>
    <n v="350"/>
    <s v="Tata"/>
    <s v="Nexon"/>
    <s v="Diesel"/>
    <s v="suv"/>
    <s v="Manual"/>
    <n v="17"/>
    <x v="76"/>
    <n v="44"/>
    <n v="1105"/>
    <n v="1497"/>
  </r>
  <r>
    <n v="351"/>
    <s v="Tata"/>
    <s v="Nexon"/>
    <s v="Diesel"/>
    <s v="suv"/>
    <s v="Manual"/>
    <n v="17"/>
    <x v="76"/>
    <n v="44"/>
    <n v="1105"/>
    <n v="1497"/>
  </r>
  <r>
    <n v="352"/>
    <s v="Tata"/>
    <s v="Nexon"/>
    <s v="Diesel"/>
    <s v="suv"/>
    <s v="Manual"/>
    <n v="17"/>
    <x v="76"/>
    <n v="44"/>
    <n v="1105"/>
    <n v="1497"/>
  </r>
  <r>
    <n v="353"/>
    <s v="Tata"/>
    <s v="Nexon"/>
    <s v="Diesel"/>
    <s v="suv"/>
    <s v="Automatic"/>
    <n v="17"/>
    <x v="76"/>
    <n v="44"/>
    <n v="1105"/>
    <n v="1497"/>
  </r>
  <r>
    <n v="354"/>
    <s v="Tata"/>
    <s v="Nexon"/>
    <s v="Diesel"/>
    <s v="suv"/>
    <s v="Automatic"/>
    <n v="17"/>
    <x v="76"/>
    <n v="44"/>
    <n v="1105"/>
    <n v="1497"/>
  </r>
  <r>
    <n v="355"/>
    <s v="Tata"/>
    <s v="Nexon"/>
    <s v="Diesel"/>
    <s v="suv"/>
    <s v="Automatic"/>
    <n v="17"/>
    <x v="76"/>
    <n v="44"/>
    <n v="1105"/>
    <n v="1497"/>
  </r>
  <r>
    <n v="356"/>
    <s v="Tata"/>
    <s v="Nexon"/>
    <s v="Diesel"/>
    <s v="suv"/>
    <s v="Automatic"/>
    <n v="17"/>
    <x v="76"/>
    <n v="44"/>
    <n v="1105"/>
    <n v="1497"/>
  </r>
  <r>
    <n v="357"/>
    <s v="Tata"/>
    <s v="Nexon"/>
    <s v="Diesel"/>
    <s v="suv"/>
    <s v="Automatic"/>
    <n v="17"/>
    <x v="76"/>
    <n v="44"/>
    <n v="1105"/>
    <n v="1497"/>
  </r>
  <r>
    <n v="358"/>
    <s v="Mahindra"/>
    <s v="Bolero Power Plus"/>
    <s v="Diesel"/>
    <s v="suv"/>
    <s v="Manual"/>
    <n v="15.2"/>
    <x v="77"/>
    <n v="60"/>
    <n v="1615"/>
    <n v="1493"/>
  </r>
  <r>
    <n v="359"/>
    <s v="Mahindra"/>
    <s v="Bolero Power Plus"/>
    <s v="Diesel"/>
    <s v="suv"/>
    <s v="Manual"/>
    <n v="15.2"/>
    <x v="77"/>
    <n v="60"/>
    <n v="1615"/>
    <n v="1493"/>
  </r>
  <r>
    <n v="360"/>
    <s v="Mahindra"/>
    <s v="Bolero Power Plus"/>
    <s v="Diesel"/>
    <s v="suv"/>
    <s v="Manual"/>
    <n v="15.2"/>
    <x v="77"/>
    <n v="60"/>
    <n v="1615"/>
    <n v="1493"/>
  </r>
  <r>
    <n v="361"/>
    <s v="Mahindra"/>
    <s v="Bolero Power Plus"/>
    <s v="Diesel"/>
    <s v="suv"/>
    <s v="Manual"/>
    <n v="15.2"/>
    <x v="77"/>
    <n v="60"/>
    <n v="1615"/>
    <n v="1493"/>
  </r>
  <r>
    <n v="362"/>
    <s v="Mahindra"/>
    <s v="Bolero Power Plus"/>
    <s v="Diesel"/>
    <s v="suv"/>
    <s v="Manual"/>
    <n v="11.5"/>
    <x v="78"/>
    <n v="60"/>
    <n v="1615"/>
    <n v="2523"/>
  </r>
  <r>
    <n v="363"/>
    <s v="Mahindra"/>
    <s v="Bolero Power Plus"/>
    <s v="Diesel"/>
    <s v="suv"/>
    <s v="Manual"/>
    <n v="14.18"/>
    <x v="79"/>
    <n v="60"/>
    <n v="1615"/>
    <n v="2523"/>
  </r>
  <r>
    <n v="364"/>
    <s v="Suzuki"/>
    <s v="Vitara Brezza"/>
    <s v="Diesel"/>
    <s v="suv"/>
    <s v="Manual"/>
    <n v="22.15"/>
    <x v="80"/>
    <n v="48"/>
    <n v="1170"/>
    <n v="1248"/>
  </r>
  <r>
    <n v="365"/>
    <s v="Suzuki"/>
    <s v="Vitara Brezza"/>
    <s v="Diesel"/>
    <s v="suv"/>
    <s v="Manual"/>
    <n v="22.15"/>
    <x v="80"/>
    <n v="48"/>
    <n v="1170"/>
    <n v="1248"/>
  </r>
  <r>
    <n v="366"/>
    <s v="Suzuki"/>
    <s v="Vitara Brezza"/>
    <s v="Diesel"/>
    <s v="suv"/>
    <s v="Manual"/>
    <n v="22.15"/>
    <x v="80"/>
    <n v="48"/>
    <n v="1170"/>
    <n v="1248"/>
  </r>
  <r>
    <n v="367"/>
    <s v="Suzuki"/>
    <s v="Vitara Brezza"/>
    <s v="Diesel"/>
    <s v="suv"/>
    <s v="Manual"/>
    <n v="22.15"/>
    <x v="80"/>
    <n v="48"/>
    <n v="1170"/>
    <n v="1248"/>
  </r>
  <r>
    <n v="368"/>
    <s v="Suzuki"/>
    <s v="Vitara Brezza"/>
    <s v="Diesel"/>
    <s v="suv"/>
    <s v="Manual"/>
    <n v="22.15"/>
    <x v="80"/>
    <n v="48"/>
    <n v="1170"/>
    <n v="1248"/>
  </r>
  <r>
    <n v="369"/>
    <s v="Suzuki"/>
    <s v="Vitara Brezza"/>
    <s v="Diesel"/>
    <s v="suv"/>
    <s v="Manual"/>
    <n v="22.15"/>
    <x v="80"/>
    <n v="48"/>
    <n v="1170"/>
    <n v="1248"/>
  </r>
  <r>
    <n v="370"/>
    <s v="Suzuki"/>
    <s v="Vitara Brezza"/>
    <s v="Diesel"/>
    <s v="suv"/>
    <s v="Automatic"/>
    <n v="22.15"/>
    <x v="80"/>
    <n v="48"/>
    <n v="1170"/>
    <n v="1248"/>
  </r>
  <r>
    <n v="371"/>
    <s v="Suzuki"/>
    <s v="Vitara Brezza"/>
    <s v="Diesel"/>
    <s v="suv"/>
    <s v="Automatic"/>
    <n v="22.15"/>
    <x v="80"/>
    <n v="48"/>
    <n v="1170"/>
    <n v="1248"/>
  </r>
  <r>
    <n v="372"/>
    <s v="Suzuki"/>
    <s v="Vitara Brezza"/>
    <s v="Diesel"/>
    <s v="suv"/>
    <s v="Automatic"/>
    <n v="22.15"/>
    <x v="80"/>
    <n v="48"/>
    <n v="1170"/>
    <n v="1248"/>
  </r>
  <r>
    <n v="373"/>
    <s v="Hyundai"/>
    <s v="I20 Active"/>
    <s v="Petrol"/>
    <s v="Hatchback"/>
    <s v="Manual"/>
    <n v="16.5"/>
    <x v="81"/>
    <n v="40"/>
    <n v="1105"/>
    <n v="1197"/>
  </r>
  <r>
    <n v="374"/>
    <s v="Hyundai"/>
    <s v="I20 Active"/>
    <s v="Petrol"/>
    <s v="Hatchback"/>
    <s v="Manual"/>
    <n v="16.094999999999999"/>
    <x v="82"/>
    <n v="40"/>
    <n v="1105"/>
    <n v="1197"/>
  </r>
  <r>
    <n v="375"/>
    <s v="Hyundai"/>
    <s v="I20 Active"/>
    <s v="Petrol"/>
    <s v="Hatchback"/>
    <s v="Manual"/>
    <n v="16.094999999999999"/>
    <x v="82"/>
    <n v="40"/>
    <n v="1105"/>
    <n v="1197"/>
  </r>
  <r>
    <n v="376"/>
    <s v="Hyundai"/>
    <s v="I20 Active"/>
    <s v="Diesel"/>
    <s v="Hatchback"/>
    <s v="Manual"/>
    <n v="19.594999999999999"/>
    <x v="83"/>
    <n v="40"/>
    <n v="1105"/>
    <n v="1396"/>
  </r>
  <r>
    <n v="377"/>
    <s v="Ford"/>
    <s v="Ecosport"/>
    <s v="Petrol"/>
    <s v="suv"/>
    <s v="Manual"/>
    <n v="17"/>
    <x v="84"/>
    <n v="52"/>
    <n v="1220"/>
    <n v="1497"/>
  </r>
  <r>
    <n v="378"/>
    <s v="Ford"/>
    <s v="Ecosport"/>
    <s v="Petrol"/>
    <s v="suv"/>
    <s v="Manual"/>
    <n v="17"/>
    <x v="84"/>
    <n v="52"/>
    <n v="1225"/>
    <n v="1497"/>
  </r>
  <r>
    <n v="379"/>
    <s v="Ford"/>
    <s v="Ecosport"/>
    <s v="Petrol"/>
    <s v="suv"/>
    <s v="Manual"/>
    <n v="17"/>
    <x v="84"/>
    <n v="52"/>
    <n v="1242"/>
    <n v="1497"/>
  </r>
  <r>
    <n v="380"/>
    <s v="Ford"/>
    <s v="Ecosport"/>
    <s v="Petrol"/>
    <s v="suv"/>
    <s v="Automatic"/>
    <n v="17"/>
    <x v="84"/>
    <n v="52"/>
    <n v="1320"/>
    <n v="1497"/>
  </r>
  <r>
    <n v="381"/>
    <s v="Ford"/>
    <s v="Ecosport"/>
    <s v="Diesel"/>
    <s v="suv"/>
    <s v="Manual"/>
    <n v="17"/>
    <x v="84"/>
    <n v="52"/>
    <n v="1261"/>
    <n v="1498"/>
  </r>
  <r>
    <n v="382"/>
    <s v="Ford"/>
    <s v="Ecosport"/>
    <s v="Diesel"/>
    <s v="suv"/>
    <s v="Manual"/>
    <n v="17"/>
    <x v="84"/>
    <n v="52"/>
    <n v="1268"/>
    <n v="1498"/>
  </r>
  <r>
    <n v="383"/>
    <s v="Ford"/>
    <s v="Ecosport"/>
    <s v="Diesel"/>
    <s v="suv"/>
    <s v="Manual"/>
    <n v="17"/>
    <x v="84"/>
    <n v="52"/>
    <n v="1300"/>
    <n v="1498"/>
  </r>
  <r>
    <n v="384"/>
    <s v="Ford"/>
    <s v="Ecosport"/>
    <s v="Diesel"/>
    <s v="suv"/>
    <s v="Manual"/>
    <n v="17"/>
    <x v="84"/>
    <n v="52"/>
    <n v="1304"/>
    <n v="1498"/>
  </r>
  <r>
    <n v="385"/>
    <s v="Ford"/>
    <s v="Ecosport"/>
    <s v="Petrol"/>
    <s v="suv"/>
    <s v="Manual"/>
    <n v="17"/>
    <x v="84"/>
    <n v="52"/>
    <n v="1304"/>
    <n v="1497"/>
  </r>
  <r>
    <n v="386"/>
    <s v="Ford"/>
    <s v="Ecosport"/>
    <s v="Diesel"/>
    <s v="suv"/>
    <s v="Manual"/>
    <n v="17"/>
    <x v="84"/>
    <n v="52"/>
    <n v="1242"/>
    <n v="1498"/>
  </r>
  <r>
    <n v="387"/>
    <s v="Ford"/>
    <s v="Ecosport"/>
    <s v="Petrol"/>
    <s v="suv"/>
    <s v="Manual"/>
    <n v="17"/>
    <x v="84"/>
    <n v="52"/>
    <n v="1304"/>
    <n v="1497"/>
  </r>
  <r>
    <n v="388"/>
    <s v="Ford"/>
    <s v="Ecosport"/>
    <s v="Diesel"/>
    <s v="suv"/>
    <s v="Manual"/>
    <n v="17"/>
    <x v="84"/>
    <n v="52"/>
    <n v="1304"/>
    <n v="1498"/>
  </r>
  <r>
    <n v="389"/>
    <s v="Renault"/>
    <s v="Duster"/>
    <s v="Petrol"/>
    <s v="suv"/>
    <s v="Manual"/>
    <n v="12.035"/>
    <x v="85"/>
    <n v="50"/>
    <n v="1296"/>
    <n v="1498"/>
  </r>
  <r>
    <n v="390"/>
    <s v="Renault"/>
    <s v="Duster"/>
    <s v="Petrol"/>
    <s v="suv"/>
    <s v="Manual"/>
    <n v="11.934999999999999"/>
    <x v="86"/>
    <n v="50"/>
    <n v="1296"/>
    <n v="1498"/>
  </r>
  <r>
    <n v="391"/>
    <s v="Renault"/>
    <s v="Duster"/>
    <s v="Petrol"/>
    <s v="suv"/>
    <s v="CVT"/>
    <n v="11.934999999999999"/>
    <x v="86"/>
    <n v="50"/>
    <n v="1296"/>
    <n v="1498"/>
  </r>
  <r>
    <n v="392"/>
    <s v="Renault"/>
    <s v="Duster"/>
    <s v="Diesel"/>
    <s v="suv"/>
    <s v="Manual"/>
    <n v="17.8"/>
    <x v="87"/>
    <n v="50"/>
    <n v="1296"/>
    <n v="1461"/>
  </r>
  <r>
    <n v="393"/>
    <s v="Renault"/>
    <s v="Duster"/>
    <s v="Diesel"/>
    <s v="suv"/>
    <s v="Manual"/>
    <n v="17.8"/>
    <x v="87"/>
    <n v="50"/>
    <n v="1296"/>
    <n v="1461"/>
  </r>
  <r>
    <n v="394"/>
    <s v="Renault"/>
    <s v="Duster"/>
    <s v="Diesel"/>
    <s v="suv"/>
    <s v="Automatic"/>
    <n v="17.8"/>
    <x v="87"/>
    <n v="50"/>
    <n v="1296"/>
    <n v="1461"/>
  </r>
  <r>
    <n v="395"/>
    <s v="Renault"/>
    <s v="Duster"/>
    <s v="Diesel"/>
    <s v="suv"/>
    <s v="Automatic"/>
    <n v="17.8"/>
    <x v="87"/>
    <n v="50"/>
    <n v="1296"/>
    <n v="1461"/>
  </r>
  <r>
    <n v="396"/>
    <s v="Renault"/>
    <s v="Duster"/>
    <s v="Diesel"/>
    <s v="suv"/>
    <s v="Automatic"/>
    <n v="17.8"/>
    <x v="87"/>
    <n v="50"/>
    <n v="1296"/>
    <n v="1461"/>
  </r>
  <r>
    <n v="397"/>
    <s v="Renault"/>
    <s v="Duster"/>
    <s v="Diesel"/>
    <s v="suv"/>
    <s v="Automatic"/>
    <n v="17.8"/>
    <x v="87"/>
    <n v="50"/>
    <n v="1296"/>
    <n v="1461"/>
  </r>
  <r>
    <n v="398"/>
    <s v="Hyundai"/>
    <s v="Verna"/>
    <s v="Petrol"/>
    <s v="Sedan"/>
    <s v="Manual"/>
    <n v="17"/>
    <x v="37"/>
    <n v="45"/>
    <n v="1105"/>
    <n v="1591"/>
  </r>
  <r>
    <n v="399"/>
    <s v="Hyundai"/>
    <s v="Verna"/>
    <s v="Diesel"/>
    <s v="Sedan"/>
    <s v="Manual"/>
    <n v="21.11"/>
    <x v="88"/>
    <n v="45"/>
    <n v="1105"/>
    <n v="1582"/>
  </r>
  <r>
    <n v="400"/>
    <s v="Hyundai"/>
    <s v="Verna"/>
    <s v="Diesel"/>
    <s v="Sedan"/>
    <s v="Manual"/>
    <n v="20.95"/>
    <x v="89"/>
    <n v="45"/>
    <n v="1105"/>
    <n v="1582"/>
  </r>
  <r>
    <n v="401"/>
    <s v="Hyundai"/>
    <s v="Verna"/>
    <s v="Petrol"/>
    <s v="Sedan"/>
    <s v="Manual"/>
    <n v="17"/>
    <x v="37"/>
    <n v="45"/>
    <n v="1105"/>
    <n v="1591"/>
  </r>
  <r>
    <n v="402"/>
    <s v="Hyundai"/>
    <s v="Verna"/>
    <s v="Diesel"/>
    <s v="Sedan"/>
    <s v="Automatic"/>
    <n v="15.5"/>
    <x v="48"/>
    <n v="45"/>
    <n v="1105"/>
    <n v="1582"/>
  </r>
  <r>
    <n v="403"/>
    <s v="Hyundai"/>
    <s v="Verna"/>
    <s v="Petrol"/>
    <s v="Sedan"/>
    <s v="Automatic"/>
    <n v="17"/>
    <x v="37"/>
    <n v="45"/>
    <n v="1105"/>
    <n v="1591"/>
  </r>
  <r>
    <n v="404"/>
    <s v="Hyundai"/>
    <s v="Verna"/>
    <s v="Petrol"/>
    <s v="Sedan"/>
    <s v="Manual"/>
    <n v="17"/>
    <x v="37"/>
    <n v="45"/>
    <n v="1105"/>
    <n v="1396"/>
  </r>
  <r>
    <n v="405"/>
    <s v="Hyundai"/>
    <s v="Verna"/>
    <s v="Petrol"/>
    <s v="Sedan"/>
    <s v="Manual"/>
    <n v="17"/>
    <x v="37"/>
    <n v="45"/>
    <n v="1105"/>
    <n v="1396"/>
  </r>
  <r>
    <n v="406"/>
    <s v="Hyundai"/>
    <s v="Verna"/>
    <s v="Petrol"/>
    <s v="Sedan"/>
    <s v="Manual"/>
    <n v="17"/>
    <x v="37"/>
    <n v="45"/>
    <n v="1105"/>
    <n v="1591"/>
  </r>
  <r>
    <n v="407"/>
    <s v="Hyundai"/>
    <s v="Verna"/>
    <s v="Petrol"/>
    <s v="Sedan"/>
    <s v="Automatic"/>
    <n v="17"/>
    <x v="37"/>
    <n v="45"/>
    <n v="1105"/>
    <n v="1591"/>
  </r>
  <r>
    <n v="408"/>
    <s v="Hyundai"/>
    <s v="Verna"/>
    <s v="Diesel"/>
    <s v="Sedan"/>
    <s v="Automatic"/>
    <n v="15.5"/>
    <x v="48"/>
    <n v="45"/>
    <n v="1105"/>
    <n v="1582"/>
  </r>
  <r>
    <n v="409"/>
    <s v="Hyundai"/>
    <s v="Verna"/>
    <s v="Diesel"/>
    <s v="Sedan"/>
    <s v="Manual"/>
    <n v="17"/>
    <x v="37"/>
    <n v="45"/>
    <n v="1105"/>
    <n v="1396"/>
  </r>
  <r>
    <n v="410"/>
    <s v="Hyundai"/>
    <s v="Verna"/>
    <s v="Diesel"/>
    <s v="Sedan"/>
    <s v="Manual"/>
    <n v="17"/>
    <x v="37"/>
    <n v="45"/>
    <n v="1105"/>
    <n v="1396"/>
  </r>
  <r>
    <n v="411"/>
    <s v="Mahindra"/>
    <s v="Xuv300"/>
    <s v="Petrol"/>
    <s v="suv"/>
    <s v="Manual"/>
    <n v="17"/>
    <x v="28"/>
    <n v="42"/>
    <n v="1105"/>
    <n v="1197"/>
  </r>
  <r>
    <n v="412"/>
    <s v="Mahindra"/>
    <s v="Xuv300"/>
    <s v="Petrol"/>
    <s v="suv"/>
    <s v="Manual"/>
    <n v="17"/>
    <x v="28"/>
    <n v="42"/>
    <n v="1105"/>
    <n v="1197"/>
  </r>
  <r>
    <n v="413"/>
    <s v="Mahindra"/>
    <s v="Xuv300"/>
    <s v="Petrol"/>
    <s v="suv"/>
    <s v="Manual"/>
    <n v="17"/>
    <x v="28"/>
    <n v="42"/>
    <n v="1105"/>
    <n v="1197"/>
  </r>
  <r>
    <n v="414"/>
    <s v="Mahindra"/>
    <s v="Xuv300"/>
    <s v="Petrol"/>
    <s v="suv"/>
    <s v="Manual"/>
    <n v="17"/>
    <x v="28"/>
    <n v="42"/>
    <n v="1105"/>
    <n v="1197"/>
  </r>
  <r>
    <n v="415"/>
    <s v="Mahindra"/>
    <s v="Xuv300"/>
    <s v="Diesel"/>
    <s v="suv"/>
    <s v="Manual"/>
    <n v="17"/>
    <x v="28"/>
    <n v="42"/>
    <n v="1105"/>
    <n v="1497"/>
  </r>
  <r>
    <n v="416"/>
    <s v="Mahindra"/>
    <s v="Xuv300"/>
    <s v="Diesel"/>
    <s v="suv"/>
    <s v="Manual"/>
    <n v="17"/>
    <x v="28"/>
    <n v="42"/>
    <n v="1105"/>
    <n v="1497"/>
  </r>
  <r>
    <n v="417"/>
    <s v="Mahindra"/>
    <s v="Xuv300"/>
    <s v="Diesel"/>
    <s v="suv"/>
    <s v="Manual"/>
    <n v="17"/>
    <x v="28"/>
    <n v="42"/>
    <n v="1105"/>
    <n v="1497"/>
  </r>
  <r>
    <n v="418"/>
    <s v="Mahindra"/>
    <s v="Xuv300"/>
    <s v="Diesel"/>
    <s v="suv"/>
    <s v="Manual"/>
    <n v="17"/>
    <x v="28"/>
    <n v="42"/>
    <n v="1105"/>
    <n v="1497"/>
  </r>
  <r>
    <n v="419"/>
    <s v="Mahindra"/>
    <s v="Xuv300"/>
    <s v="Diesel"/>
    <s v="suv"/>
    <s v="Automatic"/>
    <n v="17"/>
    <x v="28"/>
    <n v="42"/>
    <n v="1105"/>
    <n v="1497"/>
  </r>
  <r>
    <n v="420"/>
    <s v="Mahindra"/>
    <s v="Xuv300"/>
    <s v="Diesel"/>
    <s v="suv"/>
    <s v="Automatic"/>
    <n v="17"/>
    <x v="28"/>
    <n v="42"/>
    <n v="1105"/>
    <n v="1497"/>
  </r>
  <r>
    <n v="421"/>
    <s v="Mahindra"/>
    <s v="Xuv300"/>
    <s v="Diesel"/>
    <s v="suv"/>
    <s v="AMT"/>
    <n v="17"/>
    <x v="28"/>
    <n v="42"/>
    <n v="1105"/>
    <n v="1497"/>
  </r>
  <r>
    <n v="422"/>
    <s v="Renault"/>
    <s v="Lodgy"/>
    <s v="Diesel"/>
    <s v="MUV"/>
    <s v="Manual"/>
    <n v="19.52"/>
    <x v="90"/>
    <n v="50"/>
    <n v="1299"/>
    <n v="1461"/>
  </r>
  <r>
    <n v="423"/>
    <s v="Renault"/>
    <s v="Lodgy"/>
    <s v="Diesel"/>
    <s v="MUV"/>
    <s v="Manual"/>
    <n v="19.52"/>
    <x v="90"/>
    <n v="50"/>
    <n v="1299"/>
    <n v="1461"/>
  </r>
  <r>
    <n v="424"/>
    <s v="Renault"/>
    <s v="Lodgy"/>
    <s v="Diesel"/>
    <s v="MUV"/>
    <s v="Manual"/>
    <n v="19.52"/>
    <x v="90"/>
    <n v="50"/>
    <n v="1338"/>
    <n v="1461"/>
  </r>
  <r>
    <n v="425"/>
    <s v="Renault"/>
    <s v="Lodgy"/>
    <s v="Diesel"/>
    <s v="MUV"/>
    <s v="Manual"/>
    <n v="19.52"/>
    <x v="90"/>
    <n v="50"/>
    <n v="1368"/>
    <n v="1461"/>
  </r>
  <r>
    <n v="426"/>
    <s v="Renault"/>
    <s v="Lodgy"/>
    <s v="Diesel"/>
    <s v="MUV"/>
    <s v="Manual"/>
    <n v="19.52"/>
    <x v="90"/>
    <n v="50"/>
    <n v="1299"/>
    <n v="1461"/>
  </r>
  <r>
    <n v="427"/>
    <s v="Renault"/>
    <s v="Lodgy"/>
    <s v="Diesel"/>
    <s v="MUV"/>
    <s v="Manual"/>
    <n v="19.52"/>
    <x v="90"/>
    <n v="50"/>
    <n v="1299"/>
    <n v="1461"/>
  </r>
  <r>
    <n v="428"/>
    <s v="Renault"/>
    <s v="Lodgy"/>
    <s v="Diesel"/>
    <s v="MUV"/>
    <s v="Manual"/>
    <n v="19.52"/>
    <x v="90"/>
    <n v="50"/>
    <n v="1299"/>
    <n v="1461"/>
  </r>
  <r>
    <n v="429"/>
    <s v="Volkswagen"/>
    <s v="Vento"/>
    <s v="Petrol"/>
    <s v="Sedan"/>
    <s v="Manual"/>
    <n v="15.05"/>
    <x v="91"/>
    <n v="55"/>
    <n v="1140"/>
    <n v="1598"/>
  </r>
  <r>
    <n v="430"/>
    <s v="Volkswagen"/>
    <s v="Vento"/>
    <s v="Petrol"/>
    <s v="Sedan"/>
    <s v="Manual"/>
    <n v="17"/>
    <x v="92"/>
    <n v="55"/>
    <n v="1140"/>
    <n v="1598"/>
  </r>
  <r>
    <n v="431"/>
    <s v="Volkswagen"/>
    <s v="Vento"/>
    <s v="Petrol"/>
    <s v="Sedan"/>
    <s v="Manual"/>
    <n v="17"/>
    <x v="92"/>
    <n v="55"/>
    <n v="1137"/>
    <n v="1598"/>
  </r>
  <r>
    <n v="432"/>
    <s v="Volkswagen"/>
    <s v="Vento"/>
    <s v="Petrol"/>
    <s v="Sedan"/>
    <s v="Automatic"/>
    <n v="17"/>
    <x v="92"/>
    <n v="55"/>
    <n v="1179"/>
    <n v="1197"/>
  </r>
  <r>
    <n v="433"/>
    <s v="Volkswagen"/>
    <s v="Vento"/>
    <s v="Petrol"/>
    <s v="Sedan"/>
    <s v="Automatic"/>
    <n v="17"/>
    <x v="92"/>
    <n v="55"/>
    <n v="1174"/>
    <n v="1197"/>
  </r>
  <r>
    <n v="434"/>
    <s v="Volkswagen"/>
    <s v="Vento"/>
    <s v="Diesel"/>
    <s v="Sedan"/>
    <s v="Manual"/>
    <n v="17"/>
    <x v="92"/>
    <n v="55"/>
    <n v="1193"/>
    <n v="1498"/>
  </r>
  <r>
    <n v="435"/>
    <s v="Volkswagen"/>
    <s v="Vento"/>
    <s v="Diesel"/>
    <s v="Sedan"/>
    <s v="Manual"/>
    <n v="17"/>
    <x v="92"/>
    <n v="55"/>
    <n v="1208"/>
    <n v="1498"/>
  </r>
  <r>
    <n v="436"/>
    <s v="Volkswagen"/>
    <s v="Vento"/>
    <s v="Diesel"/>
    <s v="Sedan"/>
    <s v="Manual"/>
    <n v="17"/>
    <x v="92"/>
    <n v="55"/>
    <n v="1211"/>
    <n v="1498"/>
  </r>
  <r>
    <n v="437"/>
    <s v="Volkswagen"/>
    <s v="Vento"/>
    <s v="Diesel"/>
    <s v="Sedan"/>
    <s v="Automatic"/>
    <n v="17"/>
    <x v="92"/>
    <n v="55"/>
    <n v="1211"/>
    <n v="1498"/>
  </r>
  <r>
    <n v="438"/>
    <s v="Volkswagen"/>
    <s v="Vento"/>
    <s v="Diesel"/>
    <s v="Sedan"/>
    <s v="Automatic"/>
    <n v="17"/>
    <x v="92"/>
    <n v="55"/>
    <n v="1211"/>
    <n v="1498"/>
  </r>
  <r>
    <n v="439"/>
    <s v="Volkswagen"/>
    <s v="Vento"/>
    <s v="Diesel"/>
    <s v="Hatchback"/>
    <s v="Manual"/>
    <n v="19"/>
    <x v="38"/>
    <n v="45"/>
    <n v="1148"/>
    <n v="1498"/>
  </r>
  <r>
    <n v="440"/>
    <s v="Volkswagen"/>
    <s v="Vento"/>
    <s v="Petrol"/>
    <s v="Hatchback"/>
    <s v="Automatic"/>
    <n v="17"/>
    <x v="37"/>
    <n v="45"/>
    <n v="1109"/>
    <n v="1197"/>
  </r>
  <r>
    <n v="441"/>
    <s v="Mahindra"/>
    <s v="E2O Plus"/>
    <s v="Electric"/>
    <s v="Hatchback"/>
    <s v="Automatic"/>
    <n v="49"/>
    <x v="93"/>
    <n v="45"/>
    <n v="937"/>
    <n v="1396.5"/>
  </r>
  <r>
    <n v="442"/>
    <s v="Mahindra"/>
    <s v="E2O Plus"/>
    <s v="Electric"/>
    <s v="Hatchback"/>
    <s v="Automatic"/>
    <n v="49"/>
    <x v="93"/>
    <n v="45"/>
    <n v="937"/>
    <n v="1396.5"/>
  </r>
  <r>
    <n v="443"/>
    <s v="Tata"/>
    <s v="Tigor Ev"/>
    <s v="Electric"/>
    <s v="Sedan"/>
    <s v="Automatic"/>
    <n v="17"/>
    <x v="8"/>
    <n v="35"/>
    <n v="1105"/>
    <n v="1396.5"/>
  </r>
  <r>
    <n v="444"/>
    <s v="Tata"/>
    <s v="Tigor Ev"/>
    <s v="Electric"/>
    <s v="Sedan"/>
    <s v="Automatic"/>
    <n v="17"/>
    <x v="8"/>
    <n v="35"/>
    <n v="1105"/>
    <n v="1396.5"/>
  </r>
  <r>
    <n v="445"/>
    <s v="Tata"/>
    <s v="Tigor Ev"/>
    <s v="Electric"/>
    <s v="Sedan"/>
    <s v="Automatic"/>
    <n v="17"/>
    <x v="8"/>
    <n v="35"/>
    <n v="1105"/>
    <n v="1396.5"/>
  </r>
  <r>
    <n v="446"/>
    <s v="Mahindra"/>
    <s v="Thar"/>
    <s v="Diesel"/>
    <s v="suv"/>
    <s v="Manual"/>
    <n v="17"/>
    <x v="10"/>
    <n v="60"/>
    <n v="1750"/>
    <n v="2498"/>
  </r>
  <r>
    <n v="447"/>
    <s v="Mahindra"/>
    <s v="Thar"/>
    <s v="Diesel"/>
    <s v="suv"/>
    <s v="Manual"/>
    <n v="17"/>
    <x v="10"/>
    <n v="60"/>
    <n v="1750"/>
    <n v="2498"/>
  </r>
  <r>
    <n v="448"/>
    <s v="Mahindra"/>
    <s v="Thar"/>
    <s v="Diesel"/>
    <s v="suv"/>
    <s v="Manual"/>
    <n v="17"/>
    <x v="10"/>
    <n v="60"/>
    <n v="1750"/>
    <n v="2498"/>
  </r>
  <r>
    <n v="449"/>
    <s v="Suzuki"/>
    <s v="Xl6"/>
    <s v="Petrol"/>
    <s v="MPV"/>
    <s v="Manual"/>
    <n v="17"/>
    <x v="37"/>
    <n v="45"/>
    <n v="1180"/>
    <n v="1462"/>
  </r>
  <r>
    <n v="450"/>
    <s v="Suzuki"/>
    <s v="Xl6"/>
    <s v="Petrol"/>
    <s v="MPV"/>
    <s v="Manual"/>
    <n v="17"/>
    <x v="37"/>
    <n v="45"/>
    <n v="1180"/>
    <n v="1462"/>
  </r>
  <r>
    <n v="451"/>
    <s v="Suzuki"/>
    <s v="Xl6"/>
    <s v="Petrol"/>
    <s v="MPV"/>
    <s v="Automatic"/>
    <n v="17"/>
    <x v="37"/>
    <n v="45"/>
    <n v="1180"/>
    <n v="1462"/>
  </r>
  <r>
    <n v="452"/>
    <s v="Suzuki"/>
    <s v="Xl6"/>
    <s v="Petrol"/>
    <s v="MPV"/>
    <s v="Automatic"/>
    <n v="17"/>
    <x v="37"/>
    <n v="45"/>
    <n v="1180"/>
    <n v="1462"/>
  </r>
  <r>
    <n v="453"/>
    <s v="Mahindra"/>
    <s v="Tuv300 Plus"/>
    <s v="Diesel"/>
    <s v="suv"/>
    <s v="Manual"/>
    <n v="18.244999999999997"/>
    <x v="94"/>
    <n v="60"/>
    <n v="1105"/>
    <n v="2179"/>
  </r>
  <r>
    <n v="454"/>
    <s v="Mahindra"/>
    <s v="Tuv300 Plus"/>
    <s v="Diesel"/>
    <s v="suv"/>
    <s v="Manual"/>
    <n v="18.244999999999997"/>
    <x v="94"/>
    <n v="60"/>
    <n v="1105"/>
    <n v="2179"/>
  </r>
  <r>
    <n v="455"/>
    <s v="Mahindra"/>
    <s v="Tuv300 Plus"/>
    <s v="Diesel"/>
    <s v="suv"/>
    <s v="Manual"/>
    <n v="18.244999999999997"/>
    <x v="94"/>
    <n v="60"/>
    <n v="1105"/>
    <n v="2179"/>
  </r>
  <r>
    <n v="456"/>
    <s v="Mahindra"/>
    <s v="Marazzo"/>
    <s v="Diesel"/>
    <s v="MPV"/>
    <s v="Manual"/>
    <n v="17"/>
    <x v="37"/>
    <n v="45"/>
    <n v="1105"/>
    <n v="1497"/>
  </r>
  <r>
    <n v="457"/>
    <s v="Mahindra"/>
    <s v="Marazzo"/>
    <s v="Diesel"/>
    <s v="MPV"/>
    <s v="Manual"/>
    <n v="17"/>
    <x v="37"/>
    <n v="45"/>
    <n v="1105"/>
    <n v="1497"/>
  </r>
  <r>
    <n v="458"/>
    <s v="Mahindra"/>
    <s v="Marazzo"/>
    <s v="Diesel"/>
    <s v="MPV"/>
    <s v="Manual"/>
    <n v="17"/>
    <x v="37"/>
    <n v="45"/>
    <n v="1105"/>
    <n v="1497"/>
  </r>
  <r>
    <n v="459"/>
    <s v="Mahindra"/>
    <s v="Marazzo"/>
    <s v="Diesel"/>
    <s v="MPV"/>
    <s v="Manual"/>
    <n v="17"/>
    <x v="37"/>
    <n v="45"/>
    <n v="1105"/>
    <n v="1497"/>
  </r>
  <r>
    <n v="460"/>
    <s v="Mahindra"/>
    <s v="Marazzo"/>
    <s v="Diesel"/>
    <s v="MPV"/>
    <s v="Manual"/>
    <n v="17"/>
    <x v="37"/>
    <n v="45"/>
    <n v="1105"/>
    <n v="1497"/>
  </r>
  <r>
    <n v="461"/>
    <s v="Mahindra"/>
    <s v="Marazzo"/>
    <s v="Diesel"/>
    <s v="MPV"/>
    <s v="Manual"/>
    <n v="17"/>
    <x v="37"/>
    <n v="45"/>
    <n v="1105"/>
    <n v="1497"/>
  </r>
  <r>
    <n v="462"/>
    <s v="Mahindra"/>
    <s v="Marazzo"/>
    <s v="Diesel"/>
    <s v="MPV"/>
    <s v="Manual"/>
    <n v="17"/>
    <x v="37"/>
    <n v="45"/>
    <n v="1105"/>
    <n v="1497"/>
  </r>
  <r>
    <n v="463"/>
    <s v="Mahindra"/>
    <s v="Marazzo"/>
    <s v="Diesel"/>
    <s v="MPV"/>
    <s v="Manual"/>
    <n v="17"/>
    <x v="37"/>
    <n v="45"/>
    <n v="1105"/>
    <n v="1497"/>
  </r>
  <r>
    <n v="464"/>
    <s v="Mahindra"/>
    <s v="Scorpio"/>
    <s v="Diesel"/>
    <s v="suv"/>
    <s v="Manual"/>
    <n v="13.45"/>
    <x v="95"/>
    <n v="60"/>
    <n v="1105"/>
    <n v="2523"/>
  </r>
  <r>
    <n v="465"/>
    <s v="Mahindra"/>
    <s v="Scorpio"/>
    <s v="Diesel"/>
    <s v="suv"/>
    <s v="Manual"/>
    <n v="9.16"/>
    <x v="96"/>
    <n v="80"/>
    <n v="1865"/>
    <n v="2179"/>
  </r>
  <r>
    <n v="466"/>
    <s v="Mahindra"/>
    <s v="Scorpio"/>
    <s v="Diesel"/>
    <s v="suv"/>
    <s v="Manual"/>
    <n v="11.45"/>
    <x v="97"/>
    <n v="80"/>
    <n v="2510"/>
    <n v="2179"/>
  </r>
  <r>
    <n v="467"/>
    <s v="Mahindra"/>
    <s v="Scorpio"/>
    <s v="Diesel"/>
    <s v="suv"/>
    <s v="Manual"/>
    <n v="13.45"/>
    <x v="95"/>
    <n v="60"/>
    <n v="1105"/>
    <n v="2179"/>
  </r>
  <r>
    <n v="468"/>
    <s v="Mahindra"/>
    <s v="Scorpio"/>
    <s v="Diesel"/>
    <s v="suv"/>
    <s v="Manual"/>
    <n v="13.45"/>
    <x v="95"/>
    <n v="60"/>
    <n v="1105"/>
    <n v="2179"/>
  </r>
  <r>
    <n v="469"/>
    <s v="Mahindra"/>
    <s v="Scorpio"/>
    <s v="Diesel"/>
    <s v="suv"/>
    <s v="Manual"/>
    <n v="13.45"/>
    <x v="95"/>
    <n v="60"/>
    <n v="1105"/>
    <n v="2179"/>
  </r>
  <r>
    <n v="470"/>
    <s v="Mahindra"/>
    <s v="Scorpio"/>
    <s v="Diesel"/>
    <s v="suv"/>
    <s v="Manual"/>
    <n v="13.45"/>
    <x v="95"/>
    <n v="60"/>
    <n v="1105"/>
    <n v="2179"/>
  </r>
  <r>
    <n v="471"/>
    <s v="Mahindra"/>
    <s v="Scorpio"/>
    <s v="Diesel"/>
    <s v="suv"/>
    <s v="Manual"/>
    <n v="13.45"/>
    <x v="95"/>
    <n v="60"/>
    <n v="1105"/>
    <n v="2179"/>
  </r>
  <r>
    <n v="472"/>
    <s v="Mahindra"/>
    <s v="Scorpio"/>
    <s v="Diesel"/>
    <s v="suv"/>
    <s v="Manual"/>
    <n v="13.45"/>
    <x v="95"/>
    <n v="60"/>
    <n v="1105"/>
    <n v="2179"/>
  </r>
  <r>
    <n v="473"/>
    <s v="Skoda"/>
    <s v="Monte Carlo"/>
    <s v="Diesel"/>
    <s v="Sedan"/>
    <s v="Automatic"/>
    <n v="19.86"/>
    <x v="98"/>
    <n v="55"/>
    <n v="1228"/>
    <n v="1498"/>
  </r>
  <r>
    <n v="474"/>
    <s v="Skoda"/>
    <s v="Monte Carlo"/>
    <s v="Petrol"/>
    <s v="Sedan"/>
    <s v="Automatic"/>
    <n v="13.42"/>
    <x v="99"/>
    <n v="55"/>
    <n v="1187"/>
    <n v="1598"/>
  </r>
  <r>
    <n v="475"/>
    <s v="Skoda"/>
    <s v="Monte Carlo"/>
    <s v="Diesel"/>
    <s v="Sedan"/>
    <s v="Manual"/>
    <n v="19.564999999999998"/>
    <x v="100"/>
    <n v="55"/>
    <n v="1210"/>
    <n v="1498"/>
  </r>
  <r>
    <n v="476"/>
    <s v="Skoda"/>
    <s v="Monte Carlo"/>
    <s v="Petrol"/>
    <s v="Sedan"/>
    <s v="Manual"/>
    <n v="13.705"/>
    <x v="101"/>
    <n v="55"/>
    <n v="1137"/>
    <n v="1598"/>
  </r>
  <r>
    <n v="477"/>
    <s v="Mahindra"/>
    <s v="Xuv500"/>
    <s v="Petrol"/>
    <s v="suv"/>
    <s v="Automatic"/>
    <n v="17"/>
    <x v="52"/>
    <n v="70"/>
    <n v="1785"/>
    <n v="2179"/>
  </r>
  <r>
    <n v="478"/>
    <s v="Mahindra"/>
    <s v="Xuv500"/>
    <s v="Diesel"/>
    <s v="suv"/>
    <s v="Manual"/>
    <n v="15.55"/>
    <x v="102"/>
    <n v="70"/>
    <n v="1785"/>
    <n v="2179"/>
  </r>
  <r>
    <n v="479"/>
    <s v="Mahindra"/>
    <s v="Xuv500"/>
    <s v="Diesel"/>
    <s v="suv"/>
    <s v="Automatic"/>
    <n v="17"/>
    <x v="52"/>
    <n v="70"/>
    <n v="1785"/>
    <n v="2179"/>
  </r>
  <r>
    <n v="480"/>
    <s v="Mahindra"/>
    <s v="Xuv500"/>
    <s v="Diesel"/>
    <s v="suv"/>
    <s v="Manual"/>
    <n v="17"/>
    <x v="52"/>
    <n v="70"/>
    <n v="1785"/>
    <n v="2179"/>
  </r>
  <r>
    <n v="481"/>
    <s v="Mahindra"/>
    <s v="Xuv500"/>
    <s v="Diesel"/>
    <s v="suv"/>
    <s v="Automatic"/>
    <n v="17"/>
    <x v="52"/>
    <n v="70"/>
    <n v="1785"/>
    <n v="2179"/>
  </r>
  <r>
    <n v="482"/>
    <s v="Mahindra"/>
    <s v="Xuv500"/>
    <s v="Diesel"/>
    <s v="suv"/>
    <s v="Manual"/>
    <n v="17"/>
    <x v="52"/>
    <n v="70"/>
    <n v="1785"/>
    <n v="2179"/>
  </r>
  <r>
    <n v="483"/>
    <s v="Mahindra"/>
    <s v="Xuv500"/>
    <s v="Diesel"/>
    <s v="suv"/>
    <s v="Automatic"/>
    <n v="17"/>
    <x v="52"/>
    <n v="70"/>
    <n v="1785"/>
    <n v="2179"/>
  </r>
  <r>
    <n v="484"/>
    <s v="Mahindra"/>
    <s v="Xuv500"/>
    <s v="Diesel"/>
    <s v="suv"/>
    <s v="Manual"/>
    <n v="17"/>
    <x v="52"/>
    <n v="70"/>
    <n v="1785"/>
    <n v="2179"/>
  </r>
  <r>
    <n v="485"/>
    <s v="Mahindra"/>
    <s v="Xuv500"/>
    <s v="Diesel"/>
    <s v="suv"/>
    <s v="Automatic"/>
    <n v="17"/>
    <x v="52"/>
    <n v="70"/>
    <n v="1785"/>
    <n v="2179"/>
  </r>
  <r>
    <n v="486"/>
    <s v="Mahindra"/>
    <s v="Xuv500"/>
    <s v="Petrol"/>
    <s v="suv"/>
    <s v="Automatic"/>
    <n v="17"/>
    <x v="52"/>
    <n v="70"/>
    <n v="1785"/>
    <n v="2179"/>
  </r>
  <r>
    <n v="487"/>
    <s v="Mahindra"/>
    <s v="Xuv500"/>
    <s v="Diesel"/>
    <s v="suv"/>
    <s v="Manual"/>
    <n v="15.55"/>
    <x v="102"/>
    <n v="70"/>
    <n v="1785"/>
    <n v="2179"/>
  </r>
  <r>
    <n v="488"/>
    <s v="Mahindra"/>
    <s v="Xuv500"/>
    <s v="Diesel"/>
    <s v="suv"/>
    <s v="Automatic"/>
    <n v="17"/>
    <x v="52"/>
    <n v="70"/>
    <n v="1785"/>
    <n v="2179"/>
  </r>
  <r>
    <n v="489"/>
    <s v="Mahindra"/>
    <s v="Xuv500"/>
    <s v="Diesel"/>
    <s v="suv"/>
    <s v="Manual"/>
    <n v="17"/>
    <x v="52"/>
    <n v="70"/>
    <n v="1785"/>
    <n v="2179"/>
  </r>
  <r>
    <n v="490"/>
    <s v="Mahindra"/>
    <s v="Xuv500"/>
    <s v="Diesel"/>
    <s v="suv"/>
    <s v="Automatic"/>
    <n v="17"/>
    <x v="52"/>
    <n v="70"/>
    <n v="1785"/>
    <n v="2179"/>
  </r>
  <r>
    <n v="491"/>
    <s v="Mahindra"/>
    <s v="Xuv500"/>
    <s v="Diesel"/>
    <s v="suv"/>
    <s v="Manual"/>
    <n v="17"/>
    <x v="52"/>
    <n v="70"/>
    <n v="1785"/>
    <n v="2179"/>
  </r>
  <r>
    <n v="492"/>
    <s v="Mahindra"/>
    <s v="Xuv500"/>
    <s v="Diesel"/>
    <s v="suv"/>
    <s v="Automatic"/>
    <n v="17"/>
    <x v="52"/>
    <n v="70"/>
    <n v="1785"/>
    <n v="2179"/>
  </r>
  <r>
    <n v="493"/>
    <s v="Mahindra"/>
    <s v="Xuv500"/>
    <s v="Diesel"/>
    <s v="suv"/>
    <s v="Manual"/>
    <n v="17"/>
    <x v="52"/>
    <n v="70"/>
    <n v="1785"/>
    <n v="2179"/>
  </r>
  <r>
    <n v="494"/>
    <s v="Mahindra"/>
    <s v="Xuv500"/>
    <s v="Diesel"/>
    <s v="suv"/>
    <s v="Automatic"/>
    <n v="17"/>
    <x v="52"/>
    <n v="70"/>
    <n v="1785"/>
    <n v="2179"/>
  </r>
  <r>
    <n v="495"/>
    <s v="Mahindra"/>
    <s v="Xuv500"/>
    <s v="Diesel"/>
    <s v="suv"/>
    <s v="Manual"/>
    <n v="17"/>
    <x v="52"/>
    <n v="70"/>
    <n v="1785"/>
    <n v="2179"/>
  </r>
  <r>
    <n v="496"/>
    <s v="Mahindra"/>
    <s v="Xuv500"/>
    <s v="Diesel"/>
    <s v="suv"/>
    <s v="Automatic"/>
    <n v="17"/>
    <x v="52"/>
    <n v="70"/>
    <n v="1785"/>
    <n v="2179"/>
  </r>
  <r>
    <n v="497"/>
    <s v="Mahindra"/>
    <s v="Xuv500"/>
    <s v="Diesel"/>
    <s v="suv"/>
    <s v="Manual"/>
    <n v="17"/>
    <x v="52"/>
    <n v="70"/>
    <n v="1785"/>
    <n v="2179"/>
  </r>
  <r>
    <n v="498"/>
    <s v="Mahindra"/>
    <s v="E Verito"/>
    <s v="Electric"/>
    <s v="Sedan"/>
    <s v="Automatic"/>
    <n v="14.5"/>
    <x v="103"/>
    <n v="45"/>
    <n v="1105"/>
    <n v="72"/>
  </r>
  <r>
    <n v="499"/>
    <s v="Mahindra"/>
    <s v="E Verito"/>
    <s v="Electric"/>
    <s v="Sedan"/>
    <s v="Automatic"/>
    <n v="14.5"/>
    <x v="103"/>
    <n v="45"/>
    <n v="1105"/>
    <n v="72"/>
  </r>
  <r>
    <n v="500"/>
    <s v="Mahindra"/>
    <s v="E Verito"/>
    <s v="Electric"/>
    <s v="Sedan"/>
    <s v="Automatic"/>
    <n v="14.5"/>
    <x v="103"/>
    <n v="45"/>
    <n v="1105"/>
    <n v="72"/>
  </r>
  <r>
    <n v="501"/>
    <s v="Tata"/>
    <s v="Hexa"/>
    <s v="Diesel"/>
    <s v="suv"/>
    <s v="Manual"/>
    <n v="15.8"/>
    <x v="104"/>
    <n v="60"/>
    <n v="2280"/>
    <n v="2179"/>
  </r>
  <r>
    <n v="502"/>
    <s v="Tata"/>
    <s v="Hexa"/>
    <s v="Diesel"/>
    <s v="suv"/>
    <s v="Manual"/>
    <n v="15.8"/>
    <x v="104"/>
    <n v="60"/>
    <n v="2280"/>
    <n v="2179"/>
  </r>
  <r>
    <n v="503"/>
    <s v="Tata"/>
    <s v="Hexa"/>
    <s v="Diesel"/>
    <s v="suv"/>
    <s v="Automatic"/>
    <n v="15.8"/>
    <x v="104"/>
    <n v="60"/>
    <n v="2280"/>
    <n v="2179"/>
  </r>
  <r>
    <n v="504"/>
    <s v="Tata"/>
    <s v="Hexa"/>
    <s v="Diesel"/>
    <s v="suv"/>
    <s v="Manual"/>
    <n v="15.8"/>
    <x v="105"/>
    <n v="45"/>
    <n v="2280"/>
    <n v="2179"/>
  </r>
  <r>
    <n v="505"/>
    <s v="Tata"/>
    <s v="Hexa"/>
    <s v="Diesel"/>
    <s v="suv"/>
    <s v="Manual"/>
    <n v="15.8"/>
    <x v="104"/>
    <n v="60"/>
    <n v="2280"/>
    <n v="2179"/>
  </r>
  <r>
    <n v="506"/>
    <s v="Tata"/>
    <s v="Hexa"/>
    <s v="Diesel"/>
    <s v="suv"/>
    <s v="Manual"/>
    <n v="15.8"/>
    <x v="104"/>
    <n v="60"/>
    <n v="2280"/>
    <n v="2179"/>
  </r>
  <r>
    <n v="507"/>
    <s v="Tata"/>
    <s v="Hexa"/>
    <s v="Diesel"/>
    <s v="suv"/>
    <s v="Automatic"/>
    <n v="15.8"/>
    <x v="105"/>
    <n v="45"/>
    <n v="2280"/>
    <n v="2179"/>
  </r>
  <r>
    <n v="508"/>
    <s v="Toyota"/>
    <s v="Innova Crysta"/>
    <s v="Diesel"/>
    <s v="MUV"/>
    <s v="Manual"/>
    <n v="15"/>
    <x v="54"/>
    <n v="55"/>
    <n v="1805"/>
    <n v="2393"/>
  </r>
  <r>
    <n v="509"/>
    <s v="Toyota"/>
    <s v="Innova Crysta"/>
    <s v="Diesel"/>
    <s v="MUV"/>
    <s v="Manual"/>
    <n v="15"/>
    <x v="54"/>
    <n v="55"/>
    <n v="1815"/>
    <n v="2393"/>
  </r>
  <r>
    <n v="510"/>
    <s v="Toyota"/>
    <s v="Innova Crysta"/>
    <s v="Diesel"/>
    <s v="MUV"/>
    <s v="Manual"/>
    <n v="15"/>
    <x v="54"/>
    <n v="55"/>
    <n v="1825"/>
    <n v="2393"/>
  </r>
  <r>
    <n v="511"/>
    <s v="Toyota"/>
    <s v="Innova Crysta"/>
    <s v="Diesel"/>
    <s v="MUV"/>
    <s v="Manual"/>
    <n v="15"/>
    <x v="54"/>
    <n v="55"/>
    <n v="1820"/>
    <n v="2393"/>
  </r>
  <r>
    <n v="512"/>
    <s v="Toyota"/>
    <s v="Innova Crysta"/>
    <s v="Diesel"/>
    <s v="MUV"/>
    <s v="Manual"/>
    <n v="15"/>
    <x v="54"/>
    <n v="55"/>
    <n v="1870"/>
    <n v="2393"/>
  </r>
  <r>
    <n v="513"/>
    <s v="Toyota"/>
    <s v="Innova Crysta"/>
    <s v="Petrol"/>
    <s v="MUV"/>
    <s v="Automatic"/>
    <n v="14.6"/>
    <x v="106"/>
    <n v="55"/>
    <n v="1825"/>
    <n v="2694"/>
  </r>
  <r>
    <n v="514"/>
    <s v="Toyota"/>
    <s v="Innova Crysta"/>
    <s v="Petrol"/>
    <s v="MUV"/>
    <s v="Automatic"/>
    <n v="14.6"/>
    <x v="106"/>
    <n v="55"/>
    <n v="1825"/>
    <n v="2694"/>
  </r>
  <r>
    <n v="515"/>
    <s v="Toyota"/>
    <s v="Innova Crysta"/>
    <s v="Petrol"/>
    <s v="MUV"/>
    <s v="Automatic"/>
    <n v="14.6"/>
    <x v="106"/>
    <n v="55"/>
    <n v="1870"/>
    <n v="2393"/>
  </r>
  <r>
    <n v="516"/>
    <s v="Toyota"/>
    <s v="Innova Crysta"/>
    <s v="Petrol"/>
    <s v="MUV"/>
    <s v="Manual"/>
    <n v="14.6"/>
    <x v="106"/>
    <n v="55"/>
    <n v="1815"/>
    <n v="2393"/>
  </r>
  <r>
    <n v="517"/>
    <s v="Toyota"/>
    <s v="Innova Crysta"/>
    <s v="Petrol"/>
    <s v="MUV"/>
    <s v="Manual"/>
    <n v="14.6"/>
    <x v="106"/>
    <n v="55"/>
    <n v="1825"/>
    <n v="2755"/>
  </r>
  <r>
    <n v="518"/>
    <s v="Toyota"/>
    <s v="Innova Crysta"/>
    <s v="Petrol"/>
    <s v="MUV"/>
    <s v="Manual"/>
    <n v="14.6"/>
    <x v="106"/>
    <n v="55"/>
    <n v="1825"/>
    <n v="2755"/>
  </r>
  <r>
    <n v="519"/>
    <s v="Toyota"/>
    <s v="Innova Crysta"/>
    <s v="Diesel"/>
    <s v="MUV"/>
    <s v="Manual"/>
    <n v="15"/>
    <x v="54"/>
    <n v="55"/>
    <n v="1828"/>
    <n v="2393"/>
  </r>
  <r>
    <n v="520"/>
    <s v="Toyota"/>
    <s v="Innova Crysta"/>
    <s v="Petrol"/>
    <s v="MUV"/>
    <s v="Manual"/>
    <n v="14.6"/>
    <x v="106"/>
    <n v="55"/>
    <n v="1815"/>
    <n v="2393"/>
  </r>
  <r>
    <n v="521"/>
    <s v="Toyota"/>
    <s v="Innova Crysta"/>
    <s v="Petrol"/>
    <s v="MUV"/>
    <s v="Automatic"/>
    <n v="14.6"/>
    <x v="106"/>
    <n v="55"/>
    <n v="1870"/>
    <n v="2694"/>
  </r>
  <r>
    <n v="522"/>
    <s v="Toyota"/>
    <s v="Innova Crysta"/>
    <s v="Diesel"/>
    <s v="MUV"/>
    <s v="Manual"/>
    <n v="15"/>
    <x v="54"/>
    <n v="55"/>
    <n v="1805"/>
    <n v="2393"/>
  </r>
  <r>
    <n v="523"/>
    <s v="Toyota"/>
    <s v="Innova Crysta"/>
    <s v="Diesel"/>
    <s v="MUV"/>
    <s v="Manual"/>
    <n v="15"/>
    <x v="54"/>
    <n v="55"/>
    <n v="1825"/>
    <n v="2393"/>
  </r>
  <r>
    <n v="524"/>
    <s v="Toyota"/>
    <s v="Corolla Altis"/>
    <s v="Petrol"/>
    <s v="Sedan"/>
    <s v="Manual"/>
    <n v="13.75"/>
    <x v="107"/>
    <n v="55"/>
    <n v="1220"/>
    <n v="1798"/>
  </r>
  <r>
    <n v="525"/>
    <s v="Toyota"/>
    <s v="Corolla Altis"/>
    <s v="Petrol"/>
    <s v="Sedan"/>
    <s v="Automatic"/>
    <n v="13.75"/>
    <x v="107"/>
    <n v="55"/>
    <n v="1260"/>
    <n v="1798"/>
  </r>
  <r>
    <n v="526"/>
    <s v="Toyota"/>
    <s v="Corolla Altis"/>
    <s v="Petrol"/>
    <s v="Sedan"/>
    <s v="Manual"/>
    <n v="13.75"/>
    <x v="107"/>
    <n v="55"/>
    <n v="1280"/>
    <n v="1798"/>
  </r>
  <r>
    <n v="527"/>
    <s v="Toyota"/>
    <s v="Corolla Altis"/>
    <s v="Diesel"/>
    <s v="Sedan"/>
    <s v="Manual"/>
    <n v="19.600000000000001"/>
    <x v="108"/>
    <n v="43"/>
    <n v="1270"/>
    <n v="1364"/>
  </r>
  <r>
    <n v="528"/>
    <s v="Toyota"/>
    <s v="Corolla Altis"/>
    <s v="Diesel"/>
    <s v="Sedan"/>
    <s v="Manual"/>
    <n v="19.7"/>
    <x v="109"/>
    <n v="43"/>
    <n v="1230"/>
    <n v="1364"/>
  </r>
  <r>
    <n v="529"/>
    <s v="Toyota"/>
    <s v="Corolla Altis"/>
    <s v="Petrol"/>
    <s v="Sedan"/>
    <s v="Automatic"/>
    <n v="13.75"/>
    <x v="107"/>
    <n v="55"/>
    <n v="1310"/>
    <n v="1798"/>
  </r>
  <r>
    <n v="530"/>
    <s v="Skoda"/>
    <s v="Superb"/>
    <s v="Petrol"/>
    <s v="Sedan"/>
    <s v="Manual"/>
    <n v="12.36"/>
    <x v="110"/>
    <n v="66"/>
    <n v="1449"/>
    <n v="1798"/>
  </r>
  <r>
    <n v="531"/>
    <s v="Skoda"/>
    <s v="Superb"/>
    <s v="Petrol"/>
    <s v="Sedan"/>
    <s v="Automatic"/>
    <n v="12.385"/>
    <x v="111"/>
    <n v="66"/>
    <n v="1540"/>
    <n v="1798"/>
  </r>
  <r>
    <n v="532"/>
    <s v="Skoda"/>
    <s v="Superb"/>
    <s v="Petrol"/>
    <s v="Sedan"/>
    <s v="Automatic"/>
    <n v="12.5"/>
    <x v="54"/>
    <n v="66"/>
    <n v="1540"/>
    <n v="1798"/>
  </r>
  <r>
    <n v="533"/>
    <s v="Skoda"/>
    <s v="Superb"/>
    <s v="Diesel"/>
    <s v="Sedan"/>
    <s v="Automatic"/>
    <n v="16.645"/>
    <x v="55"/>
    <n v="66"/>
    <n v="1565"/>
    <n v="1968"/>
  </r>
  <r>
    <n v="534"/>
    <s v="Skoda"/>
    <s v="Superb"/>
    <s v="Diesel"/>
    <s v="Sedan"/>
    <s v="Automatic"/>
    <n v="16.645"/>
    <x v="55"/>
    <n v="66"/>
    <n v="1565"/>
    <n v="1968"/>
  </r>
  <r>
    <n v="535"/>
    <s v="Skoda"/>
    <s v="Superb"/>
    <s v="Petrol"/>
    <s v="Sedan"/>
    <s v="Automatic"/>
    <n v="12.385"/>
    <x v="111"/>
    <n v="66"/>
    <n v="1540"/>
    <n v="1798"/>
  </r>
  <r>
    <n v="536"/>
    <s v="Skoda"/>
    <s v="Superb"/>
    <s v="Diesel"/>
    <s v="Sedan"/>
    <s v="Automatic"/>
    <n v="16.645"/>
    <x v="55"/>
    <n v="66"/>
    <n v="1565"/>
    <n v="1968"/>
  </r>
  <r>
    <n v="537"/>
    <s v="Toyota"/>
    <s v="Fortuner"/>
    <s v="Diesel"/>
    <s v="suv"/>
    <s v="Automatic"/>
    <n v="12.725000000000001"/>
    <x v="112"/>
    <n v="80"/>
    <n v="1970"/>
    <n v="2755"/>
  </r>
  <r>
    <n v="538"/>
    <s v="Toyota"/>
    <s v="Fortuner"/>
    <s v="Diesel"/>
    <s v="suv"/>
    <s v="Manual"/>
    <n v="13.395"/>
    <x v="113"/>
    <n v="80"/>
    <n v="1970"/>
    <n v="2755"/>
  </r>
  <r>
    <n v="539"/>
    <s v="Toyota"/>
    <s v="Fortuner"/>
    <s v="Diesel"/>
    <s v="suv"/>
    <s v="Manual"/>
    <n v="13.395"/>
    <x v="113"/>
    <n v="80"/>
    <n v="1105"/>
    <n v="2755"/>
  </r>
  <r>
    <n v="540"/>
    <s v="Toyota"/>
    <s v="Fortuner"/>
    <s v="Diesel"/>
    <s v="suv"/>
    <s v="Automatic"/>
    <n v="12.725000000000001"/>
    <x v="112"/>
    <n v="80"/>
    <n v="1105"/>
    <n v="2755"/>
  </r>
  <r>
    <n v="541"/>
    <s v="Toyota"/>
    <s v="Fortuner"/>
    <s v="Petrol"/>
    <s v="suv"/>
    <s v="Automatic"/>
    <n v="9.0299999999999994"/>
    <x v="26"/>
    <n v="80"/>
    <n v="1105"/>
    <n v="2694"/>
  </r>
  <r>
    <n v="542"/>
    <s v="Toyota"/>
    <s v="Fortuner"/>
    <s v="Petrol"/>
    <s v="suv"/>
    <s v="Manual"/>
    <n v="8.9049999999999994"/>
    <x v="114"/>
    <n v="80"/>
    <n v="1105"/>
    <n v="2694"/>
  </r>
  <r>
    <n v="543"/>
    <s v="Toyota"/>
    <s v="Fortuner"/>
    <s v="Diesel"/>
    <s v="suv"/>
    <s v="Automatic"/>
    <n v="12.725000000000001"/>
    <x v="112"/>
    <n v="80"/>
    <n v="1970"/>
    <n v="2755"/>
  </r>
  <r>
    <n v="544"/>
    <s v="Ford"/>
    <s v="Endeavour"/>
    <s v="Diesel"/>
    <s v="suv"/>
    <s v="Automatic"/>
    <n v="9.3049999999999997"/>
    <x v="115"/>
    <n v="80"/>
    <n v="2394"/>
    <n v="3198"/>
  </r>
  <r>
    <n v="545"/>
    <s v="Ford"/>
    <s v="Endeavour"/>
    <s v="Diesel"/>
    <s v="suv"/>
    <s v="Automatic"/>
    <n v="10.96"/>
    <x v="116"/>
    <n v="80"/>
    <n v="2238"/>
    <n v="2198"/>
  </r>
  <r>
    <n v="546"/>
    <s v="Ford"/>
    <s v="Endeavour"/>
    <s v="Diesel"/>
    <s v="suv"/>
    <s v="Manual"/>
    <n v="10.96"/>
    <x v="116"/>
    <n v="80"/>
    <n v="2238"/>
    <n v="2198"/>
  </r>
  <r>
    <n v="547"/>
    <s v="Skoda"/>
    <s v="Kodiaq Scout"/>
    <s v="Diesel"/>
    <s v="suv"/>
    <s v="Automatic"/>
    <n v="17"/>
    <x v="117"/>
    <n v="63"/>
    <n v="1799"/>
    <n v="1968"/>
  </r>
  <r>
    <n v="548"/>
    <s v="Bmw"/>
    <s v="X1"/>
    <s v="Diesel"/>
    <s v="Crossover, SUV"/>
    <s v="Automatic"/>
    <n v="19.34"/>
    <x v="118"/>
    <n v="51"/>
    <n v="1105"/>
    <n v="1995"/>
  </r>
  <r>
    <n v="549"/>
    <s v="Bmw"/>
    <s v="X1"/>
    <s v="Diesel"/>
    <s v="SUV, Crossover"/>
    <s v="Automatic"/>
    <n v="19.34"/>
    <x v="118"/>
    <n v="51"/>
    <n v="1105"/>
    <n v="1995"/>
  </r>
  <r>
    <n v="550"/>
    <s v="Bmw"/>
    <s v="X1"/>
    <s v="Diesel"/>
    <s v="SUV, Crossover"/>
    <s v="Automatic"/>
    <n v="19.34"/>
    <x v="118"/>
    <n v="51"/>
    <n v="1105"/>
    <n v="1995"/>
  </r>
  <r>
    <n v="551"/>
    <s v="Bmw"/>
    <s v="X1"/>
    <s v="Diesel"/>
    <s v="suv"/>
    <s v="Automatic"/>
    <n v="17"/>
    <x v="119"/>
    <n v="61"/>
    <n v="1670"/>
    <n v="1995"/>
  </r>
  <r>
    <n v="552"/>
    <s v="Bmw"/>
    <s v="X1"/>
    <s v="Petrol"/>
    <s v="Crossover, SUV"/>
    <s v="Automatic"/>
    <n v="16.855"/>
    <x v="120"/>
    <n v="51"/>
    <n v="1105"/>
    <n v="1998"/>
  </r>
  <r>
    <n v="553"/>
    <s v="Bmw"/>
    <s v="3-Series"/>
    <s v="Diesel"/>
    <s v="Sedan"/>
    <s v="Automatic"/>
    <n v="17"/>
    <x v="5"/>
    <n v="40"/>
    <n v="1590"/>
    <n v="1995"/>
  </r>
  <r>
    <n v="554"/>
    <s v="Bmw"/>
    <s v="3-Series"/>
    <s v="Diesel"/>
    <s v="Sedan"/>
    <s v="Automatic"/>
    <n v="17"/>
    <x v="5"/>
    <n v="40"/>
    <n v="1590"/>
    <n v="1995"/>
  </r>
  <r>
    <n v="555"/>
    <s v="Bmw"/>
    <s v="3-Series"/>
    <s v="Petrol"/>
    <s v="Sedan"/>
    <s v="Automatic"/>
    <n v="17"/>
    <x v="121"/>
    <n v="59"/>
    <n v="1595"/>
    <n v="1998"/>
  </r>
  <r>
    <n v="556"/>
    <s v="Bmw"/>
    <s v="X4"/>
    <s v="Diesel"/>
    <s v="suv"/>
    <s v="Automatic"/>
    <n v="17"/>
    <x v="10"/>
    <n v="60"/>
    <n v="1740"/>
    <n v="1995"/>
  </r>
  <r>
    <n v="557"/>
    <s v="Bmw"/>
    <s v="X4"/>
    <s v="Diesel"/>
    <s v="suv"/>
    <s v="Automatic"/>
    <n v="17"/>
    <x v="122"/>
    <n v="68"/>
    <n v="1820"/>
    <n v="2993"/>
  </r>
  <r>
    <n v="558"/>
    <s v="Bmw"/>
    <s v="X4"/>
    <s v="Petrol"/>
    <s v="suv"/>
    <s v="Automatic"/>
    <n v="17"/>
    <x v="122"/>
    <n v="68"/>
    <n v="1820"/>
    <n v="1998"/>
  </r>
  <r>
    <n v="559"/>
    <s v="Bmw"/>
    <s v="Z4 Roadster"/>
    <s v="Petrol"/>
    <s v="Sports, Convertible"/>
    <s v="Automatic"/>
    <n v="17"/>
    <x v="84"/>
    <n v="52"/>
    <n v="1495"/>
    <n v="1998"/>
  </r>
  <r>
    <n v="560"/>
    <s v="Bmw"/>
    <s v="Z4 Roadster"/>
    <s v="Petrol"/>
    <s v="Sports, Convertible"/>
    <s v="Automatic"/>
    <n v="17"/>
    <x v="84"/>
    <n v="52"/>
    <n v="1610"/>
    <n v="2998"/>
  </r>
  <r>
    <n v="561"/>
    <s v="Toyota"/>
    <s v="Land Cruiser"/>
    <s v="Diesel"/>
    <s v="suv"/>
    <s v="Automatic"/>
    <n v="7.15"/>
    <x v="123"/>
    <n v="93"/>
    <n v="2740"/>
    <n v="4461"/>
  </r>
  <r>
    <n v="562"/>
    <s v="Suzuki"/>
    <s v="Omni"/>
    <s v="Petrol"/>
    <s v="MPV"/>
    <s v="Manual"/>
    <n v="13.85"/>
    <x v="124"/>
    <n v="35"/>
    <n v="785"/>
    <n v="796"/>
  </r>
  <r>
    <n v="563"/>
    <s v="Suzuki"/>
    <s v="Omni"/>
    <s v="Petrol"/>
    <s v="MPV"/>
    <s v="Manual"/>
    <n v="13.85"/>
    <x v="125"/>
    <n v="36"/>
    <n v="785"/>
    <n v="796"/>
  </r>
  <r>
    <n v="564"/>
    <s v="Ford"/>
    <s v="Figo"/>
    <s v="Petrol"/>
    <s v="Hatchback"/>
    <s v="Manual"/>
    <n v="17"/>
    <x v="28"/>
    <n v="42"/>
    <n v="1026"/>
    <n v="1194"/>
  </r>
  <r>
    <n v="565"/>
    <s v="Ford"/>
    <s v="Figo"/>
    <s v="Diesel"/>
    <s v="Hatchback"/>
    <s v="Manual"/>
    <n v="17.5"/>
    <x v="126"/>
    <n v="40"/>
    <n v="1057"/>
    <n v="1498"/>
  </r>
  <r>
    <n v="566"/>
    <s v="Ford"/>
    <s v="Figo"/>
    <s v="Petrol"/>
    <s v="Hatchback"/>
    <s v="Manual"/>
    <n v="17"/>
    <x v="28"/>
    <n v="42"/>
    <n v="1026"/>
    <n v="1196"/>
  </r>
  <r>
    <n v="567"/>
    <s v="Ford"/>
    <s v="Figo"/>
    <s v="Diesel"/>
    <s v="Hatchback"/>
    <s v="Manual"/>
    <n v="17"/>
    <x v="5"/>
    <n v="40"/>
    <n v="1057"/>
    <n v="1498"/>
  </r>
  <r>
    <n v="568"/>
    <s v="Ford"/>
    <s v="Figo"/>
    <s v="Petrol"/>
    <s v="Hatchback"/>
    <s v="Manual"/>
    <n v="17"/>
    <x v="28"/>
    <n v="42"/>
    <n v="1026"/>
    <n v="1194"/>
  </r>
  <r>
    <n v="569"/>
    <s v="Ford"/>
    <s v="Figo"/>
    <s v="Diesel"/>
    <s v="Hatchback"/>
    <s v="Manual"/>
    <n v="17"/>
    <x v="5"/>
    <n v="40"/>
    <n v="1057"/>
    <n v="1498"/>
  </r>
  <r>
    <n v="570"/>
    <s v="Suzuki"/>
    <s v="Baleno"/>
    <s v="Diesel"/>
    <s v="Hatchback"/>
    <s v="Manual"/>
    <n v="22.695"/>
    <x v="127"/>
    <n v="37"/>
    <n v="970"/>
    <n v="1248"/>
  </r>
  <r>
    <n v="571"/>
    <s v="Suzuki"/>
    <s v="Baleno"/>
    <s v="Diesel"/>
    <s v="Hatchback"/>
    <s v="Manual"/>
    <n v="22.695"/>
    <x v="127"/>
    <n v="37"/>
    <n v="985"/>
    <n v="1248"/>
  </r>
  <r>
    <n v="572"/>
    <s v="Suzuki"/>
    <s v="Baleno"/>
    <s v="Diesel"/>
    <s v="Hatchback"/>
    <s v="Manual"/>
    <n v="22.695"/>
    <x v="127"/>
    <n v="37"/>
    <n v="960"/>
    <n v="1248"/>
  </r>
  <r>
    <n v="573"/>
    <s v="Suzuki"/>
    <s v="Baleno"/>
    <s v="Diesel"/>
    <s v="Hatchback"/>
    <s v="Manual"/>
    <n v="22.695"/>
    <x v="127"/>
    <n v="37"/>
    <n v="980"/>
    <n v="1248"/>
  </r>
  <r>
    <n v="574"/>
    <s v="Suzuki"/>
    <s v="Baleno"/>
    <s v="Petrol"/>
    <s v="Hatchback"/>
    <s v="Manual"/>
    <n v="19.7"/>
    <x v="128"/>
    <n v="37"/>
    <n v="890"/>
    <n v="1197"/>
  </r>
  <r>
    <n v="575"/>
    <s v="Suzuki"/>
    <s v="Baleno"/>
    <s v="Petrol"/>
    <s v="Hatchback"/>
    <s v="Automatic"/>
    <n v="19.7"/>
    <x v="128"/>
    <n v="37"/>
    <n v="935"/>
    <n v="1197"/>
  </r>
  <r>
    <n v="576"/>
    <s v="Suzuki"/>
    <s v="Baleno"/>
    <s v="Petrol"/>
    <s v="Hatchback"/>
    <s v="Manual"/>
    <n v="19.7"/>
    <x v="128"/>
    <n v="37"/>
    <n v="870"/>
    <n v="1197"/>
  </r>
  <r>
    <n v="577"/>
    <s v="Suzuki"/>
    <s v="Baleno"/>
    <s v="Petrol"/>
    <s v="Hatchback"/>
    <s v="Automatic"/>
    <n v="19.7"/>
    <x v="128"/>
    <n v="37"/>
    <n v="910"/>
    <n v="1197"/>
  </r>
  <r>
    <n v="578"/>
    <s v="Suzuki"/>
    <s v="Baleno"/>
    <s v="Petrol"/>
    <s v="Hatchback"/>
    <s v="Manual"/>
    <n v="19.7"/>
    <x v="128"/>
    <n v="37"/>
    <n v="865"/>
    <n v="1197"/>
  </r>
  <r>
    <n v="579"/>
    <s v="Suzuki"/>
    <s v="Baleno"/>
    <s v="Petrol"/>
    <s v="Hatchback"/>
    <s v="Manual"/>
    <n v="19.7"/>
    <x v="128"/>
    <n v="37"/>
    <n v="880"/>
    <n v="1197"/>
  </r>
  <r>
    <n v="580"/>
    <s v="Suzuki"/>
    <s v="Baleno"/>
    <s v="Petrol"/>
    <s v="Hatchback"/>
    <s v="Manual"/>
    <n v="19.7"/>
    <x v="128"/>
    <n v="37"/>
    <n v="870"/>
    <n v="1197"/>
  </r>
  <r>
    <n v="581"/>
    <s v="Suzuki"/>
    <s v="Baleno"/>
    <s v="Petrol"/>
    <s v="Hatchback"/>
    <s v="Manual"/>
    <n v="19.7"/>
    <x v="128"/>
    <n v="37"/>
    <n v="880"/>
    <n v="1197"/>
  </r>
  <r>
    <n v="582"/>
    <s v="Suzuki"/>
    <s v="Baleno"/>
    <s v="Petrol"/>
    <s v="Hatchback"/>
    <s v="Automatic"/>
    <n v="19.7"/>
    <x v="128"/>
    <n v="37"/>
    <n v="920"/>
    <n v="1197"/>
  </r>
  <r>
    <n v="583"/>
    <s v="Hyundai"/>
    <s v="Grand I10"/>
    <s v="Petrol"/>
    <s v="Hatchback"/>
    <s v="Manual"/>
    <n v="18.899999999999999"/>
    <x v="129"/>
    <n v="43"/>
    <n v="1003"/>
    <n v="1197"/>
  </r>
  <r>
    <n v="584"/>
    <s v="Hyundai"/>
    <s v="Grand I10"/>
    <s v="Petrol"/>
    <s v="Hatchback"/>
    <s v="Manual"/>
    <n v="19.335000000000001"/>
    <x v="65"/>
    <n v="43"/>
    <n v="1003"/>
    <n v="1197"/>
  </r>
  <r>
    <n v="585"/>
    <s v="Hyundai"/>
    <s v="Grand I10"/>
    <s v="Petrol"/>
    <s v="Hatchback"/>
    <s v="Automatic"/>
    <n v="18.195"/>
    <x v="130"/>
    <n v="43"/>
    <n v="1105"/>
    <n v="1197"/>
  </r>
  <r>
    <n v="586"/>
    <s v="Hyundai"/>
    <s v="Grand I10"/>
    <s v="Petrol"/>
    <s v="Hatchback"/>
    <s v="Automatic"/>
    <n v="18.195"/>
    <x v="130"/>
    <n v="43"/>
    <n v="1003"/>
    <n v="1197"/>
  </r>
  <r>
    <n v="587"/>
    <s v="Hyundai"/>
    <s v="Grand I10"/>
    <s v="Petrol"/>
    <s v="Hatchback"/>
    <s v="Manual"/>
    <n v="19.335000000000001"/>
    <x v="65"/>
    <n v="43"/>
    <n v="1003"/>
    <n v="1197"/>
  </r>
  <r>
    <n v="588"/>
    <s v="Hyundai"/>
    <s v="Grand I10"/>
    <s v="CNG"/>
    <s v="Hatchback"/>
    <s v="Manual"/>
    <n v="17"/>
    <x v="24"/>
    <n v="43"/>
    <n v="1003"/>
    <n v="1197"/>
  </r>
  <r>
    <n v="589"/>
    <s v="Suzuki"/>
    <s v="Ertiga"/>
    <s v="Petrol"/>
    <s v="MPV"/>
    <s v="Manual"/>
    <n v="17"/>
    <x v="37"/>
    <n v="45"/>
    <n v="1135"/>
    <n v="1462"/>
  </r>
  <r>
    <n v="590"/>
    <s v="Suzuki"/>
    <s v="Ertiga"/>
    <s v="Petrol"/>
    <s v="MPV"/>
    <s v="Manual"/>
    <n v="17"/>
    <x v="37"/>
    <n v="45"/>
    <n v="1175"/>
    <n v="1462"/>
  </r>
  <r>
    <n v="591"/>
    <s v="Suzuki"/>
    <s v="Ertiga"/>
    <s v="Petrol"/>
    <s v="MUV"/>
    <s v="Automatic"/>
    <n v="17"/>
    <x v="37"/>
    <n v="45"/>
    <n v="1170"/>
    <n v="1462"/>
  </r>
  <r>
    <n v="592"/>
    <s v="Suzuki"/>
    <s v="Ertiga"/>
    <s v="Petrol"/>
    <s v="MUV"/>
    <s v="Manual"/>
    <n v="17"/>
    <x v="37"/>
    <n v="45"/>
    <n v="1170"/>
    <n v="1462"/>
  </r>
  <r>
    <n v="593"/>
    <s v="Suzuki"/>
    <s v="Ertiga"/>
    <s v="Petrol"/>
    <s v="MUV"/>
    <s v="Manual"/>
    <n v="17"/>
    <x v="37"/>
    <n v="45"/>
    <n v="1175"/>
    <n v="1462"/>
  </r>
  <r>
    <n v="594"/>
    <s v="Suzuki"/>
    <s v="Ertiga"/>
    <s v="Petrol"/>
    <s v="MPV"/>
    <s v="Automatic"/>
    <n v="17"/>
    <x v="37"/>
    <n v="45"/>
    <n v="1180"/>
    <n v="1462"/>
  </r>
  <r>
    <n v="595"/>
    <s v="Suzuki"/>
    <s v="Ertiga"/>
    <s v="Diesel"/>
    <s v="MPV"/>
    <s v="Manual"/>
    <n v="17"/>
    <x v="37"/>
    <n v="45"/>
    <n v="1225"/>
    <n v="1498"/>
  </r>
  <r>
    <n v="596"/>
    <s v="Suzuki"/>
    <s v="Ertiga"/>
    <s v="Diesel"/>
    <s v="MPV"/>
    <s v="Manual"/>
    <n v="17"/>
    <x v="37"/>
    <n v="45"/>
    <n v="1225"/>
    <n v="1498"/>
  </r>
  <r>
    <n v="597"/>
    <s v="Suzuki"/>
    <s v="Ertiga"/>
    <s v="Diesel"/>
    <s v="MPV"/>
    <s v="Manual"/>
    <n v="17"/>
    <x v="37"/>
    <n v="45"/>
    <n v="1225"/>
    <n v="1498"/>
  </r>
  <r>
    <n v="598"/>
    <s v="Suzuki"/>
    <s v="Ertiga"/>
    <s v="CNG + Petrol"/>
    <s v="MUV"/>
    <s v="Manual"/>
    <n v="17"/>
    <x v="37"/>
    <n v="45"/>
    <n v="1175"/>
    <n v="1462"/>
  </r>
  <r>
    <n v="599"/>
    <s v="Suzuki"/>
    <s v="Baleno Rs"/>
    <s v="Petrol"/>
    <s v="Hatchback"/>
    <s v="Manual"/>
    <n v="19.7"/>
    <x v="128"/>
    <n v="37"/>
    <n v="950"/>
    <n v="998"/>
  </r>
  <r>
    <n v="600"/>
    <s v="Mahindra"/>
    <s v="Tuv300"/>
    <s v="Diesel"/>
    <s v="suv"/>
    <s v="Manual"/>
    <n v="18.244999999999997"/>
    <x v="94"/>
    <n v="60"/>
    <n v="1590"/>
    <n v="1493"/>
  </r>
  <r>
    <n v="601"/>
    <s v="Mahindra"/>
    <s v="Tuv300"/>
    <s v="Diesel"/>
    <s v="suv"/>
    <s v="Manual"/>
    <n v="18.244999999999997"/>
    <x v="94"/>
    <n v="60"/>
    <n v="1590"/>
    <n v="1493"/>
  </r>
  <r>
    <n v="602"/>
    <s v="Mahindra"/>
    <s v="Tuv300"/>
    <s v="Diesel"/>
    <s v="suv"/>
    <s v="Manual"/>
    <n v="18.244999999999997"/>
    <x v="94"/>
    <n v="60"/>
    <n v="1590"/>
    <n v="1493"/>
  </r>
  <r>
    <n v="603"/>
    <s v="Mahindra"/>
    <s v="Tuv300"/>
    <s v="Diesel"/>
    <s v="suv"/>
    <s v="Manual"/>
    <n v="18.244999999999997"/>
    <x v="94"/>
    <n v="60"/>
    <n v="1590"/>
    <n v="1493"/>
  </r>
  <r>
    <n v="604"/>
    <s v="Mahindra"/>
    <s v="Tuv300"/>
    <s v="Diesel"/>
    <s v="suv"/>
    <s v="Manual"/>
    <n v="18.244999999999997"/>
    <x v="94"/>
    <n v="60"/>
    <n v="1590"/>
    <n v="1493"/>
  </r>
  <r>
    <n v="605"/>
    <s v="Mahindra"/>
    <s v="Tuv300"/>
    <s v="Diesel"/>
    <s v="suv"/>
    <s v="Manual"/>
    <n v="18.244999999999997"/>
    <x v="94"/>
    <n v="60"/>
    <n v="1590"/>
    <n v="1493"/>
  </r>
  <r>
    <n v="606"/>
    <s v="Mahindra"/>
    <s v="Tuv300"/>
    <s v="Diesel"/>
    <s v="suv"/>
    <s v="Manual"/>
    <n v="18.244999999999997"/>
    <x v="94"/>
    <n v="60"/>
    <n v="1590"/>
    <n v="1493"/>
  </r>
  <r>
    <n v="607"/>
    <s v="Suzuki"/>
    <s v="S-Cross"/>
    <s v="Diesel"/>
    <s v="Crossover"/>
    <s v="Manual"/>
    <n v="20.824999999999999"/>
    <x v="131"/>
    <n v="48"/>
    <n v="1215"/>
    <n v="1248"/>
  </r>
  <r>
    <n v="608"/>
    <s v="Suzuki"/>
    <s v="S-Cross"/>
    <s v="Diesel"/>
    <s v="Crossover"/>
    <s v="Manual"/>
    <n v="20.824999999999999"/>
    <x v="131"/>
    <n v="48"/>
    <n v="1224"/>
    <n v="1248"/>
  </r>
  <r>
    <n v="609"/>
    <s v="Suzuki"/>
    <s v="S-Cross"/>
    <s v="Diesel"/>
    <s v="Crossover"/>
    <s v="Manual"/>
    <n v="20.824999999999999"/>
    <x v="131"/>
    <n v="48"/>
    <n v="1233"/>
    <n v="1248"/>
  </r>
  <r>
    <n v="610"/>
    <s v="Suzuki"/>
    <s v="S-Cross"/>
    <s v="Diesel"/>
    <s v="Crossover"/>
    <s v="Manual"/>
    <n v="20.824999999999999"/>
    <x v="131"/>
    <n v="48"/>
    <n v="1240"/>
    <n v="1248"/>
  </r>
  <r>
    <n v="611"/>
    <s v="Renault"/>
    <s v="Captur"/>
    <s v="Petrol"/>
    <s v="suv"/>
    <s v="Manual"/>
    <n v="17"/>
    <x v="132"/>
    <n v="50"/>
    <n v="1105"/>
    <n v="1498"/>
  </r>
  <r>
    <n v="612"/>
    <s v="Renault"/>
    <s v="Captur"/>
    <s v="Diesel"/>
    <s v="suv"/>
    <s v="Manual"/>
    <n v="17"/>
    <x v="132"/>
    <n v="50"/>
    <n v="1105"/>
    <n v="1461"/>
  </r>
  <r>
    <n v="613"/>
    <s v="Renault"/>
    <s v="Captur"/>
    <s v="Diesel"/>
    <s v="suv"/>
    <s v="Manual"/>
    <n v="17"/>
    <x v="132"/>
    <n v="50"/>
    <n v="1105"/>
    <n v="1461"/>
  </r>
  <r>
    <n v="614"/>
    <s v="Renault"/>
    <s v="Captur"/>
    <s v="Petrol"/>
    <s v="suv"/>
    <s v="Manual"/>
    <n v="17"/>
    <x v="132"/>
    <n v="50"/>
    <n v="1105"/>
    <n v="1498"/>
  </r>
  <r>
    <n v="615"/>
    <s v="Mahindra"/>
    <s v="Xylo"/>
    <s v="Diesel"/>
    <s v="suv"/>
    <s v="Manual"/>
    <n v="12.149999999999999"/>
    <x v="133"/>
    <n v="55"/>
    <n v="1875"/>
    <n v="2489"/>
  </r>
  <r>
    <n v="616"/>
    <s v="Mahindra"/>
    <s v="Xylo"/>
    <s v="Diesel"/>
    <s v="suv"/>
    <s v="Manual"/>
    <n v="11.95"/>
    <x v="134"/>
    <n v="55"/>
    <n v="1875"/>
    <n v="2489"/>
  </r>
  <r>
    <n v="617"/>
    <s v="Mahindra"/>
    <s v="Xylo"/>
    <s v="Diesel"/>
    <s v="suv"/>
    <s v="Manual"/>
    <n v="13"/>
    <x v="135"/>
    <n v="55"/>
    <n v="1875"/>
    <n v="2179"/>
  </r>
  <r>
    <n v="618"/>
    <s v="Mahindra"/>
    <s v="Xylo"/>
    <s v="Diesel"/>
    <s v="suv"/>
    <s v="Manual"/>
    <n v="13"/>
    <x v="135"/>
    <n v="55"/>
    <n v="1875"/>
    <n v="2179"/>
  </r>
  <r>
    <n v="619"/>
    <s v="Mahindra"/>
    <s v="Xylo"/>
    <s v="Diesel"/>
    <s v="suv"/>
    <s v="Manual"/>
    <n v="13"/>
    <x v="135"/>
    <n v="55"/>
    <n v="1875"/>
    <n v="2179"/>
  </r>
  <r>
    <n v="620"/>
    <s v="Tata"/>
    <s v="Safari Storme"/>
    <s v="Diesel"/>
    <s v="suv"/>
    <s v="Manual"/>
    <n v="12.4"/>
    <x v="136"/>
    <n v="63"/>
    <n v="2000"/>
    <n v="2179"/>
  </r>
  <r>
    <n v="621"/>
    <s v="Tata"/>
    <s v="Safari Storme"/>
    <s v="Diesel"/>
    <s v="suv"/>
    <s v="Manual"/>
    <n v="12.4"/>
    <x v="136"/>
    <n v="63"/>
    <n v="2000"/>
    <n v="2179"/>
  </r>
  <r>
    <n v="622"/>
    <s v="Tata"/>
    <s v="Safari Storme"/>
    <s v="Diesel"/>
    <s v="suv"/>
    <s v="Manual"/>
    <n v="11.9"/>
    <x v="137"/>
    <n v="63"/>
    <n v="2095"/>
    <n v="2179"/>
  </r>
  <r>
    <n v="623"/>
    <s v="Tata"/>
    <s v="Safari Storme"/>
    <s v="Diesel"/>
    <s v="suv"/>
    <s v="Manual"/>
    <n v="15.965"/>
    <x v="138"/>
    <n v="63"/>
    <n v="2095"/>
    <n v="2179"/>
  </r>
  <r>
    <n v="624"/>
    <s v="Tata"/>
    <s v="Nexon Ev"/>
    <s v="Electric"/>
    <s v="suv"/>
    <s v="Automatic"/>
    <n v="17"/>
    <x v="37"/>
    <n v="45"/>
    <n v="1105"/>
    <n v="1396.5"/>
  </r>
  <r>
    <n v="625"/>
    <s v="Tata"/>
    <s v="Nexon Ev"/>
    <s v="Electric"/>
    <s v="suv"/>
    <s v="Automatic"/>
    <n v="17"/>
    <x v="37"/>
    <n v="45"/>
    <n v="1105"/>
    <n v="1396.5"/>
  </r>
  <r>
    <n v="626"/>
    <s v="Tata"/>
    <s v="Nexon Ev"/>
    <s v="Electric"/>
    <s v="suv"/>
    <s v="Automatic"/>
    <n v="17"/>
    <x v="37"/>
    <n v="45"/>
    <n v="1105"/>
    <n v="1396.5"/>
  </r>
  <r>
    <n v="627"/>
    <s v="Hyundai"/>
    <s v="Elantra"/>
    <s v="Petrol"/>
    <s v="Sedan"/>
    <s v="Manual"/>
    <n v="13.85"/>
    <x v="139"/>
    <n v="50"/>
    <n v="1105"/>
    <n v="1999"/>
  </r>
  <r>
    <n v="628"/>
    <s v="Hyundai"/>
    <s v="Elantra"/>
    <s v="Petrol"/>
    <s v="Sedan"/>
    <s v="Manual"/>
    <n v="13.85"/>
    <x v="139"/>
    <n v="50"/>
    <n v="1105"/>
    <n v="1999"/>
  </r>
  <r>
    <n v="629"/>
    <s v="Hyundai"/>
    <s v="Elantra"/>
    <s v="Petrol"/>
    <s v="Sedan"/>
    <s v="AMT"/>
    <n v="13.85"/>
    <x v="139"/>
    <n v="50"/>
    <n v="1105"/>
    <n v="1999"/>
  </r>
  <r>
    <n v="630"/>
    <s v="Hyundai"/>
    <s v="Elantra"/>
    <s v="Petrol"/>
    <s v="Sedan"/>
    <s v="AMT"/>
    <n v="13.85"/>
    <x v="139"/>
    <n v="50"/>
    <n v="1105"/>
    <n v="1999"/>
  </r>
  <r>
    <n v="631"/>
    <s v="Hyundai"/>
    <s v="Tucson"/>
    <s v="Diesel"/>
    <s v="suv"/>
    <s v="Manual"/>
    <n v="17.399999999999999"/>
    <x v="140"/>
    <n v="62"/>
    <n v="1105"/>
    <n v="1995"/>
  </r>
  <r>
    <n v="632"/>
    <s v="Hyundai"/>
    <s v="Tucson"/>
    <s v="Petrol"/>
    <s v="suv"/>
    <s v="Manual"/>
    <n v="13.164999999999999"/>
    <x v="141"/>
    <n v="62"/>
    <n v="1105"/>
    <n v="1999"/>
  </r>
  <r>
    <n v="633"/>
    <s v="Hyundai"/>
    <s v="Tucson"/>
    <s v="Diesel"/>
    <s v="suv"/>
    <s v="Automatic"/>
    <n v="16.38"/>
    <x v="142"/>
    <n v="62"/>
    <n v="1105"/>
    <n v="1995"/>
  </r>
  <r>
    <n v="634"/>
    <s v="Hyundai"/>
    <s v="Tucson"/>
    <s v="Petrol"/>
    <s v="suv"/>
    <s v="Automatic"/>
    <n v="13.125"/>
    <x v="143"/>
    <n v="62"/>
    <n v="1105"/>
    <n v="1999"/>
  </r>
  <r>
    <n v="635"/>
    <s v="Hyundai"/>
    <s v="Tucson"/>
    <s v="Diesel"/>
    <s v="suv"/>
    <s v="Automatic"/>
    <n v="16.38"/>
    <x v="142"/>
    <n v="62"/>
    <n v="1105"/>
    <n v="1995"/>
  </r>
  <r>
    <n v="636"/>
    <s v="Hyundai"/>
    <s v="Tucson"/>
    <s v="Petrol"/>
    <s v="suv"/>
    <s v="Automatic"/>
    <n v="13.125"/>
    <x v="143"/>
    <n v="62"/>
    <n v="1105"/>
    <n v="1999"/>
  </r>
  <r>
    <n v="637"/>
    <s v="Hyundai"/>
    <s v="Tucson"/>
    <s v="Petrol"/>
    <s v="suv"/>
    <s v="Automatic"/>
    <n v="13.125"/>
    <x v="143"/>
    <n v="62"/>
    <n v="1105"/>
    <n v="1999"/>
  </r>
  <r>
    <n v="638"/>
    <s v="Hyundai"/>
    <s v="Tucson"/>
    <s v="Diesel"/>
    <s v="suv"/>
    <s v="Automatic"/>
    <n v="16.38"/>
    <x v="142"/>
    <n v="62"/>
    <n v="1105"/>
    <n v="1995"/>
  </r>
  <r>
    <n v="639"/>
    <s v="Volkswagen"/>
    <s v="Passat"/>
    <s v="Diesel"/>
    <s v="Sedan"/>
    <s v="Automatic"/>
    <n v="17"/>
    <x v="92"/>
    <n v="55"/>
    <n v="1535"/>
    <n v="1968"/>
  </r>
  <r>
    <n v="640"/>
    <s v="Volkswagen"/>
    <s v="Passat"/>
    <s v="Diesel"/>
    <s v="Sedan"/>
    <s v="Automatic"/>
    <n v="17"/>
    <x v="144"/>
    <n v="66"/>
    <n v="1550"/>
    <n v="1968"/>
  </r>
  <r>
    <n v="641"/>
    <s v="Volkswagen"/>
    <s v="Passat"/>
    <s v="Diesel"/>
    <s v="Sedan"/>
    <s v="Automatic"/>
    <n v="17"/>
    <x v="92"/>
    <n v="55"/>
    <n v="1535"/>
    <n v="1968"/>
  </r>
  <r>
    <n v="642"/>
    <s v="Volkswagen"/>
    <s v="Passat"/>
    <s v="Diesel"/>
    <s v="Sedan"/>
    <s v="Automatic"/>
    <n v="17"/>
    <x v="144"/>
    <n v="66"/>
    <n v="1550"/>
    <n v="1968"/>
  </r>
  <r>
    <n v="643"/>
    <s v="Toyota"/>
    <s v="Prius"/>
    <s v="Hybrid"/>
    <s v="Sedan"/>
    <s v="Automatic"/>
    <n v="16.899999999999999"/>
    <x v="145"/>
    <n v="43"/>
    <n v="1105"/>
    <n v="1798"/>
  </r>
  <r>
    <n v="644"/>
    <s v="Bmw"/>
    <s v="X7"/>
    <s v="Petrol"/>
    <s v="suv"/>
    <s v="Automatic"/>
    <n v="17"/>
    <x v="146"/>
    <n v="80"/>
    <n v="1105"/>
    <n v="2998"/>
  </r>
  <r>
    <n v="645"/>
    <s v="Bmw"/>
    <s v="X7"/>
    <s v="Diesel"/>
    <s v="suv"/>
    <s v="Automatic"/>
    <n v="17"/>
    <x v="146"/>
    <n v="80"/>
    <n v="1105"/>
    <n v="2993"/>
  </r>
  <r>
    <n v="646"/>
    <s v="Bmw"/>
    <s v="M4"/>
    <s v="Petrol"/>
    <s v="Coupe"/>
    <s v="Automatic"/>
    <n v="9.0350000000000001"/>
    <x v="147"/>
    <n v="60"/>
    <n v="1612"/>
    <n v="2979"/>
  </r>
  <r>
    <n v="647"/>
    <s v="Suzuki"/>
    <s v="Alto 800 Tour"/>
    <s v="Petrol"/>
    <s v="Hatchback"/>
    <s v="Manual"/>
    <n v="20.5"/>
    <x v="9"/>
    <n v="35"/>
    <n v="720"/>
    <n v="796"/>
  </r>
  <r>
    <n v="648"/>
    <s v="Suzuki"/>
    <s v="Alto 800 Tour"/>
    <s v="Petrol"/>
    <s v="Hatchback"/>
    <s v="Manual"/>
    <n v="20.5"/>
    <x v="9"/>
    <n v="35"/>
    <n v="720"/>
    <n v="796"/>
  </r>
  <r>
    <n v="649"/>
    <s v="Hyundai"/>
    <s v="Grand I10 Nios"/>
    <s v="Diesel"/>
    <s v="Hatchback"/>
    <s v="Manual"/>
    <n v="19.350000000000001"/>
    <x v="148"/>
    <n v="37"/>
    <n v="1105"/>
    <n v="1186"/>
  </r>
  <r>
    <n v="650"/>
    <s v="Hyundai"/>
    <s v="Grand I10 Nios"/>
    <s v="Petrol"/>
    <s v="Hatchback"/>
    <s v="Manual"/>
    <n v="17"/>
    <x v="33"/>
    <n v="37"/>
    <n v="935"/>
    <n v="1197"/>
  </r>
  <r>
    <n v="651"/>
    <s v="Hyundai"/>
    <s v="Grand I10 Nios"/>
    <s v="Petrol"/>
    <s v="Hatchback"/>
    <s v="Manual"/>
    <n v="17"/>
    <x v="33"/>
    <n v="37"/>
    <n v="935"/>
    <n v="1197"/>
  </r>
  <r>
    <n v="652"/>
    <s v="Hyundai"/>
    <s v="Grand I10 Nios"/>
    <s v="Petrol"/>
    <s v="Hatchback"/>
    <s v="Automatic"/>
    <n v="17"/>
    <x v="33"/>
    <n v="37"/>
    <n v="935"/>
    <n v="1197"/>
  </r>
  <r>
    <n v="653"/>
    <s v="Hyundai"/>
    <s v="Grand I10 Nios"/>
    <s v="Petrol"/>
    <s v="Hatchback"/>
    <s v="Manual"/>
    <n v="17"/>
    <x v="33"/>
    <n v="37"/>
    <n v="935"/>
    <n v="1197"/>
  </r>
  <r>
    <n v="654"/>
    <s v="Hyundai"/>
    <s v="Grand I10 Nios"/>
    <s v="Petrol"/>
    <s v="Hatchback"/>
    <s v="Automatic"/>
    <n v="17"/>
    <x v="33"/>
    <n v="37"/>
    <n v="935"/>
    <n v="1197"/>
  </r>
  <r>
    <n v="655"/>
    <s v="Hyundai"/>
    <s v="Grand I10 Nios"/>
    <s v="Petrol"/>
    <s v="Hatchback"/>
    <s v="Manual"/>
    <n v="17"/>
    <x v="33"/>
    <n v="37"/>
    <n v="935"/>
    <n v="1197"/>
  </r>
  <r>
    <n v="656"/>
    <s v="Hyundai"/>
    <s v="Grand I10 Nios"/>
    <s v="Petrol"/>
    <s v="Hatchback"/>
    <s v="Manual"/>
    <n v="17"/>
    <x v="33"/>
    <n v="37"/>
    <n v="935"/>
    <n v="1197"/>
  </r>
  <r>
    <n v="657"/>
    <s v="Hyundai"/>
    <s v="Grand I10 Nios"/>
    <s v="Diesel"/>
    <s v="Hatchback"/>
    <s v="Automatic"/>
    <n v="17"/>
    <x v="33"/>
    <n v="37"/>
    <n v="1105"/>
    <n v="1186"/>
  </r>
  <r>
    <n v="658"/>
    <s v="Hyundai"/>
    <s v="Grand I10 Nios"/>
    <s v="Diesel"/>
    <s v="Hatchback"/>
    <s v="Manual"/>
    <n v="17"/>
    <x v="33"/>
    <n v="37"/>
    <n v="1105"/>
    <n v="1186"/>
  </r>
  <r>
    <n v="659"/>
    <s v="Hyundai"/>
    <s v="Xcent"/>
    <s v="Petrol"/>
    <s v="Sedan"/>
    <s v="Manual"/>
    <n v="16.850000000000001"/>
    <x v="149"/>
    <n v="43"/>
    <n v="1105"/>
    <n v="1197"/>
  </r>
  <r>
    <n v="660"/>
    <s v="Hyundai"/>
    <s v="Xcent"/>
    <s v="Petrol"/>
    <s v="Sedan"/>
    <s v="Automatic"/>
    <n v="16.850000000000001"/>
    <x v="149"/>
    <n v="43"/>
    <n v="1105"/>
    <n v="1197"/>
  </r>
  <r>
    <n v="661"/>
    <s v="Hyundai"/>
    <s v="Xcent"/>
    <s v="Petrol"/>
    <s v="Sedan"/>
    <s v="Manual"/>
    <n v="16.850000000000001"/>
    <x v="149"/>
    <n v="43"/>
    <n v="1100"/>
    <n v="1197"/>
  </r>
  <r>
    <n v="662"/>
    <s v="Hyundai"/>
    <s v="Xcent"/>
    <s v="Petrol"/>
    <s v="Sedan"/>
    <s v="Manual"/>
    <n v="16.850000000000001"/>
    <x v="149"/>
    <n v="43"/>
    <n v="1100"/>
    <n v="1197"/>
  </r>
  <r>
    <n v="663"/>
    <s v="Hyundai"/>
    <s v="Xcent"/>
    <s v="Diesel"/>
    <s v="Sedan"/>
    <s v="Manual"/>
    <n v="18.5"/>
    <x v="150"/>
    <n v="43"/>
    <n v="1100"/>
    <n v="1120"/>
  </r>
  <r>
    <n v="664"/>
    <s v="Hyundai"/>
    <s v="Xcent"/>
    <s v="Petrol"/>
    <s v="Sedan"/>
    <s v="Manual"/>
    <n v="16.850000000000001"/>
    <x v="149"/>
    <n v="43"/>
    <n v="1100"/>
    <n v="1197"/>
  </r>
  <r>
    <n v="665"/>
    <s v="Hyundai"/>
    <s v="Xcent"/>
    <s v="Diesel"/>
    <s v="Sedan"/>
    <s v="Manual"/>
    <n v="18.5"/>
    <x v="150"/>
    <n v="43"/>
    <n v="1100"/>
    <n v="1120"/>
  </r>
  <r>
    <n v="666"/>
    <s v="Hyundai"/>
    <s v="Xcent"/>
    <s v="Diesel"/>
    <s v="Sedan"/>
    <s v="Manual"/>
    <n v="18.5"/>
    <x v="150"/>
    <n v="43"/>
    <n v="1100"/>
    <n v="1120"/>
  </r>
  <r>
    <n v="667"/>
    <s v="Hyundai"/>
    <s v="Xcent"/>
    <s v="Diesel"/>
    <s v="Sedan"/>
    <s v="Manual"/>
    <n v="18.5"/>
    <x v="150"/>
    <n v="43"/>
    <n v="1100"/>
    <n v="1197"/>
  </r>
  <r>
    <n v="668"/>
    <s v="Mahindra"/>
    <s v="Bolero"/>
    <s v="Diesel"/>
    <s v="suv"/>
    <s v="Manual"/>
    <n v="11.5"/>
    <x v="78"/>
    <n v="60"/>
    <n v="1615"/>
    <n v="2523"/>
  </r>
  <r>
    <n v="669"/>
    <s v="Mahindra"/>
    <s v="Bolero"/>
    <s v="Diesel"/>
    <s v="suv"/>
    <s v="Manual"/>
    <n v="13.9"/>
    <x v="151"/>
    <n v="60"/>
    <n v="1615"/>
    <n v="2523"/>
  </r>
  <r>
    <n v="670"/>
    <s v="Mahindra"/>
    <s v="Bolero"/>
    <s v="Diesel"/>
    <s v="suv"/>
    <s v="Manual"/>
    <n v="13.9"/>
    <x v="151"/>
    <n v="60"/>
    <n v="1615"/>
    <n v="2523"/>
  </r>
  <r>
    <n v="671"/>
    <s v="Mahindra"/>
    <s v="Bolero"/>
    <s v="Diesel"/>
    <s v="suv"/>
    <s v="Manual"/>
    <n v="11.5"/>
    <x v="78"/>
    <n v="60"/>
    <n v="1615"/>
    <n v="2523"/>
  </r>
  <r>
    <n v="672"/>
    <s v="Mahindra"/>
    <s v="Bolero"/>
    <s v="Diesel"/>
    <s v="suv"/>
    <s v="Manual"/>
    <n v="11.5"/>
    <x v="78"/>
    <n v="60"/>
    <n v="1615"/>
    <n v="2523"/>
  </r>
  <r>
    <n v="673"/>
    <s v="Suzuki"/>
    <s v="Ciaz"/>
    <s v="Diesel"/>
    <s v="Sedan"/>
    <s v="Manual"/>
    <n v="23.045000000000002"/>
    <x v="152"/>
    <n v="43"/>
    <n v="1105"/>
    <n v="1248"/>
  </r>
  <r>
    <n v="674"/>
    <s v="Suzuki"/>
    <s v="Ciaz"/>
    <s v="Diesel"/>
    <s v="Sedan"/>
    <s v="Manual"/>
    <n v="23.045000000000002"/>
    <x v="152"/>
    <n v="43"/>
    <n v="1105"/>
    <n v="1248"/>
  </r>
  <r>
    <n v="675"/>
    <s v="Suzuki"/>
    <s v="Ciaz"/>
    <s v="Diesel"/>
    <s v="Sedan"/>
    <s v="Manual"/>
    <n v="23.045000000000002"/>
    <x v="152"/>
    <n v="43"/>
    <n v="1105"/>
    <n v="1248"/>
  </r>
  <r>
    <n v="676"/>
    <s v="Suzuki"/>
    <s v="Ciaz"/>
    <s v="Diesel"/>
    <s v="Sedan"/>
    <s v="Manual"/>
    <n v="23.045000000000002"/>
    <x v="152"/>
    <n v="43"/>
    <n v="1105"/>
    <n v="1248"/>
  </r>
  <r>
    <n v="677"/>
    <s v="Suzuki"/>
    <s v="Ciaz"/>
    <s v="Petrol"/>
    <s v="Sedan"/>
    <s v="Manual"/>
    <n v="17"/>
    <x v="24"/>
    <n v="43"/>
    <n v="1010"/>
    <n v="1462"/>
  </r>
  <r>
    <n v="678"/>
    <s v="Suzuki"/>
    <s v="Ciaz"/>
    <s v="Petrol"/>
    <s v="Sedan"/>
    <s v="Manual"/>
    <n v="17"/>
    <x v="24"/>
    <n v="43"/>
    <n v="1010"/>
    <n v="1462"/>
  </r>
  <r>
    <n v="679"/>
    <s v="Suzuki"/>
    <s v="Ciaz"/>
    <s v="Petrol"/>
    <s v="Sedan"/>
    <s v="Manual"/>
    <n v="19.78"/>
    <x v="153"/>
    <n v="43"/>
    <n v="1010"/>
    <n v="1462"/>
  </r>
  <r>
    <n v="680"/>
    <s v="Suzuki"/>
    <s v="Ciaz"/>
    <s v="Petrol"/>
    <s v="Sedan"/>
    <s v="Manual"/>
    <n v="17"/>
    <x v="24"/>
    <n v="43"/>
    <n v="1010"/>
    <n v="1462"/>
  </r>
  <r>
    <n v="681"/>
    <s v="Suzuki"/>
    <s v="Ciaz"/>
    <s v="Petrol"/>
    <s v="Sedan"/>
    <s v="Automatic"/>
    <n v="17"/>
    <x v="24"/>
    <n v="43"/>
    <n v="1010"/>
    <n v="1462"/>
  </r>
  <r>
    <n v="682"/>
    <s v="Suzuki"/>
    <s v="Ciaz"/>
    <s v="Petrol"/>
    <s v="Sedan"/>
    <s v="Automatic"/>
    <n v="17"/>
    <x v="24"/>
    <n v="43"/>
    <n v="1010"/>
    <n v="1462"/>
  </r>
  <r>
    <n v="683"/>
    <s v="Suzuki"/>
    <s v="Ciaz"/>
    <s v="Petrol"/>
    <s v="Sedan"/>
    <s v="Automatic"/>
    <n v="17"/>
    <x v="24"/>
    <n v="43"/>
    <n v="1010"/>
    <n v="1462"/>
  </r>
  <r>
    <n v="684"/>
    <s v="Suzuki"/>
    <s v="Ciaz"/>
    <s v="Diesel"/>
    <s v="Sedan"/>
    <s v="Manual"/>
    <n v="22.41"/>
    <x v="154"/>
    <n v="43"/>
    <n v="1105"/>
    <n v="1498"/>
  </r>
  <r>
    <n v="685"/>
    <s v="Suzuki"/>
    <s v="Ciaz"/>
    <s v="Diesel"/>
    <s v="Sedan"/>
    <s v="Manual"/>
    <n v="22.16"/>
    <x v="155"/>
    <n v="43"/>
    <n v="1105"/>
    <n v="1498"/>
  </r>
  <r>
    <n v="686"/>
    <s v="Suzuki"/>
    <s v="Ciaz"/>
    <s v="Diesel"/>
    <s v="Sedan"/>
    <s v="Manual"/>
    <n v="22.16"/>
    <x v="155"/>
    <n v="43"/>
    <n v="1105"/>
    <n v="1498"/>
  </r>
  <r>
    <n v="687"/>
    <s v="Skoda"/>
    <s v="Rapid"/>
    <s v="Petrol"/>
    <s v="Sedan"/>
    <s v="Manual"/>
    <n v="13.705"/>
    <x v="101"/>
    <n v="55"/>
    <n v="1137"/>
    <n v="1598"/>
  </r>
  <r>
    <n v="688"/>
    <s v="Skoda"/>
    <s v="Rapid"/>
    <s v="Diesel"/>
    <s v="Sedan"/>
    <s v="Manual"/>
    <n v="17.814999999999998"/>
    <x v="156"/>
    <n v="55"/>
    <n v="1210"/>
    <n v="1498"/>
  </r>
  <r>
    <n v="689"/>
    <s v="Skoda"/>
    <s v="Rapid"/>
    <s v="Petrol"/>
    <s v="Sedan"/>
    <s v="Manual"/>
    <n v="13.705"/>
    <x v="101"/>
    <n v="55"/>
    <n v="1137"/>
    <n v="1598"/>
  </r>
  <r>
    <n v="690"/>
    <s v="Skoda"/>
    <s v="Rapid"/>
    <s v="Diesel"/>
    <s v="Sedan"/>
    <s v="Manual"/>
    <n v="17.814999999999998"/>
    <x v="156"/>
    <n v="55"/>
    <n v="1210"/>
    <n v="1498"/>
  </r>
  <r>
    <n v="691"/>
    <s v="Skoda"/>
    <s v="Rapid"/>
    <s v="Diesel"/>
    <s v="Sedan"/>
    <s v="Automatic"/>
    <n v="18.11"/>
    <x v="157"/>
    <n v="55"/>
    <n v="1228"/>
    <n v="1498"/>
  </r>
  <r>
    <n v="692"/>
    <s v="Skoda"/>
    <s v="Rapid"/>
    <s v="Petrol"/>
    <s v="Sedan"/>
    <s v="Automatic"/>
    <n v="13.42"/>
    <x v="99"/>
    <n v="55"/>
    <n v="1187"/>
    <n v="1598"/>
  </r>
  <r>
    <n v="693"/>
    <s v="Skoda"/>
    <s v="Rapid"/>
    <s v="Diesel"/>
    <s v="Sedan"/>
    <s v="Automatic"/>
    <n v="19.86"/>
    <x v="98"/>
    <n v="55"/>
    <n v="1228"/>
    <n v="1498"/>
  </r>
  <r>
    <n v="694"/>
    <s v="Skoda"/>
    <s v="Rapid"/>
    <s v="Diesel"/>
    <s v="Sedan"/>
    <s v="Manual"/>
    <n v="19.564999999999998"/>
    <x v="100"/>
    <n v="55"/>
    <n v="1210"/>
    <n v="1498"/>
  </r>
  <r>
    <n v="695"/>
    <s v="Skoda"/>
    <s v="Rapid"/>
    <s v="Petrol"/>
    <s v="Sedan"/>
    <s v="Manual"/>
    <n v="13.705"/>
    <x v="101"/>
    <n v="55"/>
    <n v="1137"/>
    <n v="1598"/>
  </r>
  <r>
    <n v="696"/>
    <s v="Skoda"/>
    <s v="Rapid"/>
    <s v="Petrol"/>
    <s v="Sedan"/>
    <s v="Automatic"/>
    <n v="13.42"/>
    <x v="99"/>
    <n v="55"/>
    <n v="1187"/>
    <n v="1598"/>
  </r>
  <r>
    <n v="697"/>
    <s v="Skoda"/>
    <s v="Rapid"/>
    <s v="Petrol"/>
    <s v="Sedan"/>
    <s v="Manual"/>
    <n v="13.705"/>
    <x v="101"/>
    <n v="55"/>
    <n v="1137"/>
    <n v="1598"/>
  </r>
  <r>
    <n v="698"/>
    <s v="Skoda"/>
    <s v="Rapid"/>
    <s v="Petrol"/>
    <s v="Sedan"/>
    <s v="Automatic"/>
    <n v="13.42"/>
    <x v="99"/>
    <n v="55"/>
    <n v="1187"/>
    <n v="1598"/>
  </r>
  <r>
    <n v="699"/>
    <s v="Skoda"/>
    <s v="Rapid"/>
    <s v="Diesel"/>
    <s v="Sedan"/>
    <s v="Manual"/>
    <n v="19.564999999999998"/>
    <x v="100"/>
    <n v="55"/>
    <n v="1210"/>
    <n v="1498"/>
  </r>
  <r>
    <n v="700"/>
    <s v="Skoda"/>
    <s v="Rapid"/>
    <s v="Diesel"/>
    <s v="Sedan"/>
    <s v="Automatic"/>
    <n v="19.86"/>
    <x v="98"/>
    <n v="55"/>
    <n v="1228"/>
    <n v="1498"/>
  </r>
  <r>
    <n v="701"/>
    <s v="Hyundai"/>
    <s v="Creta"/>
    <s v="Diesel"/>
    <s v="suv"/>
    <s v="Manual"/>
    <n v="19.689999999999998"/>
    <x v="158"/>
    <n v="55"/>
    <n v="1105"/>
    <n v="1396"/>
  </r>
  <r>
    <n v="702"/>
    <s v="Hyundai"/>
    <s v="Creta"/>
    <s v="Petrol"/>
    <s v="suv"/>
    <s v="Manual"/>
    <n v="16.645"/>
    <x v="159"/>
    <n v="55"/>
    <n v="1105"/>
    <n v="1591"/>
  </r>
  <r>
    <n v="703"/>
    <s v="Hyundai"/>
    <s v="Creta"/>
    <s v="Petrol"/>
    <s v="suv"/>
    <s v="Manual"/>
    <n v="16.645"/>
    <x v="159"/>
    <n v="55"/>
    <n v="1180"/>
    <n v="1591"/>
  </r>
  <r>
    <n v="704"/>
    <s v="Hyundai"/>
    <s v="Creta"/>
    <s v="Petrol"/>
    <s v="suv"/>
    <s v="Manual"/>
    <n v="16.645"/>
    <x v="159"/>
    <n v="55"/>
    <n v="1180"/>
    <n v="1591"/>
  </r>
  <r>
    <n v="705"/>
    <s v="Hyundai"/>
    <s v="Creta"/>
    <s v="Petrol"/>
    <s v="suv"/>
    <s v="Automatic"/>
    <n v="16.645"/>
    <x v="159"/>
    <n v="55"/>
    <n v="1180"/>
    <n v="1591"/>
  </r>
  <r>
    <n v="706"/>
    <s v="Hyundai"/>
    <s v="Creta"/>
    <s v="Petrol"/>
    <s v="suv"/>
    <s v="Automatic"/>
    <n v="16.645"/>
    <x v="159"/>
    <n v="55"/>
    <n v="1180"/>
    <n v="1591"/>
  </r>
  <r>
    <n v="707"/>
    <s v="Hyundai"/>
    <s v="Creta"/>
    <s v="Diesel"/>
    <s v="suv"/>
    <s v="Manual"/>
    <n v="19.689999999999998"/>
    <x v="158"/>
    <n v="55"/>
    <n v="1105"/>
    <n v="1396"/>
  </r>
  <r>
    <n v="708"/>
    <s v="Hyundai"/>
    <s v="Creta"/>
    <s v="Diesel"/>
    <s v="suv"/>
    <s v="Manual"/>
    <n v="17.505000000000003"/>
    <x v="160"/>
    <n v="55"/>
    <n v="1105"/>
    <n v="1582"/>
  </r>
  <r>
    <n v="709"/>
    <s v="Hyundai"/>
    <s v="Creta"/>
    <s v="Diesel"/>
    <s v="suv"/>
    <s v="Manual"/>
    <n v="17.505000000000003"/>
    <x v="160"/>
    <n v="55"/>
    <n v="1105"/>
    <n v="1582"/>
  </r>
  <r>
    <n v="710"/>
    <s v="Hyundai"/>
    <s v="Creta"/>
    <s v="Diesel"/>
    <s v="suv"/>
    <s v="Automatic"/>
    <n v="17.505000000000003"/>
    <x v="160"/>
    <n v="55"/>
    <n v="1105"/>
    <n v="1582"/>
  </r>
  <r>
    <n v="711"/>
    <s v="Hyundai"/>
    <s v="Creta"/>
    <s v="Diesel"/>
    <s v="suv"/>
    <s v="Manual"/>
    <n v="17.505000000000003"/>
    <x v="160"/>
    <n v="55"/>
    <n v="1105"/>
    <n v="1582"/>
  </r>
  <r>
    <n v="712"/>
    <s v="Hyundai"/>
    <s v="Creta"/>
    <s v="Diesel"/>
    <s v="suv"/>
    <s v="Automatic"/>
    <n v="17.505000000000003"/>
    <x v="160"/>
    <n v="55"/>
    <n v="1105"/>
    <n v="1582"/>
  </r>
  <r>
    <n v="713"/>
    <s v="Hyundai"/>
    <s v="Creta"/>
    <s v="Petrol"/>
    <s v="suv"/>
    <s v="Manual"/>
    <n v="16.645"/>
    <x v="159"/>
    <n v="55"/>
    <n v="1180"/>
    <n v="1591"/>
  </r>
  <r>
    <n v="714"/>
    <s v="Hyundai"/>
    <s v="Creta"/>
    <s v="Diesel"/>
    <s v="suv"/>
    <s v="Manual"/>
    <n v="17.505000000000003"/>
    <x v="160"/>
    <n v="55"/>
    <n v="1105"/>
    <n v="1582"/>
  </r>
  <r>
    <n v="715"/>
    <s v="Hyundai"/>
    <s v="Creta"/>
    <s v="Diesel"/>
    <s v="suv"/>
    <s v="Manual"/>
    <n v="19.689999999999998"/>
    <x v="158"/>
    <n v="55"/>
    <n v="1105"/>
    <n v="1396"/>
  </r>
  <r>
    <n v="716"/>
    <s v="Hyundai"/>
    <s v="Creta"/>
    <s v="Petrol"/>
    <s v="suv"/>
    <s v="Manual"/>
    <n v="16.645"/>
    <x v="159"/>
    <n v="55"/>
    <n v="1105"/>
    <n v="1591"/>
  </r>
  <r>
    <n v="717"/>
    <s v="Hyundai"/>
    <s v="Creta"/>
    <s v="Petrol"/>
    <s v="suv"/>
    <s v="Manual"/>
    <n v="16.645"/>
    <x v="159"/>
    <n v="55"/>
    <n v="1180"/>
    <n v="1591"/>
  </r>
  <r>
    <n v="718"/>
    <s v="Hyundai"/>
    <s v="Creta"/>
    <s v="Diesel"/>
    <s v="suv"/>
    <s v="Manual"/>
    <n v="17"/>
    <x v="92"/>
    <n v="55"/>
    <n v="1105"/>
    <n v="1582"/>
  </r>
  <r>
    <n v="719"/>
    <s v="Tata"/>
    <s v="Harrier"/>
    <s v="Diesel"/>
    <s v="suv"/>
    <s v="Manual"/>
    <n v="17"/>
    <x v="132"/>
    <n v="50"/>
    <n v="1105"/>
    <n v="1956"/>
  </r>
  <r>
    <n v="720"/>
    <s v="Tata"/>
    <s v="Harrier"/>
    <s v="Diesel"/>
    <s v="suv"/>
    <s v="Manual"/>
    <n v="17"/>
    <x v="132"/>
    <n v="50"/>
    <n v="1105"/>
    <n v="1956"/>
  </r>
  <r>
    <n v="721"/>
    <s v="Tata"/>
    <s v="Harrier"/>
    <s v="Diesel"/>
    <s v="Hatchback"/>
    <s v="Manual"/>
    <n v="17"/>
    <x v="132"/>
    <n v="50"/>
    <n v="1080"/>
    <n v="1956"/>
  </r>
  <r>
    <n v="722"/>
    <s v="Tata"/>
    <s v="Harrier"/>
    <s v="Diesel"/>
    <s v="Hatchback"/>
    <s v="Manual"/>
    <n v="17"/>
    <x v="132"/>
    <n v="50"/>
    <n v="1105"/>
    <n v="1956"/>
  </r>
  <r>
    <n v="723"/>
    <s v="Tata"/>
    <s v="Harrier"/>
    <s v="Diesel"/>
    <s v="Hatchback"/>
    <s v="Manual"/>
    <n v="17"/>
    <x v="132"/>
    <n v="50"/>
    <n v="1105"/>
    <n v="1956"/>
  </r>
  <r>
    <n v="724"/>
    <s v="Tata"/>
    <s v="Harrier"/>
    <s v="Diesel"/>
    <s v="Hatchback"/>
    <s v="Manual"/>
    <n v="17"/>
    <x v="132"/>
    <n v="50"/>
    <n v="1105"/>
    <n v="1956"/>
  </r>
  <r>
    <n v="725"/>
    <s v="Bmw"/>
    <s v="5-Series"/>
    <s v="Diesel"/>
    <s v="Sedan"/>
    <s v="Automatic"/>
    <n v="9.9499999999999993"/>
    <x v="161"/>
    <n v="70"/>
    <n v="1705"/>
    <n v="1995"/>
  </r>
  <r>
    <n v="726"/>
    <s v="Bmw"/>
    <s v="5-Series"/>
    <s v="Diesel"/>
    <s v="Sedan"/>
    <s v="Automatic"/>
    <n v="14.600000000000001"/>
    <x v="162"/>
    <n v="70"/>
    <n v="1705"/>
    <n v="2993"/>
  </r>
  <r>
    <n v="727"/>
    <s v="Bmw"/>
    <s v="5-Series"/>
    <s v="Petrol"/>
    <s v="Sedan"/>
    <s v="Automatic"/>
    <n v="16.504999999999999"/>
    <x v="163"/>
    <n v="70"/>
    <n v="1705"/>
    <n v="1998"/>
  </r>
  <r>
    <n v="728"/>
    <s v="Bmw"/>
    <s v="6-Series"/>
    <s v="Diesel"/>
    <s v="Sedan"/>
    <s v="Automatic"/>
    <n v="17"/>
    <x v="164"/>
    <n v="88"/>
    <n v="1865"/>
    <n v="2993"/>
  </r>
  <r>
    <n v="729"/>
    <s v="Bmw"/>
    <s v="6-Series"/>
    <s v="Diesel"/>
    <s v="Sedan"/>
    <s v="Automatic"/>
    <n v="17"/>
    <x v="164"/>
    <n v="88"/>
    <n v="1865"/>
    <n v="2993"/>
  </r>
  <r>
    <n v="730"/>
    <s v="Bmw"/>
    <s v="6-Series"/>
    <s v="Petrol"/>
    <s v="Coupe"/>
    <s v="Automatic"/>
    <n v="6.1950000000000003"/>
    <x v="165"/>
    <n v="70"/>
    <n v="1105"/>
    <n v="4395"/>
  </r>
  <r>
    <n v="731"/>
    <s v="Bmw"/>
    <s v="6-Series"/>
    <s v="Diesel"/>
    <s v="Sedan"/>
    <s v="Automatic"/>
    <n v="17"/>
    <x v="144"/>
    <n v="66"/>
    <n v="1720"/>
    <n v="1995"/>
  </r>
  <r>
    <n v="732"/>
    <s v="Bmw"/>
    <s v="M5"/>
    <s v="Petrol"/>
    <s v="Sedan"/>
    <s v="Automatic"/>
    <n v="17"/>
    <x v="122"/>
    <n v="68"/>
    <n v="1950"/>
    <n v="4395"/>
  </r>
  <r>
    <n v="733"/>
    <s v="Suzuki"/>
    <s v="Wagon"/>
    <s v="Petrol"/>
    <s v="Hatchback"/>
    <s v="Manual"/>
    <n v="17"/>
    <x v="166"/>
    <n v="32"/>
    <n v="1105"/>
    <n v="998"/>
  </r>
  <r>
    <n v="734"/>
    <s v="Suzuki"/>
    <s v="Wagon"/>
    <s v="Petrol"/>
    <s v="Hatchback"/>
    <s v="Automatic"/>
    <n v="17"/>
    <x v="166"/>
    <n v="32"/>
    <n v="1105"/>
    <n v="998"/>
  </r>
  <r>
    <n v="735"/>
    <s v="Suzuki"/>
    <s v="Wagon"/>
    <s v="Petrol"/>
    <s v="Hatchback"/>
    <s v="Manual"/>
    <n v="17"/>
    <x v="166"/>
    <n v="32"/>
    <n v="1105"/>
    <n v="1197"/>
  </r>
  <r>
    <n v="736"/>
    <s v="Suzuki"/>
    <s v="Wagon"/>
    <s v="Petrol"/>
    <s v="Hatchback"/>
    <s v="Manual"/>
    <n v="17"/>
    <x v="166"/>
    <n v="32"/>
    <n v="1105"/>
    <n v="998"/>
  </r>
  <r>
    <n v="737"/>
    <s v="Suzuki"/>
    <s v="Wagon"/>
    <s v="Petrol"/>
    <s v="Hatchback"/>
    <s v="Manual"/>
    <n v="17"/>
    <x v="166"/>
    <n v="32"/>
    <n v="830"/>
    <n v="1197"/>
  </r>
  <r>
    <n v="738"/>
    <s v="Suzuki"/>
    <s v="Wagon"/>
    <s v="Petrol"/>
    <s v="Hatchback"/>
    <s v="Automatic"/>
    <n v="17"/>
    <x v="166"/>
    <n v="32"/>
    <n v="1105"/>
    <n v="1197"/>
  </r>
  <r>
    <n v="739"/>
    <s v="Suzuki"/>
    <s v="Wagon"/>
    <s v="Petrol"/>
    <s v="Hatchback"/>
    <s v="Automatic"/>
    <n v="17"/>
    <x v="166"/>
    <n v="32"/>
    <n v="1105"/>
    <n v="1197"/>
  </r>
  <r>
    <n v="740"/>
    <s v="Suzuki"/>
    <s v="Wagon"/>
    <s v="Petrol"/>
    <s v="Hatchback"/>
    <s v="Manual"/>
    <n v="17"/>
    <x v="166"/>
    <n v="32"/>
    <n v="1105"/>
    <n v="998"/>
  </r>
  <r>
    <n v="741"/>
    <s v="Suzuki"/>
    <s v="Wagon"/>
    <s v="Petrol"/>
    <s v="Hatchback"/>
    <s v="Manual"/>
    <n v="17"/>
    <x v="166"/>
    <n v="32"/>
    <n v="1105"/>
    <n v="998"/>
  </r>
  <r>
    <n v="742"/>
    <s v="Suzuki"/>
    <s v="Wagon"/>
    <s v="Petrol"/>
    <s v="Hatchback"/>
    <s v="Manual"/>
    <n v="17"/>
    <x v="166"/>
    <n v="32"/>
    <n v="830"/>
    <n v="1197"/>
  </r>
  <r>
    <n v="743"/>
    <s v="Suzuki"/>
    <s v="Wagon"/>
    <s v="Petrol"/>
    <s v="Hatchback"/>
    <s v="Automatic"/>
    <n v="17"/>
    <x v="166"/>
    <n v="32"/>
    <n v="1105"/>
    <n v="1197"/>
  </r>
  <r>
    <n v="744"/>
    <s v="Suzuki"/>
    <s v="Wagon"/>
    <s v="Petrol"/>
    <s v="Hatchback"/>
    <s v="Automatic"/>
    <n v="17"/>
    <x v="166"/>
    <n v="32"/>
    <n v="1105"/>
    <n v="998"/>
  </r>
  <r>
    <n v="745"/>
    <s v="Suzuki"/>
    <s v="Wagon"/>
    <s v="CNG"/>
    <s v="Hatchback"/>
    <s v="Manual"/>
    <n v="17"/>
    <x v="166"/>
    <n v="32"/>
    <n v="1105"/>
    <n v="998"/>
  </r>
  <r>
    <n v="746"/>
    <s v="Suzuki"/>
    <s v="Wagon"/>
    <s v="CNG"/>
    <s v="Hatchback"/>
    <s v="Manual"/>
    <n v="17"/>
    <x v="166"/>
    <n v="32"/>
    <n v="1105"/>
    <n v="998"/>
  </r>
  <r>
    <n v="747"/>
    <s v="Tata"/>
    <s v="Tiago Nrg"/>
    <s v="Petrol"/>
    <s v="Crossover"/>
    <s v="Manual"/>
    <n v="17"/>
    <x v="8"/>
    <n v="35"/>
    <n v="1017"/>
    <n v="1199"/>
  </r>
  <r>
    <n v="748"/>
    <s v="Tata"/>
    <s v="Tiago Nrg"/>
    <s v="Diesel"/>
    <s v="Crossover"/>
    <s v="Manual"/>
    <n v="17"/>
    <x v="8"/>
    <n v="35"/>
    <n v="1085"/>
    <n v="1047"/>
  </r>
  <r>
    <n v="749"/>
    <s v="Tata"/>
    <s v="Tiago Nrg"/>
    <s v="Petrol"/>
    <s v="Crossover"/>
    <s v="AMT"/>
    <n v="17"/>
    <x v="8"/>
    <n v="35"/>
    <n v="1017"/>
    <n v="1199"/>
  </r>
  <r>
    <n v="750"/>
    <s v="Mahindra"/>
    <s v="Nuvosport"/>
    <s v="Diesel"/>
    <s v="suv"/>
    <s v="Manual"/>
    <n v="15.505000000000001"/>
    <x v="167"/>
    <n v="60"/>
    <n v="1105"/>
    <n v="1493"/>
  </r>
  <r>
    <n v="751"/>
    <s v="Mahindra"/>
    <s v="Nuvosport"/>
    <s v="Diesel"/>
    <s v="suv"/>
    <s v="Manual"/>
    <n v="15.505000000000001"/>
    <x v="167"/>
    <n v="60"/>
    <n v="1105"/>
    <n v="1493"/>
  </r>
  <r>
    <n v="752"/>
    <s v="Mahindra"/>
    <s v="Nuvosport"/>
    <s v="Diesel"/>
    <s v="suv"/>
    <s v="Manual"/>
    <n v="15.505000000000001"/>
    <x v="167"/>
    <n v="60"/>
    <n v="1105"/>
    <n v="1493"/>
  </r>
  <r>
    <n v="753"/>
    <s v="Mahindra"/>
    <s v="Nuvosport"/>
    <s v="Diesel"/>
    <s v="suv"/>
    <s v="Manual"/>
    <n v="15.505000000000001"/>
    <x v="168"/>
    <n v="45"/>
    <n v="1105"/>
    <n v="1493"/>
  </r>
  <r>
    <n v="754"/>
    <s v="Mahindra"/>
    <s v="Nuvosport"/>
    <s v="Diesel"/>
    <s v="suv"/>
    <s v="Automatic"/>
    <n v="14.505000000000001"/>
    <x v="169"/>
    <n v="60"/>
    <n v="1105"/>
    <n v="1493"/>
  </r>
  <r>
    <n v="755"/>
    <s v="Mahindra"/>
    <s v="Nuvosport"/>
    <s v="Diesel"/>
    <s v="suv"/>
    <s v="Automatic"/>
    <n v="14.505000000000001"/>
    <x v="169"/>
    <n v="60"/>
    <n v="1105"/>
    <n v="1493"/>
  </r>
  <r>
    <n v="756"/>
    <s v="Tata"/>
    <s v="Winger"/>
    <s v="Diesel"/>
    <s v="MUV"/>
    <s v="Manual"/>
    <n v="17"/>
    <x v="10"/>
    <n v="60"/>
    <n v="2275"/>
    <n v="2200"/>
  </r>
  <r>
    <n v="757"/>
    <s v="Hyundai"/>
    <s v="Kona Electric"/>
    <s v="Electric"/>
    <s v="suv"/>
    <s v="Automatic"/>
    <n v="17"/>
    <x v="37"/>
    <n v="45"/>
    <n v="1105"/>
    <n v="1396.5"/>
  </r>
  <r>
    <n v="758"/>
    <s v="Toyota"/>
    <s v="Camry"/>
    <s v="Hybrid"/>
    <s v="Sedan"/>
    <s v="Automatic"/>
    <n v="17"/>
    <x v="132"/>
    <n v="50"/>
    <n v="1665"/>
    <n v="2487"/>
  </r>
  <r>
    <n v="759"/>
    <s v="Toyota"/>
    <s v="Yaris"/>
    <s v="Petrol"/>
    <s v="Sedan"/>
    <s v="Manual"/>
    <n v="17"/>
    <x v="28"/>
    <n v="42"/>
    <n v="1090"/>
    <n v="1496"/>
  </r>
  <r>
    <n v="760"/>
    <s v="Toyota"/>
    <s v="Yaris"/>
    <s v="Petrol"/>
    <s v="Sedan"/>
    <s v="Manual"/>
    <n v="17"/>
    <x v="28"/>
    <n v="42"/>
    <n v="1095"/>
    <n v="1496"/>
  </r>
  <r>
    <n v="761"/>
    <s v="Toyota"/>
    <s v="Yaris"/>
    <s v="Petrol"/>
    <s v="Sedan"/>
    <s v="Manual"/>
    <n v="17"/>
    <x v="28"/>
    <n v="42"/>
    <n v="1105"/>
    <n v="1498"/>
  </r>
  <r>
    <n v="762"/>
    <s v="Toyota"/>
    <s v="Yaris"/>
    <s v="Petrol"/>
    <s v="Sedan"/>
    <s v="Automatic"/>
    <n v="17"/>
    <x v="28"/>
    <n v="42"/>
    <n v="1135"/>
    <n v="1496"/>
  </r>
  <r>
    <n v="763"/>
    <s v="Toyota"/>
    <s v="Yaris"/>
    <s v="Petrol"/>
    <s v="Sedan"/>
    <s v="Automatic"/>
    <n v="17"/>
    <x v="28"/>
    <n v="42"/>
    <n v="1115"/>
    <n v="1496"/>
  </r>
  <r>
    <n v="764"/>
    <s v="Toyota"/>
    <s v="Yaris"/>
    <s v="Petrol"/>
    <s v="Sedan"/>
    <s v="Automatic"/>
    <n v="17"/>
    <x v="28"/>
    <n v="42"/>
    <n v="1110"/>
    <n v="1496"/>
  </r>
  <r>
    <n v="765"/>
    <s v="Toyota"/>
    <s v="Yaris"/>
    <s v="Petrol"/>
    <s v="Sedan"/>
    <s v="Automatic"/>
    <n v="17"/>
    <x v="28"/>
    <n v="42"/>
    <n v="1125"/>
    <n v="1496"/>
  </r>
  <r>
    <n v="766"/>
    <s v="Toyota"/>
    <s v="Yaris"/>
    <s v="Petrol"/>
    <s v="Sedan"/>
    <s v="Manual"/>
    <n v="17"/>
    <x v="28"/>
    <n v="42"/>
    <n v="1120"/>
    <n v="1496"/>
  </r>
  <r>
    <n v="767"/>
    <s v="Toyota"/>
    <s v="Yaris"/>
    <s v="Petrol"/>
    <s v="Sedan"/>
    <s v="Manual"/>
    <n v="17"/>
    <x v="28"/>
    <n v="42"/>
    <n v="1105"/>
    <n v="1498"/>
  </r>
  <r>
    <n v="768"/>
    <s v="Toyota"/>
    <s v="Yaris"/>
    <s v="Petrol"/>
    <s v="Sedan"/>
    <s v="Manual"/>
    <n v="17"/>
    <x v="28"/>
    <n v="42"/>
    <n v="1090"/>
    <n v="1496"/>
  </r>
  <r>
    <n v="769"/>
    <s v="Toyota"/>
    <s v="Yaris"/>
    <s v="Petrol"/>
    <s v="Sedan"/>
    <s v="Manual"/>
    <n v="17"/>
    <x v="28"/>
    <n v="42"/>
    <n v="1095"/>
    <n v="1496"/>
  </r>
  <r>
    <n v="770"/>
    <s v="Toyota"/>
    <s v="Yaris"/>
    <s v="Petrol"/>
    <s v="Sedan"/>
    <s v="Automatic"/>
    <n v="17"/>
    <x v="28"/>
    <n v="42"/>
    <n v="1090"/>
    <n v="1496"/>
  </r>
  <r>
    <n v="771"/>
    <s v="Toyota"/>
    <s v="Yaris"/>
    <s v="Petrol"/>
    <s v="Sedan"/>
    <s v="Automatic"/>
    <n v="17"/>
    <x v="28"/>
    <n v="42"/>
    <n v="1095"/>
    <n v="1496"/>
  </r>
  <r>
    <n v="772"/>
    <s v="Toyota"/>
    <s v="Yaris"/>
    <s v="Petrol"/>
    <s v="Sedan"/>
    <s v="Automatic"/>
    <n v="17"/>
    <x v="28"/>
    <n v="42"/>
    <n v="1105"/>
    <n v="1498"/>
  </r>
  <r>
    <n v="773"/>
    <s v="Skoda"/>
    <s v="Octavia"/>
    <s v="Petrol"/>
    <s v="Sedan"/>
    <s v="Manual"/>
    <n v="17"/>
    <x v="132"/>
    <n v="50"/>
    <n v="1260"/>
    <n v="1395"/>
  </r>
  <r>
    <n v="774"/>
    <s v="Skoda"/>
    <s v="Octavia"/>
    <s v="Diesel"/>
    <s v="Sedan"/>
    <s v="Manual"/>
    <n v="17"/>
    <x v="132"/>
    <n v="50"/>
    <n v="1340"/>
    <n v="1968"/>
  </r>
  <r>
    <n v="775"/>
    <s v="Skoda"/>
    <s v="Octavia"/>
    <s v="Petrol"/>
    <s v="Sedan"/>
    <s v="Manual"/>
    <n v="16"/>
    <x v="170"/>
    <n v="50"/>
    <n v="1260"/>
    <n v="1395"/>
  </r>
  <r>
    <n v="776"/>
    <s v="Skoda"/>
    <s v="Octavia"/>
    <s v="Petrol"/>
    <s v="Sedan"/>
    <s v="Automatic"/>
    <n v="15"/>
    <x v="171"/>
    <n v="50"/>
    <n v="1376"/>
    <n v="1798"/>
  </r>
  <r>
    <n v="777"/>
    <s v="Skoda"/>
    <s v="Octavia"/>
    <s v="Diesel"/>
    <s v="Sedan"/>
    <s v="Manual"/>
    <n v="17"/>
    <x v="132"/>
    <n v="50"/>
    <n v="1340"/>
    <n v="1968"/>
  </r>
  <r>
    <n v="778"/>
    <s v="Skoda"/>
    <s v="Octavia"/>
    <s v="Diesel"/>
    <s v="Sedan"/>
    <s v="Automatic"/>
    <n v="17"/>
    <x v="132"/>
    <n v="50"/>
    <n v="1395"/>
    <n v="1968"/>
  </r>
  <r>
    <n v="779"/>
    <s v="Skoda"/>
    <s v="Octavia"/>
    <s v="Petrol"/>
    <s v="Sedan"/>
    <s v="Automatic"/>
    <n v="15"/>
    <x v="171"/>
    <n v="50"/>
    <n v="1376"/>
    <n v="1798"/>
  </r>
  <r>
    <n v="780"/>
    <s v="Skoda"/>
    <s v="Octavia"/>
    <s v="Diesel"/>
    <s v="Sedan"/>
    <s v="Automatic"/>
    <n v="17"/>
    <x v="132"/>
    <n v="50"/>
    <n v="1395"/>
    <n v="1968"/>
  </r>
  <r>
    <n v="781"/>
    <s v="Skoda"/>
    <s v="Octavia"/>
    <s v="Petrol"/>
    <s v="Sedan"/>
    <s v="Manual"/>
    <n v="16"/>
    <x v="170"/>
    <n v="50"/>
    <n v="1260"/>
    <n v="1395"/>
  </r>
  <r>
    <n v="782"/>
    <s v="Skoda"/>
    <s v="Octavia"/>
    <s v="Diesel"/>
    <s v="Sedan"/>
    <s v="Manual"/>
    <n v="17"/>
    <x v="132"/>
    <n v="50"/>
    <n v="1340"/>
    <n v="1968"/>
  </r>
  <r>
    <n v="783"/>
    <s v="Skoda"/>
    <s v="Octavia"/>
    <s v="Petrol"/>
    <s v="Sedan"/>
    <s v="Automatic"/>
    <n v="17"/>
    <x v="132"/>
    <n v="50"/>
    <n v="1376"/>
    <n v="1798"/>
  </r>
  <r>
    <n v="784"/>
    <s v="Skoda"/>
    <s v="Octavia"/>
    <s v="Diesel"/>
    <s v="Sedan"/>
    <s v="Automatic"/>
    <n v="17"/>
    <x v="132"/>
    <n v="50"/>
    <n v="1395"/>
    <n v="1968"/>
  </r>
  <r>
    <n v="785"/>
    <s v="Mahindra"/>
    <s v="Verito"/>
    <s v="Diesel"/>
    <s v="Sedan"/>
    <s v="Manual"/>
    <n v="19.04"/>
    <x v="51"/>
    <n v="50"/>
    <n v="1140"/>
    <n v="1461"/>
  </r>
  <r>
    <n v="786"/>
    <s v="Mahindra"/>
    <s v="Verito"/>
    <s v="Diesel"/>
    <s v="Sedan"/>
    <s v="Manual"/>
    <n v="19.04"/>
    <x v="51"/>
    <n v="50"/>
    <n v="1140"/>
    <n v="1461"/>
  </r>
  <r>
    <n v="787"/>
    <s v="Mahindra"/>
    <s v="Verito"/>
    <s v="Diesel"/>
    <s v="Sedan"/>
    <s v="Manual"/>
    <n v="19.04"/>
    <x v="51"/>
    <n v="50"/>
    <n v="1140"/>
    <n v="14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BD9BBD-63E3-4B40-ADF7-439F7B37BF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2:H14" firstHeaderRow="1" firstDataRow="1" firstDataCol="1"/>
  <pivotFields count="5">
    <pivotField showAll="0"/>
    <pivotField axis="axisRow" showAll="0" measureFilter="1"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pivotField axis="axisRow" showAll="0">
      <items count="13">
        <item x="8"/>
        <item x="4"/>
        <item x="9"/>
        <item x="0"/>
        <item x="1"/>
        <item x="2"/>
        <item x="3"/>
        <item x="7"/>
        <item x="11"/>
        <item x="6"/>
        <item x="10"/>
        <item x="5"/>
        <item t="default"/>
      </items>
    </pivotField>
  </pivotFields>
  <rowFields count="2">
    <field x="1"/>
    <field x="4"/>
  </rowFields>
  <rowItems count="12">
    <i>
      <x v="6"/>
    </i>
    <i r="1">
      <x v="1"/>
    </i>
    <i r="1">
      <x v="3"/>
    </i>
    <i r="1">
      <x v="4"/>
    </i>
    <i r="1">
      <x v="5"/>
    </i>
    <i r="1">
      <x v="6"/>
    </i>
    <i r="1">
      <x v="9"/>
    </i>
    <i>
      <x v="2"/>
    </i>
    <i r="1">
      <x v="3"/>
    </i>
    <i r="1">
      <x v="6"/>
    </i>
    <i r="1">
      <x v="9"/>
    </i>
    <i t="grand">
      <x/>
    </i>
  </rowItems>
  <colItems count="1">
    <i/>
  </colItems>
  <dataFields count="1">
    <dataField name="Count of Variant" fld="3"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395CB6-25C4-4449-B131-4E356ED0AE1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T39:U45" firstHeaderRow="1" firstDataRow="1" firstDataCol="1"/>
  <pivotFields count="7">
    <pivotField showAll="0"/>
    <pivotField showAll="0"/>
    <pivotField showAll="0"/>
    <pivotField showAll="0">
      <items count="7">
        <item x="1"/>
        <item x="3"/>
        <item x="2"/>
        <item x="5"/>
        <item x="4"/>
        <item x="0"/>
        <item t="default"/>
      </items>
    </pivotField>
    <pivotField showAll="0"/>
    <pivotField axis="axisRow" showAll="0">
      <items count="6">
        <item x="2"/>
        <item x="1"/>
        <item x="3"/>
        <item x="4"/>
        <item x="0"/>
        <item t="default"/>
      </items>
    </pivotField>
    <pivotField dataField="1" showAll="0"/>
  </pivotFields>
  <rowFields count="1">
    <field x="5"/>
  </rowFields>
  <rowItems count="6">
    <i>
      <x/>
    </i>
    <i>
      <x v="1"/>
    </i>
    <i>
      <x v="2"/>
    </i>
    <i>
      <x v="3"/>
    </i>
    <i>
      <x v="4"/>
    </i>
    <i t="grand">
      <x/>
    </i>
  </rowItems>
  <colItems count="1">
    <i/>
  </colItems>
  <dataFields count="1">
    <dataField name="Average of C+H_mileage" fld="6" subtotal="average" baseField="3"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9F7352-BF87-45F8-AE02-DBC00C5A8AF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T19:U31" firstHeaderRow="1" firstDataRow="1" firstDataCol="1"/>
  <pivotFields count="7">
    <pivotField showAll="0"/>
    <pivotField showAll="0"/>
    <pivotField showAll="0"/>
    <pivotField showAll="0">
      <items count="7">
        <item x="1"/>
        <item x="3"/>
        <item x="2"/>
        <item x="5"/>
        <item x="4"/>
        <item x="0"/>
        <item t="default"/>
      </items>
    </pivotField>
    <pivotField axis="axisRow" showAll="0">
      <items count="12">
        <item x="7"/>
        <item x="4"/>
        <item x="8"/>
        <item x="0"/>
        <item x="1"/>
        <item x="2"/>
        <item x="3"/>
        <item x="6"/>
        <item x="10"/>
        <item x="5"/>
        <item x="9"/>
        <item t="default"/>
      </items>
    </pivotField>
    <pivotField showAll="0"/>
    <pivotField dataField="1" showAll="0"/>
  </pivotFields>
  <rowFields count="1">
    <field x="4"/>
  </rowFields>
  <rowItems count="12">
    <i>
      <x/>
    </i>
    <i>
      <x v="1"/>
    </i>
    <i>
      <x v="2"/>
    </i>
    <i>
      <x v="3"/>
    </i>
    <i>
      <x v="4"/>
    </i>
    <i>
      <x v="5"/>
    </i>
    <i>
      <x v="6"/>
    </i>
    <i>
      <x v="7"/>
    </i>
    <i>
      <x v="8"/>
    </i>
    <i>
      <x v="9"/>
    </i>
    <i>
      <x v="10"/>
    </i>
    <i t="grand">
      <x/>
    </i>
  </rowItems>
  <colItems count="1">
    <i/>
  </colItems>
  <dataFields count="1">
    <dataField name="Average of C+H_mileage" fld="6" subtotal="average" baseField="3"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CD7395-CF11-4EBC-9D78-E10F76F0317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T2:U9" firstHeaderRow="1" firstDataRow="1" firstDataCol="1"/>
  <pivotFields count="7">
    <pivotField showAll="0"/>
    <pivotField showAll="0"/>
    <pivotField showAll="0"/>
    <pivotField axis="axisRow" showAll="0">
      <items count="7">
        <item x="1"/>
        <item x="3"/>
        <item x="2"/>
        <item x="5"/>
        <item x="4"/>
        <item x="0"/>
        <item t="default"/>
      </items>
    </pivotField>
    <pivotField showAll="0"/>
    <pivotField showAll="0"/>
    <pivotField dataField="1" showAll="0"/>
  </pivotFields>
  <rowFields count="1">
    <field x="3"/>
  </rowFields>
  <rowItems count="7">
    <i>
      <x/>
    </i>
    <i>
      <x v="1"/>
    </i>
    <i>
      <x v="2"/>
    </i>
    <i>
      <x v="3"/>
    </i>
    <i>
      <x v="4"/>
    </i>
    <i>
      <x v="5"/>
    </i>
    <i t="grand">
      <x/>
    </i>
  </rowItems>
  <colItems count="1">
    <i/>
  </colItems>
  <dataFields count="1">
    <dataField name="Average of C+H_mileage" fld="6" subtotal="average" baseField="3"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30B5FF-49FD-41F5-9DBC-302C42BE25C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17:J134" firstHeaderRow="1" firstDataRow="1" firstDataCol="1"/>
  <pivotFields count="7">
    <pivotField showAll="0"/>
    <pivotField showAll="0"/>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dataField="1" showAll="0"/>
  </pivotFields>
  <rowFields count="1">
    <field x="2"/>
  </rowFields>
  <rowItems count="11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t="grand">
      <x/>
    </i>
  </rowItems>
  <colItems count="1">
    <i/>
  </colItems>
  <dataFields count="1">
    <dataField name="Average of C+H_mileage" fld="6" subtotal="average" baseField="2"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17AC0A-39EE-4364-BC8B-41247BC40CF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2:J13" firstHeaderRow="1" firstDataRow="1" firstDataCol="1"/>
  <pivotFields count="7">
    <pivotField showAll="0"/>
    <pivotField axis="axisRow" showAll="0">
      <items count="11">
        <item x="9"/>
        <item x="6"/>
        <item x="3"/>
        <item x="7"/>
        <item x="1"/>
        <item x="8"/>
        <item x="2"/>
        <item x="0"/>
        <item x="4"/>
        <item x="5"/>
        <item t="default"/>
      </items>
    </pivotField>
    <pivotField showAll="0"/>
    <pivotField showAll="0"/>
    <pivotField showAll="0"/>
    <pivotField showAll="0"/>
    <pivotField dataField="1" showAll="0"/>
  </pivotFields>
  <rowFields count="1">
    <field x="1"/>
  </rowFields>
  <rowItems count="11">
    <i>
      <x/>
    </i>
    <i>
      <x v="1"/>
    </i>
    <i>
      <x v="2"/>
    </i>
    <i>
      <x v="3"/>
    </i>
    <i>
      <x v="4"/>
    </i>
    <i>
      <x v="5"/>
    </i>
    <i>
      <x v="6"/>
    </i>
    <i>
      <x v="7"/>
    </i>
    <i>
      <x v="8"/>
    </i>
    <i>
      <x v="9"/>
    </i>
    <i t="grand">
      <x/>
    </i>
  </rowItems>
  <colItems count="1">
    <i/>
  </colItems>
  <dataFields count="1">
    <dataField name="Average of C+H_mileage" fld="6" subtotal="average" baseField="1"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CFC372-9451-4259-BEC9-E539E5BE5D0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2:P9" firstHeaderRow="1" firstDataRow="1" firstDataCol="1"/>
  <pivotFields count="11">
    <pivotField showAll="0"/>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s>
  <rowFields count="1">
    <field x="7"/>
  </rowFields>
  <rowItems count="7">
    <i>
      <x v="1"/>
    </i>
    <i>
      <x v="2"/>
    </i>
    <i>
      <x v="3"/>
    </i>
    <i>
      <x v="4"/>
    </i>
    <i>
      <x v="5"/>
    </i>
    <i>
      <x v="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3DC3A6-1584-4B8F-8321-AC9E6AAE8152}"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R15:T19" firstHeaderRow="0" firstDataRow="1" firstDataCol="1"/>
  <pivotFields count="15">
    <pivotField showAll="0"/>
    <pivotField showAll="0"/>
    <pivotField showAll="0"/>
    <pivotField showAll="0"/>
    <pivotField showAll="0"/>
    <pivotField showAll="0"/>
    <pivotField showAll="0"/>
    <pivotField showAll="0"/>
    <pivotField showAll="0"/>
    <pivotField showAll="0"/>
    <pivotField numFmtId="1" showAll="0"/>
    <pivotField axis="axisRow" showAll="0">
      <items count="4">
        <item x="0"/>
        <item x="1"/>
        <item x="2"/>
        <item t="default"/>
      </items>
    </pivotField>
    <pivotField dataField="1" showAll="0"/>
    <pivotField dataField="1" showAll="0">
      <items count="97">
        <item x="55"/>
        <item x="76"/>
        <item x="0"/>
        <item x="62"/>
        <item x="56"/>
        <item x="42"/>
        <item x="41"/>
        <item x="1"/>
        <item x="6"/>
        <item x="5"/>
        <item x="47"/>
        <item x="48"/>
        <item x="24"/>
        <item x="43"/>
        <item x="2"/>
        <item x="7"/>
        <item x="15"/>
        <item x="16"/>
        <item x="10"/>
        <item x="3"/>
        <item x="92"/>
        <item x="4"/>
        <item x="12"/>
        <item x="19"/>
        <item x="44"/>
        <item x="11"/>
        <item x="14"/>
        <item x="26"/>
        <item x="9"/>
        <item x="17"/>
        <item x="22"/>
        <item x="51"/>
        <item x="8"/>
        <item x="68"/>
        <item x="25"/>
        <item x="13"/>
        <item x="87"/>
        <item x="78"/>
        <item x="23"/>
        <item x="83"/>
        <item x="18"/>
        <item x="79"/>
        <item x="57"/>
        <item x="20"/>
        <item x="50"/>
        <item x="94"/>
        <item x="53"/>
        <item x="21"/>
        <item x="54"/>
        <item x="45"/>
        <item x="46"/>
        <item x="58"/>
        <item x="59"/>
        <item x="49"/>
        <item x="88"/>
        <item x="52"/>
        <item x="80"/>
        <item x="93"/>
        <item x="60"/>
        <item x="28"/>
        <item x="95"/>
        <item x="31"/>
        <item x="64"/>
        <item x="81"/>
        <item x="61"/>
        <item x="63"/>
        <item x="70"/>
        <item x="66"/>
        <item x="65"/>
        <item x="38"/>
        <item x="67"/>
        <item x="30"/>
        <item x="27"/>
        <item x="29"/>
        <item x="82"/>
        <item x="71"/>
        <item x="74"/>
        <item x="32"/>
        <item x="72"/>
        <item x="75"/>
        <item x="69"/>
        <item x="33"/>
        <item x="89"/>
        <item x="73"/>
        <item x="85"/>
        <item x="34"/>
        <item x="39"/>
        <item x="84"/>
        <item x="35"/>
        <item x="36"/>
        <item x="37"/>
        <item x="86"/>
        <item x="90"/>
        <item x="40"/>
        <item x="91"/>
        <item x="77"/>
        <item t="default"/>
      </items>
    </pivotField>
    <pivotField showAll="0"/>
  </pivotFields>
  <rowFields count="1">
    <field x="11"/>
  </rowFields>
  <rowItems count="4">
    <i>
      <x/>
    </i>
    <i>
      <x v="1"/>
    </i>
    <i>
      <x v="2"/>
    </i>
    <i t="grand">
      <x/>
    </i>
  </rowItems>
  <colFields count="1">
    <field x="-2"/>
  </colFields>
  <colItems count="2">
    <i>
      <x/>
    </i>
    <i i="1">
      <x v="1"/>
    </i>
  </colItems>
  <dataFields count="2">
    <dataField name="Average of Kerb_Weight_in_kg" fld="12" subtotal="average" baseField="11" baseItem="0"/>
    <dataField name="Average of power" fld="13" subtotal="average" baseField="11"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C276ED-E96C-4F4C-9FF4-AE14B6F0B38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S7" firstHeaderRow="1" firstDataRow="1" firstDataCol="1"/>
  <pivotFields count="15">
    <pivotField showAll="0"/>
    <pivotField showAll="0"/>
    <pivotField showAll="0"/>
    <pivotField showAll="0"/>
    <pivotField showAll="0"/>
    <pivotField showAll="0"/>
    <pivotField showAll="0"/>
    <pivotField showAll="0"/>
    <pivotField showAll="0"/>
    <pivotField axis="axisRow" dataField="1" showAll="0">
      <items count="5">
        <item x="3"/>
        <item x="0"/>
        <item x="1"/>
        <item x="2"/>
        <item t="default"/>
      </items>
    </pivotField>
    <pivotField numFmtId="1" showAll="0"/>
    <pivotField showAll="0"/>
    <pivotField showAll="0"/>
    <pivotField showAll="0"/>
    <pivotField showAll="0"/>
  </pivotFields>
  <rowFields count="1">
    <field x="9"/>
  </rowFields>
  <rowItems count="5">
    <i>
      <x/>
    </i>
    <i>
      <x v="1"/>
    </i>
    <i>
      <x v="2"/>
    </i>
    <i>
      <x v="3"/>
    </i>
    <i t="grand">
      <x/>
    </i>
  </rowItems>
  <colItems count="1">
    <i/>
  </colItems>
  <dataFields count="1">
    <dataField name="Count of Body_Ty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BBB42C7-7610-46CC-AC9D-8A101A85C59D}"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2:Y6" firstHeaderRow="1" firstDataRow="1" firstDataCol="1"/>
  <pivotFields count="15">
    <pivotField showAll="0"/>
    <pivotField showAll="0"/>
    <pivotField showAll="0"/>
    <pivotField showAll="0"/>
    <pivotField showAll="0"/>
    <pivotField showAll="0"/>
    <pivotField showAll="0"/>
    <pivotField showAll="0"/>
    <pivotField showAll="0"/>
    <pivotField showAll="0">
      <items count="5">
        <item x="3"/>
        <item x="0"/>
        <item x="1"/>
        <item x="2"/>
        <item t="default"/>
      </items>
    </pivotField>
    <pivotField numFmtId="1" showAll="0"/>
    <pivotField showAll="0"/>
    <pivotField showAll="0"/>
    <pivotField showAll="0"/>
    <pivotField axis="axisRow" dataField="1" showAll="0">
      <items count="4">
        <item x="2"/>
        <item x="1"/>
        <item x="0"/>
        <item t="default"/>
      </items>
    </pivotField>
  </pivotFields>
  <rowFields count="1">
    <field x="14"/>
  </rowFields>
  <rowItems count="4">
    <i>
      <x/>
    </i>
    <i>
      <x v="1"/>
    </i>
    <i>
      <x v="2"/>
    </i>
    <i t="grand">
      <x/>
    </i>
  </rowItems>
  <colItems count="1">
    <i/>
  </colItems>
  <dataFields count="1">
    <dataField name="Count of Typ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291A66C-F9E3-40CC-9305-7DF7C62AC80C}"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U2:V6" firstHeaderRow="1" firstDataRow="1" firstDataCol="1"/>
  <pivotFields count="15">
    <pivotField showAll="0"/>
    <pivotField showAll="0"/>
    <pivotField showAll="0"/>
    <pivotField showAll="0"/>
    <pivotField showAll="0"/>
    <pivotField axis="axisRow" dataField="1" showAll="0">
      <items count="4">
        <item x="1"/>
        <item x="2"/>
        <item x="0"/>
        <item t="default"/>
      </items>
    </pivotField>
    <pivotField showAll="0"/>
    <pivotField showAll="0"/>
    <pivotField showAll="0"/>
    <pivotField showAll="0">
      <items count="5">
        <item x="3"/>
        <item x="0"/>
        <item x="1"/>
        <item x="2"/>
        <item t="default"/>
      </items>
    </pivotField>
    <pivotField numFmtId="1" showAll="0"/>
    <pivotField showAll="0"/>
    <pivotField showAll="0"/>
    <pivotField showAll="0"/>
    <pivotField showAll="0"/>
  </pivotFields>
  <rowFields count="1">
    <field x="5"/>
  </rowFields>
  <rowItems count="4">
    <i>
      <x/>
    </i>
    <i>
      <x v="1"/>
    </i>
    <i>
      <x v="2"/>
    </i>
    <i t="grand">
      <x/>
    </i>
  </rowItems>
  <colItems count="1">
    <i/>
  </colItems>
  <dataFields count="1">
    <dataField name="Count of Fuel_Typ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3.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K788"/>
  <sheetViews>
    <sheetView workbookViewId="0">
      <selection activeCell="B1" activeCellId="1" sqref="S1:S1048576 B1:B1048576"/>
    </sheetView>
  </sheetViews>
  <sheetFormatPr defaultRowHeight="15" x14ac:dyDescent="0.25"/>
  <cols>
    <col min="1" max="1" width="6.7109375" bestFit="1" customWidth="1"/>
    <col min="2" max="2" width="11.7109375" bestFit="1" customWidth="1"/>
    <col min="3" max="3" width="17.7109375" bestFit="1" customWidth="1"/>
    <col min="4" max="4" width="36.5703125" bestFit="1" customWidth="1"/>
    <col min="5" max="5" width="13.28515625" bestFit="1" customWidth="1"/>
    <col min="6" max="6" width="9.28515625" bestFit="1" customWidth="1"/>
    <col min="7" max="7" width="19.5703125" bestFit="1" customWidth="1"/>
    <col min="8" max="8" width="23.5703125" bestFit="1" customWidth="1"/>
    <col min="9" max="9" width="22" bestFit="1" customWidth="1"/>
    <col min="10" max="10" width="18" bestFit="1" customWidth="1"/>
    <col min="11" max="11" width="12.28515625" bestFit="1" customWidth="1"/>
    <col min="12" max="12" width="23.5703125" bestFit="1" customWidth="1"/>
    <col min="13" max="13" width="12.140625" bestFit="1" customWidth="1"/>
    <col min="14" max="14" width="11.28515625" bestFit="1" customWidth="1"/>
    <col min="15" max="15" width="11.42578125" bestFit="1" customWidth="1"/>
    <col min="16" max="16" width="10.85546875" bestFit="1" customWidth="1"/>
    <col min="17" max="17" width="18.28515625" bestFit="1" customWidth="1"/>
    <col min="18" max="18" width="6.140625" bestFit="1" customWidth="1"/>
    <col min="19" max="19" width="21.42578125" bestFit="1" customWidth="1"/>
    <col min="20" max="20" width="25.7109375" bestFit="1" customWidth="1"/>
    <col min="21" max="21" width="12.5703125" bestFit="1" customWidth="1"/>
    <col min="22" max="22" width="19.140625" bestFit="1" customWidth="1"/>
    <col min="23" max="23" width="22.7109375" bestFit="1" customWidth="1"/>
    <col min="24" max="24" width="31.42578125" bestFit="1" customWidth="1"/>
    <col min="25" max="25" width="12.5703125" bestFit="1" customWidth="1"/>
    <col min="26" max="26" width="27" bestFit="1" customWidth="1"/>
    <col min="27" max="27" width="17.5703125" bestFit="1" customWidth="1"/>
    <col min="28" max="29" width="14.5703125" bestFit="1" customWidth="1"/>
    <col min="30" max="30" width="186" bestFit="1" customWidth="1"/>
    <col min="31" max="31" width="135.42578125" bestFit="1" customWidth="1"/>
    <col min="32" max="33" width="14.5703125" bestFit="1" customWidth="1"/>
    <col min="34" max="35" width="20.28515625" bestFit="1" customWidth="1"/>
    <col min="36" max="36" width="29.7109375" bestFit="1" customWidth="1"/>
    <col min="37" max="37" width="19.28515625" bestFit="1" customWidth="1"/>
    <col min="38" max="38" width="17" bestFit="1" customWidth="1"/>
    <col min="39" max="39" width="18.140625" bestFit="1" customWidth="1"/>
    <col min="40" max="40" width="21.140625" bestFit="1" customWidth="1"/>
    <col min="41" max="41" width="22.7109375" bestFit="1" customWidth="1"/>
    <col min="42" max="44" width="14" bestFit="1" customWidth="1"/>
    <col min="45" max="45" width="9.85546875" bestFit="1" customWidth="1"/>
    <col min="46" max="46" width="16.140625" bestFit="1" customWidth="1"/>
    <col min="47" max="47" width="14.28515625" bestFit="1" customWidth="1"/>
    <col min="48" max="48" width="10.140625" bestFit="1" customWidth="1"/>
    <col min="49" max="49" width="11" bestFit="1" customWidth="1"/>
    <col min="50" max="50" width="20.28515625" bestFit="1" customWidth="1"/>
    <col min="51" max="51" width="19.28515625" bestFit="1" customWidth="1"/>
    <col min="52" max="52" width="17.7109375" bestFit="1" customWidth="1"/>
    <col min="53" max="53" width="36.140625" bestFit="1" customWidth="1"/>
    <col min="54" max="54" width="20.140625" bestFit="1" customWidth="1"/>
    <col min="55" max="55" width="26.5703125" bestFit="1" customWidth="1"/>
    <col min="56" max="56" width="56" bestFit="1" customWidth="1"/>
    <col min="57" max="57" width="9.85546875" bestFit="1" customWidth="1"/>
    <col min="58" max="58" width="28.85546875" bestFit="1" customWidth="1"/>
    <col min="59" max="59" width="16.140625" bestFit="1" customWidth="1"/>
    <col min="60" max="60" width="23.85546875" bestFit="1" customWidth="1"/>
    <col min="61" max="61" width="15.140625" bestFit="1" customWidth="1"/>
    <col min="62" max="62" width="18.140625" bestFit="1" customWidth="1"/>
    <col min="63" max="63" width="14" bestFit="1" customWidth="1"/>
    <col min="64" max="64" width="12.28515625" bestFit="1" customWidth="1"/>
    <col min="65" max="65" width="18.28515625" bestFit="1" customWidth="1"/>
    <col min="66" max="66" width="18" bestFit="1" customWidth="1"/>
    <col min="67" max="67" width="24.42578125" bestFit="1" customWidth="1"/>
    <col min="68" max="68" width="125.5703125" bestFit="1" customWidth="1"/>
    <col min="69" max="69" width="9.7109375" bestFit="1" customWidth="1"/>
    <col min="70" max="70" width="21.140625" bestFit="1" customWidth="1"/>
    <col min="71" max="71" width="14" bestFit="1" customWidth="1"/>
    <col min="72" max="72" width="10.5703125" bestFit="1" customWidth="1"/>
    <col min="73" max="73" width="19.28515625" bestFit="1" customWidth="1"/>
    <col min="74" max="74" width="18.140625" bestFit="1" customWidth="1"/>
    <col min="75" max="75" width="24.5703125" bestFit="1" customWidth="1"/>
    <col min="76" max="76" width="20.85546875" bestFit="1" customWidth="1"/>
    <col min="77" max="77" width="23.28515625" bestFit="1" customWidth="1"/>
    <col min="78" max="78" width="20.28515625" bestFit="1" customWidth="1"/>
    <col min="79" max="79" width="50.85546875" bestFit="1" customWidth="1"/>
    <col min="80" max="80" width="31.5703125" bestFit="1" customWidth="1"/>
    <col min="81" max="81" width="10.140625" bestFit="1" customWidth="1"/>
    <col min="82" max="82" width="14.140625" bestFit="1" customWidth="1"/>
    <col min="83" max="83" width="37.5703125" bestFit="1" customWidth="1"/>
    <col min="84" max="84" width="18.140625" bestFit="1" customWidth="1"/>
    <col min="85" max="85" width="17.42578125" bestFit="1" customWidth="1"/>
    <col min="86" max="86" width="26.140625" bestFit="1" customWidth="1"/>
    <col min="87" max="87" width="19" bestFit="1" customWidth="1"/>
    <col min="88" max="88" width="24.85546875" bestFit="1" customWidth="1"/>
    <col min="89" max="89" width="40.42578125" bestFit="1" customWidth="1"/>
    <col min="90" max="90" width="34.5703125" bestFit="1" customWidth="1"/>
    <col min="91" max="91" width="18" bestFit="1" customWidth="1"/>
    <col min="92" max="92" width="17.85546875" bestFit="1" customWidth="1"/>
    <col min="93" max="93" width="25.85546875" bestFit="1" customWidth="1"/>
    <col min="94" max="94" width="30.5703125" bestFit="1" customWidth="1"/>
    <col min="95" max="95" width="19.5703125" bestFit="1" customWidth="1"/>
    <col min="96" max="96" width="22.140625" bestFit="1" customWidth="1"/>
    <col min="97" max="97" width="21.42578125" bestFit="1" customWidth="1"/>
    <col min="98" max="98" width="231.85546875" bestFit="1" customWidth="1"/>
    <col min="99" max="99" width="18.5703125" bestFit="1" customWidth="1"/>
    <col min="100" max="100" width="39.42578125" bestFit="1" customWidth="1"/>
    <col min="101" max="101" width="25.140625" bestFit="1" customWidth="1"/>
    <col min="102" max="102" width="20.28515625" bestFit="1" customWidth="1"/>
    <col min="103" max="103" width="19" bestFit="1" customWidth="1"/>
    <col min="104" max="104" width="18.42578125" bestFit="1" customWidth="1"/>
    <col min="105" max="105" width="27.42578125" bestFit="1" customWidth="1"/>
    <col min="106" max="106" width="110.28515625" bestFit="1" customWidth="1"/>
    <col min="107" max="107" width="140.42578125" bestFit="1" customWidth="1"/>
    <col min="108" max="108" width="39" bestFit="1" customWidth="1"/>
    <col min="109" max="109" width="18.140625" bestFit="1" customWidth="1"/>
    <col min="110" max="110" width="17.7109375" bestFit="1" customWidth="1"/>
    <col min="111" max="111" width="13.5703125" bestFit="1" customWidth="1"/>
    <col min="112" max="112" width="14" bestFit="1" customWidth="1"/>
    <col min="113" max="113" width="16.42578125" bestFit="1" customWidth="1"/>
    <col min="114" max="114" width="20" bestFit="1" customWidth="1"/>
    <col min="115" max="115" width="50" bestFit="1" customWidth="1"/>
    <col min="116" max="116" width="15" bestFit="1" customWidth="1"/>
    <col min="117" max="117" width="28.28515625" bestFit="1" customWidth="1"/>
    <col min="118" max="118" width="31.28515625" bestFit="1" customWidth="1"/>
    <col min="119" max="119" width="18.28515625" bestFit="1" customWidth="1"/>
    <col min="120" max="120" width="22.28515625" bestFit="1" customWidth="1"/>
    <col min="121" max="121" width="32.5703125" bestFit="1" customWidth="1"/>
    <col min="122" max="122" width="20.42578125" bestFit="1" customWidth="1"/>
    <col min="123" max="123" width="18.28515625" bestFit="1" customWidth="1"/>
    <col min="124" max="124" width="32.7109375" bestFit="1" customWidth="1"/>
    <col min="125" max="125" width="18" bestFit="1" customWidth="1"/>
    <col min="126" max="126" width="28.5703125" bestFit="1" customWidth="1"/>
    <col min="127" max="127" width="13.28515625" bestFit="1" customWidth="1"/>
    <col min="128" max="128" width="12.7109375" bestFit="1" customWidth="1"/>
    <col min="129" max="129" width="25.7109375" bestFit="1" customWidth="1"/>
    <col min="130" max="130" width="20.28515625" bestFit="1" customWidth="1"/>
    <col min="131" max="131" width="15.140625" bestFit="1" customWidth="1"/>
    <col min="132" max="132" width="25.85546875" bestFit="1" customWidth="1"/>
    <col min="133" max="133" width="21.42578125" bestFit="1" customWidth="1"/>
    <col min="134" max="134" width="32.5703125" bestFit="1" customWidth="1"/>
    <col min="135" max="135" width="22.42578125" bestFit="1" customWidth="1"/>
    <col min="136" max="136" width="14.28515625" bestFit="1" customWidth="1"/>
    <col min="137" max="137" width="10" bestFit="1" customWidth="1"/>
    <col min="138" max="138" width="17.28515625" bestFit="1" customWidth="1"/>
    <col min="139" max="139" width="15.7109375" bestFit="1" customWidth="1"/>
    <col min="140" max="140" width="78.28515625" bestFit="1" customWidth="1"/>
    <col min="141" max="141" width="19.140625" bestFit="1" customWidth="1"/>
  </cols>
  <sheetData>
    <row r="1" spans="1: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2467</v>
      </c>
      <c r="V1" t="s">
        <v>2468</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row>
    <row r="2" spans="1:141" hidden="1" x14ac:dyDescent="0.25">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v>18</v>
      </c>
      <c r="U2" s="1">
        <f>(T2+S2)/2</f>
        <v>20.8</v>
      </c>
      <c r="V2" s="1" t="str">
        <f>IF(U2&gt;20, "high efficiency", IF(AND(U2&lt;=20, U2&gt;10), "moderate efficiency", "low efficiency"))</f>
        <v>high efficiency</v>
      </c>
      <c r="W2" t="s">
        <v>149</v>
      </c>
      <c r="Y2" t="s">
        <v>150</v>
      </c>
      <c r="Z2">
        <v>4</v>
      </c>
      <c r="AA2" t="s">
        <v>151</v>
      </c>
      <c r="AB2" t="s">
        <v>152</v>
      </c>
      <c r="AC2" t="s">
        <v>152</v>
      </c>
      <c r="AD2" t="s">
        <v>153</v>
      </c>
      <c r="AE2" t="s">
        <v>154</v>
      </c>
      <c r="AF2" t="s">
        <v>155</v>
      </c>
      <c r="AG2" t="s">
        <v>156</v>
      </c>
      <c r="AH2" t="s">
        <v>157</v>
      </c>
      <c r="AI2" t="s">
        <v>158</v>
      </c>
      <c r="AJ2" t="s">
        <v>159</v>
      </c>
      <c r="AK2" t="s">
        <v>160</v>
      </c>
      <c r="AM2" t="s">
        <v>161</v>
      </c>
      <c r="AN2" t="s">
        <v>162</v>
      </c>
      <c r="AO2" t="s">
        <v>163</v>
      </c>
      <c r="AP2" t="s">
        <v>164</v>
      </c>
      <c r="AQ2" t="s">
        <v>165</v>
      </c>
      <c r="AR2" t="s">
        <v>166</v>
      </c>
      <c r="AS2" t="s">
        <v>167</v>
      </c>
      <c r="AT2">
        <v>4</v>
      </c>
      <c r="AU2" t="s">
        <v>168</v>
      </c>
      <c r="AV2" t="s">
        <v>169</v>
      </c>
      <c r="AW2" t="s">
        <v>170</v>
      </c>
      <c r="AX2" t="s">
        <v>171</v>
      </c>
      <c r="AY2" t="s">
        <v>167</v>
      </c>
      <c r="AZ2" t="s">
        <v>167</v>
      </c>
      <c r="BA2" t="s">
        <v>172</v>
      </c>
      <c r="BB2" t="s">
        <v>167</v>
      </c>
      <c r="BC2" t="s">
        <v>167</v>
      </c>
      <c r="BD2" t="s">
        <v>173</v>
      </c>
      <c r="BE2" t="s">
        <v>167</v>
      </c>
      <c r="BF2" t="s">
        <v>174</v>
      </c>
      <c r="BG2">
        <v>110</v>
      </c>
      <c r="BH2" t="s">
        <v>167</v>
      </c>
      <c r="BI2" t="s">
        <v>167</v>
      </c>
      <c r="BJ2" t="s">
        <v>167</v>
      </c>
      <c r="BK2" t="s">
        <v>164</v>
      </c>
      <c r="BL2" t="s">
        <v>175</v>
      </c>
      <c r="BM2" t="s">
        <v>167</v>
      </c>
      <c r="BN2" t="s">
        <v>175</v>
      </c>
      <c r="BO2" t="s">
        <v>167</v>
      </c>
      <c r="BP2" t="s">
        <v>176</v>
      </c>
      <c r="BQ2" t="s">
        <v>167</v>
      </c>
      <c r="BR2" t="s">
        <v>174</v>
      </c>
      <c r="BS2" t="s">
        <v>164</v>
      </c>
      <c r="BT2" t="s">
        <v>169</v>
      </c>
      <c r="BU2" t="s">
        <v>177</v>
      </c>
      <c r="BV2" t="s">
        <v>167</v>
      </c>
      <c r="BW2">
        <v>4</v>
      </c>
      <c r="BX2" t="s">
        <v>167</v>
      </c>
      <c r="BY2" t="s">
        <v>178</v>
      </c>
      <c r="BZ2" t="s">
        <v>179</v>
      </c>
      <c r="CA2" t="s">
        <v>180</v>
      </c>
    </row>
    <row r="3" spans="1:141" hidden="1" x14ac:dyDescent="0.25">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v>18</v>
      </c>
      <c r="U3" s="1">
        <f t="shared" ref="U3:U66" si="0">(T3+S3)/2</f>
        <v>20.8</v>
      </c>
      <c r="V3" s="1" t="str">
        <f t="shared" ref="V3:V66" si="1">IF(U3&gt;20, "high efficiency", IF(AND(U3&lt;=20, U3&gt;10), "moderate efficiency", "low efficiency"))</f>
        <v>high efficiency</v>
      </c>
      <c r="W3" t="s">
        <v>149</v>
      </c>
      <c r="Y3" t="s">
        <v>182</v>
      </c>
      <c r="Z3">
        <v>4</v>
      </c>
      <c r="AA3" t="s">
        <v>151</v>
      </c>
      <c r="AB3" t="s">
        <v>152</v>
      </c>
      <c r="AC3" t="s">
        <v>152</v>
      </c>
      <c r="AD3" t="s">
        <v>153</v>
      </c>
      <c r="AE3" t="s">
        <v>154</v>
      </c>
      <c r="AF3" t="s">
        <v>155</v>
      </c>
      <c r="AG3" t="s">
        <v>156</v>
      </c>
      <c r="AH3" t="s">
        <v>157</v>
      </c>
      <c r="AI3" t="s">
        <v>158</v>
      </c>
      <c r="AN3" t="s">
        <v>162</v>
      </c>
      <c r="AO3" t="s">
        <v>163</v>
      </c>
      <c r="AP3" t="s">
        <v>164</v>
      </c>
      <c r="AQ3" t="s">
        <v>165</v>
      </c>
      <c r="AR3" t="s">
        <v>166</v>
      </c>
      <c r="AS3" t="s">
        <v>167</v>
      </c>
      <c r="AT3">
        <v>4</v>
      </c>
      <c r="AU3" t="s">
        <v>168</v>
      </c>
      <c r="AV3" t="s">
        <v>169</v>
      </c>
      <c r="AW3" t="s">
        <v>170</v>
      </c>
      <c r="AX3" t="s">
        <v>171</v>
      </c>
      <c r="AZ3" t="s">
        <v>167</v>
      </c>
      <c r="BA3" t="s">
        <v>166</v>
      </c>
      <c r="BC3" t="s">
        <v>167</v>
      </c>
      <c r="BD3" t="s">
        <v>173</v>
      </c>
      <c r="BF3" t="s">
        <v>174</v>
      </c>
      <c r="BG3">
        <v>110</v>
      </c>
      <c r="BJ3" t="s">
        <v>167</v>
      </c>
      <c r="BK3" t="s">
        <v>164</v>
      </c>
      <c r="BL3" t="s">
        <v>175</v>
      </c>
      <c r="BM3" t="s">
        <v>167</v>
      </c>
      <c r="BN3" t="s">
        <v>175</v>
      </c>
      <c r="BO3" t="s">
        <v>167</v>
      </c>
      <c r="BP3" t="s">
        <v>176</v>
      </c>
      <c r="BR3" t="s">
        <v>174</v>
      </c>
      <c r="BS3" t="s">
        <v>164</v>
      </c>
      <c r="BT3" t="s">
        <v>169</v>
      </c>
      <c r="BU3" t="s">
        <v>177</v>
      </c>
      <c r="BV3" t="s">
        <v>167</v>
      </c>
      <c r="BW3">
        <v>4</v>
      </c>
      <c r="BX3" t="s">
        <v>167</v>
      </c>
      <c r="BY3" t="s">
        <v>178</v>
      </c>
      <c r="BZ3" t="s">
        <v>179</v>
      </c>
    </row>
    <row r="4" spans="1:141" hidden="1" x14ac:dyDescent="0.25">
      <c r="A4">
        <v>3</v>
      </c>
      <c r="B4" t="s">
        <v>139</v>
      </c>
      <c r="C4" t="s">
        <v>140</v>
      </c>
      <c r="D4" t="s">
        <v>183</v>
      </c>
      <c r="E4">
        <v>624</v>
      </c>
      <c r="F4">
        <v>2</v>
      </c>
      <c r="G4">
        <v>2</v>
      </c>
      <c r="H4" t="s">
        <v>142</v>
      </c>
      <c r="I4" t="s">
        <v>143</v>
      </c>
      <c r="J4" t="s">
        <v>144</v>
      </c>
      <c r="K4" t="s">
        <v>145</v>
      </c>
      <c r="L4">
        <v>15</v>
      </c>
      <c r="M4" t="s">
        <v>184</v>
      </c>
      <c r="N4">
        <v>1652</v>
      </c>
      <c r="O4">
        <v>3164</v>
      </c>
      <c r="P4">
        <v>1750</v>
      </c>
      <c r="Q4" t="s">
        <v>147</v>
      </c>
      <c r="R4">
        <v>4</v>
      </c>
      <c r="S4">
        <v>16</v>
      </c>
      <c r="T4" s="1">
        <v>18</v>
      </c>
      <c r="U4" s="1">
        <f t="shared" si="0"/>
        <v>17</v>
      </c>
      <c r="V4" s="1" t="str">
        <f t="shared" si="1"/>
        <v>moderate efficiency</v>
      </c>
      <c r="X4" t="s">
        <v>185</v>
      </c>
      <c r="Y4" t="s">
        <v>186</v>
      </c>
      <c r="Z4">
        <v>4</v>
      </c>
      <c r="AA4" t="s">
        <v>151</v>
      </c>
      <c r="AB4" t="s">
        <v>152</v>
      </c>
      <c r="AC4" t="s">
        <v>152</v>
      </c>
      <c r="AD4" t="s">
        <v>153</v>
      </c>
      <c r="AE4" t="s">
        <v>154</v>
      </c>
      <c r="AF4" t="s">
        <v>155</v>
      </c>
      <c r="AG4" t="s">
        <v>156</v>
      </c>
      <c r="AH4" t="s">
        <v>157</v>
      </c>
      <c r="AI4" t="s">
        <v>158</v>
      </c>
      <c r="AJ4" t="s">
        <v>159</v>
      </c>
      <c r="AN4" t="s">
        <v>162</v>
      </c>
      <c r="AO4" t="s">
        <v>163</v>
      </c>
      <c r="AP4" t="s">
        <v>164</v>
      </c>
      <c r="AQ4" t="s">
        <v>165</v>
      </c>
      <c r="AR4" t="s">
        <v>166</v>
      </c>
      <c r="AS4" t="s">
        <v>167</v>
      </c>
      <c r="AT4">
        <v>4</v>
      </c>
      <c r="AU4" t="s">
        <v>168</v>
      </c>
      <c r="AV4" t="s">
        <v>169</v>
      </c>
      <c r="AW4" t="s">
        <v>170</v>
      </c>
      <c r="AX4" t="s">
        <v>171</v>
      </c>
      <c r="AZ4" t="s">
        <v>167</v>
      </c>
      <c r="BA4" t="s">
        <v>166</v>
      </c>
      <c r="BC4" t="s">
        <v>167</v>
      </c>
      <c r="BD4" t="s">
        <v>173</v>
      </c>
      <c r="BF4" t="s">
        <v>174</v>
      </c>
      <c r="BG4">
        <v>110</v>
      </c>
      <c r="BJ4" t="s">
        <v>167</v>
      </c>
      <c r="BK4" t="s">
        <v>164</v>
      </c>
      <c r="BL4" t="s">
        <v>175</v>
      </c>
      <c r="BM4" t="s">
        <v>167</v>
      </c>
      <c r="BN4" t="s">
        <v>175</v>
      </c>
      <c r="BO4" t="s">
        <v>167</v>
      </c>
      <c r="BP4" t="s">
        <v>176</v>
      </c>
      <c r="BR4" t="s">
        <v>174</v>
      </c>
      <c r="BS4" t="s">
        <v>164</v>
      </c>
      <c r="BT4" t="s">
        <v>169</v>
      </c>
      <c r="BU4" t="s">
        <v>177</v>
      </c>
      <c r="BV4" t="s">
        <v>167</v>
      </c>
      <c r="BW4">
        <v>4</v>
      </c>
      <c r="BX4" t="s">
        <v>167</v>
      </c>
      <c r="BY4" t="s">
        <v>178</v>
      </c>
      <c r="BZ4" t="s">
        <v>179</v>
      </c>
      <c r="CA4" t="s">
        <v>187</v>
      </c>
      <c r="CB4" t="s">
        <v>167</v>
      </c>
      <c r="CC4" t="s">
        <v>167</v>
      </c>
    </row>
    <row r="5" spans="1:141" hidden="1" x14ac:dyDescent="0.25">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v>18</v>
      </c>
      <c r="U5" s="1">
        <f t="shared" si="0"/>
        <v>20.8</v>
      </c>
      <c r="V5" s="1" t="str">
        <f t="shared" si="1"/>
        <v>high efficiency</v>
      </c>
      <c r="W5" t="s">
        <v>189</v>
      </c>
      <c r="Y5" t="s">
        <v>182</v>
      </c>
      <c r="Z5">
        <v>5</v>
      </c>
      <c r="AA5" t="s">
        <v>151</v>
      </c>
      <c r="AB5" t="s">
        <v>152</v>
      </c>
      <c r="AC5" t="s">
        <v>152</v>
      </c>
      <c r="AD5" t="s">
        <v>153</v>
      </c>
      <c r="AE5" t="s">
        <v>154</v>
      </c>
      <c r="AF5" t="s">
        <v>155</v>
      </c>
      <c r="AG5" t="s">
        <v>156</v>
      </c>
      <c r="AH5" t="s">
        <v>157</v>
      </c>
      <c r="AI5" t="s">
        <v>158</v>
      </c>
      <c r="AJ5" t="s">
        <v>159</v>
      </c>
      <c r="AK5" t="s">
        <v>160</v>
      </c>
      <c r="AM5" t="s">
        <v>161</v>
      </c>
      <c r="AN5" t="s">
        <v>162</v>
      </c>
      <c r="AO5" t="s">
        <v>163</v>
      </c>
      <c r="AP5" t="s">
        <v>164</v>
      </c>
      <c r="AQ5" t="s">
        <v>165</v>
      </c>
      <c r="AR5" t="s">
        <v>166</v>
      </c>
      <c r="AS5" t="s">
        <v>167</v>
      </c>
      <c r="AT5">
        <v>4</v>
      </c>
      <c r="AU5" t="s">
        <v>168</v>
      </c>
      <c r="AV5" t="s">
        <v>190</v>
      </c>
      <c r="AW5" t="s">
        <v>170</v>
      </c>
      <c r="AX5" t="s">
        <v>171</v>
      </c>
      <c r="AY5" t="s">
        <v>167</v>
      </c>
      <c r="AZ5" t="s">
        <v>167</v>
      </c>
      <c r="BA5" t="s">
        <v>172</v>
      </c>
      <c r="BB5" t="s">
        <v>167</v>
      </c>
      <c r="BC5" t="s">
        <v>167</v>
      </c>
      <c r="BD5" t="s">
        <v>173</v>
      </c>
      <c r="BE5" t="s">
        <v>167</v>
      </c>
      <c r="BF5" t="s">
        <v>174</v>
      </c>
      <c r="BG5">
        <v>94</v>
      </c>
      <c r="BH5" t="s">
        <v>167</v>
      </c>
      <c r="BI5" t="s">
        <v>167</v>
      </c>
      <c r="BJ5" t="s">
        <v>167</v>
      </c>
      <c r="BK5" t="s">
        <v>164</v>
      </c>
      <c r="BL5" t="s">
        <v>175</v>
      </c>
      <c r="BM5" t="s">
        <v>167</v>
      </c>
      <c r="BN5" t="s">
        <v>175</v>
      </c>
      <c r="BO5" t="s">
        <v>167</v>
      </c>
      <c r="BP5" t="s">
        <v>176</v>
      </c>
      <c r="BQ5" t="s">
        <v>167</v>
      </c>
      <c r="BR5" t="s">
        <v>174</v>
      </c>
      <c r="BS5" t="s">
        <v>164</v>
      </c>
      <c r="BT5" t="s">
        <v>169</v>
      </c>
      <c r="BU5" t="s">
        <v>177</v>
      </c>
      <c r="BV5" t="s">
        <v>167</v>
      </c>
      <c r="BW5">
        <v>4</v>
      </c>
      <c r="BX5" t="s">
        <v>167</v>
      </c>
      <c r="BY5" t="s">
        <v>178</v>
      </c>
      <c r="BZ5" t="s">
        <v>179</v>
      </c>
      <c r="CA5" t="s">
        <v>180</v>
      </c>
      <c r="CD5" t="s">
        <v>167</v>
      </c>
    </row>
    <row r="6" spans="1:141" hidden="1" x14ac:dyDescent="0.25">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v>18</v>
      </c>
      <c r="U6" s="1">
        <f t="shared" si="0"/>
        <v>20.8</v>
      </c>
      <c r="V6" s="1" t="str">
        <f t="shared" si="1"/>
        <v>high efficiency</v>
      </c>
      <c r="W6" t="s">
        <v>149</v>
      </c>
      <c r="Y6" t="s">
        <v>182</v>
      </c>
      <c r="Z6">
        <v>4</v>
      </c>
      <c r="AA6" t="s">
        <v>151</v>
      </c>
      <c r="AB6" t="s">
        <v>152</v>
      </c>
      <c r="AC6" t="s">
        <v>152</v>
      </c>
      <c r="AD6" t="s">
        <v>153</v>
      </c>
      <c r="AE6" t="s">
        <v>154</v>
      </c>
      <c r="AF6" t="s">
        <v>155</v>
      </c>
      <c r="AG6" t="s">
        <v>156</v>
      </c>
      <c r="AH6" t="s">
        <v>157</v>
      </c>
      <c r="AI6" t="s">
        <v>158</v>
      </c>
      <c r="AJ6" t="s">
        <v>159</v>
      </c>
      <c r="AN6" t="s">
        <v>162</v>
      </c>
      <c r="AO6" t="s">
        <v>163</v>
      </c>
      <c r="AP6" t="s">
        <v>164</v>
      </c>
      <c r="AQ6" t="s">
        <v>165</v>
      </c>
      <c r="AR6" t="s">
        <v>166</v>
      </c>
      <c r="AS6" t="s">
        <v>167</v>
      </c>
      <c r="AT6">
        <v>4</v>
      </c>
      <c r="AU6" t="s">
        <v>168</v>
      </c>
      <c r="AV6" t="s">
        <v>169</v>
      </c>
      <c r="AW6" t="s">
        <v>170</v>
      </c>
      <c r="AX6" t="s">
        <v>171</v>
      </c>
      <c r="AZ6" t="s">
        <v>167</v>
      </c>
      <c r="BA6" t="s">
        <v>166</v>
      </c>
      <c r="BC6" t="s">
        <v>167</v>
      </c>
      <c r="BD6" t="s">
        <v>173</v>
      </c>
      <c r="BF6" t="s">
        <v>174</v>
      </c>
      <c r="BG6">
        <v>110</v>
      </c>
      <c r="BJ6" t="s">
        <v>167</v>
      </c>
      <c r="BK6" t="s">
        <v>164</v>
      </c>
      <c r="BL6" t="s">
        <v>175</v>
      </c>
      <c r="BM6" t="s">
        <v>167</v>
      </c>
      <c r="BN6" t="s">
        <v>175</v>
      </c>
      <c r="BO6" t="s">
        <v>167</v>
      </c>
      <c r="BP6" t="s">
        <v>176</v>
      </c>
      <c r="BR6" t="s">
        <v>174</v>
      </c>
      <c r="BS6" t="s">
        <v>164</v>
      </c>
      <c r="BT6" t="s">
        <v>169</v>
      </c>
      <c r="BU6" t="s">
        <v>177</v>
      </c>
      <c r="BV6" t="s">
        <v>167</v>
      </c>
      <c r="BW6">
        <v>4</v>
      </c>
      <c r="BX6" t="s">
        <v>167</v>
      </c>
      <c r="BY6" t="s">
        <v>178</v>
      </c>
      <c r="BZ6" t="s">
        <v>179</v>
      </c>
      <c r="CA6" t="s">
        <v>187</v>
      </c>
    </row>
    <row r="7" spans="1:141" hidden="1" x14ac:dyDescent="0.25">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v>18</v>
      </c>
      <c r="U7" s="1">
        <f t="shared" si="0"/>
        <v>20.8</v>
      </c>
      <c r="V7" s="1" t="str">
        <f t="shared" si="1"/>
        <v>high efficiency</v>
      </c>
      <c r="W7" t="s">
        <v>189</v>
      </c>
      <c r="Y7" t="s">
        <v>186</v>
      </c>
      <c r="Z7">
        <v>5</v>
      </c>
      <c r="AA7" t="s">
        <v>151</v>
      </c>
      <c r="AB7" t="s">
        <v>152</v>
      </c>
      <c r="AC7" t="s">
        <v>152</v>
      </c>
      <c r="AD7" t="s">
        <v>153</v>
      </c>
      <c r="AE7" t="s">
        <v>154</v>
      </c>
      <c r="AF7" t="s">
        <v>155</v>
      </c>
      <c r="AG7" t="s">
        <v>156</v>
      </c>
      <c r="AH7" t="s">
        <v>157</v>
      </c>
      <c r="AI7" t="s">
        <v>158</v>
      </c>
      <c r="AJ7" t="s">
        <v>159</v>
      </c>
      <c r="AN7" t="s">
        <v>162</v>
      </c>
      <c r="AO7" t="s">
        <v>163</v>
      </c>
      <c r="AP7" t="s">
        <v>164</v>
      </c>
      <c r="AQ7" t="s">
        <v>165</v>
      </c>
      <c r="AR7" t="s">
        <v>166</v>
      </c>
      <c r="AS7" t="s">
        <v>167</v>
      </c>
      <c r="AT7">
        <v>4</v>
      </c>
      <c r="AU7" t="s">
        <v>168</v>
      </c>
      <c r="AV7" t="s">
        <v>190</v>
      </c>
      <c r="AW7" t="s">
        <v>170</v>
      </c>
      <c r="AX7" t="s">
        <v>171</v>
      </c>
      <c r="AZ7" t="s">
        <v>167</v>
      </c>
      <c r="BA7" t="s">
        <v>166</v>
      </c>
      <c r="BC7" t="s">
        <v>167</v>
      </c>
      <c r="BD7" t="s">
        <v>173</v>
      </c>
      <c r="BF7" t="s">
        <v>174</v>
      </c>
      <c r="BG7">
        <v>94</v>
      </c>
      <c r="BJ7" t="s">
        <v>167</v>
      </c>
      <c r="BK7" t="s">
        <v>164</v>
      </c>
      <c r="BL7" t="s">
        <v>166</v>
      </c>
      <c r="BM7" t="s">
        <v>167</v>
      </c>
      <c r="BN7" t="s">
        <v>175</v>
      </c>
      <c r="BO7" t="s">
        <v>167</v>
      </c>
      <c r="BP7" t="s">
        <v>176</v>
      </c>
      <c r="BR7" t="s">
        <v>174</v>
      </c>
      <c r="BS7" t="s">
        <v>164</v>
      </c>
      <c r="BT7" t="s">
        <v>169</v>
      </c>
      <c r="BU7" t="s">
        <v>177</v>
      </c>
      <c r="BV7" t="s">
        <v>167</v>
      </c>
      <c r="BW7">
        <v>4</v>
      </c>
      <c r="BX7" t="s">
        <v>167</v>
      </c>
      <c r="BY7" t="s">
        <v>178</v>
      </c>
      <c r="BZ7" t="s">
        <v>179</v>
      </c>
      <c r="CA7" t="s">
        <v>187</v>
      </c>
      <c r="CD7" t="s">
        <v>167</v>
      </c>
      <c r="CU7" t="s">
        <v>167</v>
      </c>
    </row>
    <row r="8" spans="1:141" hidden="1" x14ac:dyDescent="0.25">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v>18</v>
      </c>
      <c r="U8" s="1">
        <f t="shared" si="0"/>
        <v>21.585000000000001</v>
      </c>
      <c r="V8" s="1" t="str">
        <f t="shared" si="1"/>
        <v>high efficiency</v>
      </c>
      <c r="W8" t="s">
        <v>198</v>
      </c>
      <c r="Y8" t="s">
        <v>199</v>
      </c>
      <c r="Z8">
        <v>6</v>
      </c>
      <c r="AA8" t="s">
        <v>200</v>
      </c>
      <c r="AB8" t="s">
        <v>201</v>
      </c>
      <c r="AC8" t="s">
        <v>152</v>
      </c>
      <c r="AD8" t="s">
        <v>202</v>
      </c>
      <c r="AE8" t="s">
        <v>203</v>
      </c>
      <c r="AH8" t="s">
        <v>204</v>
      </c>
      <c r="AI8" t="s">
        <v>204</v>
      </c>
      <c r="AN8" t="s">
        <v>205</v>
      </c>
      <c r="AO8" t="s">
        <v>206</v>
      </c>
      <c r="AP8" t="s">
        <v>164</v>
      </c>
      <c r="AQ8" t="s">
        <v>164</v>
      </c>
      <c r="AR8" t="s">
        <v>166</v>
      </c>
      <c r="AS8" t="s">
        <v>167</v>
      </c>
      <c r="AT8">
        <v>5</v>
      </c>
      <c r="AU8" t="s">
        <v>168</v>
      </c>
      <c r="AV8" t="s">
        <v>169</v>
      </c>
      <c r="AW8" t="s">
        <v>207</v>
      </c>
      <c r="AX8" t="s">
        <v>204</v>
      </c>
      <c r="BA8" t="s">
        <v>166</v>
      </c>
      <c r="BD8" t="s">
        <v>208</v>
      </c>
      <c r="BF8" t="s">
        <v>174</v>
      </c>
      <c r="BG8">
        <v>300</v>
      </c>
      <c r="BJ8" t="s">
        <v>167</v>
      </c>
      <c r="BL8" t="s">
        <v>175</v>
      </c>
      <c r="BN8" t="s">
        <v>175</v>
      </c>
      <c r="BO8" t="s">
        <v>167</v>
      </c>
      <c r="BR8" t="s">
        <v>174</v>
      </c>
      <c r="BS8" t="s">
        <v>164</v>
      </c>
      <c r="BT8" t="s">
        <v>169</v>
      </c>
      <c r="BU8" t="s">
        <v>164</v>
      </c>
      <c r="BV8" t="s">
        <v>167</v>
      </c>
      <c r="BW8" t="s">
        <v>148</v>
      </c>
      <c r="BX8" t="s">
        <v>167</v>
      </c>
      <c r="BY8" t="s">
        <v>209</v>
      </c>
      <c r="BZ8" t="s">
        <v>179</v>
      </c>
      <c r="CA8" t="s">
        <v>180</v>
      </c>
      <c r="CB8" t="s">
        <v>167</v>
      </c>
      <c r="CD8" t="s">
        <v>167</v>
      </c>
      <c r="CI8" t="s">
        <v>167</v>
      </c>
      <c r="CP8" t="s">
        <v>167</v>
      </c>
      <c r="CT8" t="s">
        <v>210</v>
      </c>
      <c r="CU8" t="s">
        <v>167</v>
      </c>
      <c r="CV8" t="s">
        <v>167</v>
      </c>
      <c r="CW8" t="s">
        <v>167</v>
      </c>
      <c r="CX8" t="s">
        <v>167</v>
      </c>
      <c r="CY8">
        <v>1</v>
      </c>
    </row>
    <row r="9" spans="1:141" hidden="1" x14ac:dyDescent="0.25">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v>18</v>
      </c>
      <c r="U9" s="1">
        <f t="shared" si="0"/>
        <v>21.585000000000001</v>
      </c>
      <c r="V9" s="1" t="str">
        <f t="shared" si="1"/>
        <v>high efficiency</v>
      </c>
      <c r="W9" t="s">
        <v>198</v>
      </c>
      <c r="Y9" t="s">
        <v>199</v>
      </c>
      <c r="Z9">
        <v>5</v>
      </c>
      <c r="AA9" t="s">
        <v>200</v>
      </c>
      <c r="AB9" t="s">
        <v>201</v>
      </c>
      <c r="AC9" t="s">
        <v>152</v>
      </c>
      <c r="AD9" t="s">
        <v>212</v>
      </c>
      <c r="AE9" t="s">
        <v>203</v>
      </c>
      <c r="AH9" t="s">
        <v>204</v>
      </c>
      <c r="AI9" t="s">
        <v>204</v>
      </c>
      <c r="AN9" t="s">
        <v>205</v>
      </c>
      <c r="AO9" t="s">
        <v>206</v>
      </c>
      <c r="AP9" t="s">
        <v>164</v>
      </c>
      <c r="AQ9" t="s">
        <v>164</v>
      </c>
      <c r="AR9" t="s">
        <v>166</v>
      </c>
      <c r="AS9" t="s">
        <v>167</v>
      </c>
      <c r="AT9">
        <v>5</v>
      </c>
      <c r="AU9" t="s">
        <v>168</v>
      </c>
      <c r="AV9" t="s">
        <v>169</v>
      </c>
      <c r="AW9" t="s">
        <v>213</v>
      </c>
      <c r="AX9" t="s">
        <v>204</v>
      </c>
      <c r="BA9" t="s">
        <v>166</v>
      </c>
      <c r="BD9" t="s">
        <v>208</v>
      </c>
      <c r="BF9" t="s">
        <v>174</v>
      </c>
      <c r="BG9">
        <v>300</v>
      </c>
      <c r="BL9" t="s">
        <v>175</v>
      </c>
      <c r="BN9" t="s">
        <v>175</v>
      </c>
      <c r="BO9" t="s">
        <v>167</v>
      </c>
      <c r="BR9" t="s">
        <v>174</v>
      </c>
      <c r="BS9" t="s">
        <v>164</v>
      </c>
      <c r="BT9" t="s">
        <v>169</v>
      </c>
      <c r="BU9" t="s">
        <v>164</v>
      </c>
      <c r="BV9" t="s">
        <v>167</v>
      </c>
      <c r="BW9" t="s">
        <v>148</v>
      </c>
      <c r="BX9" t="s">
        <v>167</v>
      </c>
      <c r="BZ9" t="s">
        <v>179</v>
      </c>
      <c r="CA9" t="s">
        <v>214</v>
      </c>
      <c r="CB9" t="s">
        <v>167</v>
      </c>
      <c r="CD9" t="s">
        <v>167</v>
      </c>
      <c r="CP9" t="s">
        <v>167</v>
      </c>
      <c r="CT9" t="s">
        <v>210</v>
      </c>
      <c r="CV9" t="s">
        <v>167</v>
      </c>
      <c r="CW9" t="s">
        <v>167</v>
      </c>
      <c r="CX9" t="s">
        <v>167</v>
      </c>
      <c r="CY9">
        <v>1</v>
      </c>
    </row>
    <row r="10" spans="1:141" hidden="1" x14ac:dyDescent="0.25">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v>18</v>
      </c>
      <c r="U10" s="1">
        <f t="shared" si="0"/>
        <v>21.585000000000001</v>
      </c>
      <c r="V10" s="1" t="str">
        <f t="shared" si="1"/>
        <v>high efficiency</v>
      </c>
      <c r="W10" t="s">
        <v>198</v>
      </c>
      <c r="Y10" t="s">
        <v>199</v>
      </c>
      <c r="Z10">
        <v>5</v>
      </c>
      <c r="AA10" t="s">
        <v>200</v>
      </c>
      <c r="AB10" t="s">
        <v>201</v>
      </c>
      <c r="AC10" t="s">
        <v>152</v>
      </c>
      <c r="AD10" t="s">
        <v>212</v>
      </c>
      <c r="AE10" t="s">
        <v>203</v>
      </c>
      <c r="AH10" t="s">
        <v>204</v>
      </c>
      <c r="AI10" t="s">
        <v>204</v>
      </c>
      <c r="AJ10" t="s">
        <v>159</v>
      </c>
      <c r="AK10" t="s">
        <v>160</v>
      </c>
      <c r="AN10" t="s">
        <v>205</v>
      </c>
      <c r="AO10" t="s">
        <v>206</v>
      </c>
      <c r="AP10" t="s">
        <v>164</v>
      </c>
      <c r="AQ10" t="s">
        <v>164</v>
      </c>
      <c r="AR10" t="s">
        <v>166</v>
      </c>
      <c r="AS10" t="s">
        <v>167</v>
      </c>
      <c r="AT10">
        <v>5</v>
      </c>
      <c r="AU10" t="s">
        <v>168</v>
      </c>
      <c r="AV10" t="s">
        <v>169</v>
      </c>
      <c r="AW10" t="s">
        <v>207</v>
      </c>
      <c r="AX10" t="s">
        <v>204</v>
      </c>
      <c r="AZ10" t="s">
        <v>167</v>
      </c>
      <c r="BA10" t="s">
        <v>172</v>
      </c>
      <c r="BB10" t="s">
        <v>167</v>
      </c>
      <c r="BD10" t="s">
        <v>208</v>
      </c>
      <c r="BE10" t="s">
        <v>167</v>
      </c>
      <c r="BF10" t="s">
        <v>174</v>
      </c>
      <c r="BG10">
        <v>300</v>
      </c>
      <c r="BH10" t="s">
        <v>167</v>
      </c>
      <c r="BI10" t="s">
        <v>167</v>
      </c>
      <c r="BJ10" t="s">
        <v>167</v>
      </c>
      <c r="BL10" t="s">
        <v>175</v>
      </c>
      <c r="BN10" t="s">
        <v>175</v>
      </c>
      <c r="BO10" t="s">
        <v>167</v>
      </c>
      <c r="BQ10" t="s">
        <v>167</v>
      </c>
      <c r="BR10" t="s">
        <v>174</v>
      </c>
      <c r="BS10" t="s">
        <v>164</v>
      </c>
      <c r="BT10" t="s">
        <v>169</v>
      </c>
      <c r="BU10" t="s">
        <v>164</v>
      </c>
      <c r="BV10" t="s">
        <v>167</v>
      </c>
      <c r="BW10" t="s">
        <v>148</v>
      </c>
      <c r="BX10" t="s">
        <v>167</v>
      </c>
      <c r="BY10" t="s">
        <v>209</v>
      </c>
      <c r="BZ10" t="s">
        <v>179</v>
      </c>
      <c r="CA10" t="s">
        <v>180</v>
      </c>
      <c r="CB10" t="s">
        <v>167</v>
      </c>
      <c r="CD10" t="s">
        <v>167</v>
      </c>
      <c r="CI10" t="s">
        <v>167</v>
      </c>
      <c r="CP10" t="s">
        <v>167</v>
      </c>
      <c r="CT10" t="s">
        <v>210</v>
      </c>
      <c r="CU10" t="s">
        <v>167</v>
      </c>
      <c r="CV10" t="s">
        <v>167</v>
      </c>
      <c r="CW10" t="s">
        <v>167</v>
      </c>
      <c r="CX10" t="s">
        <v>167</v>
      </c>
      <c r="CY10">
        <v>1</v>
      </c>
      <c r="DF10" t="s">
        <v>167</v>
      </c>
    </row>
    <row r="11" spans="1:141" hidden="1" x14ac:dyDescent="0.25">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v>18</v>
      </c>
      <c r="U11" s="1">
        <f t="shared" si="0"/>
        <v>21.585000000000001</v>
      </c>
      <c r="V11" s="1" t="str">
        <f t="shared" si="1"/>
        <v>high efficiency</v>
      </c>
      <c r="W11" t="s">
        <v>198</v>
      </c>
      <c r="Y11" t="s">
        <v>199</v>
      </c>
      <c r="Z11">
        <v>5</v>
      </c>
      <c r="AA11" t="s">
        <v>200</v>
      </c>
      <c r="AB11" t="s">
        <v>201</v>
      </c>
      <c r="AC11" t="s">
        <v>152</v>
      </c>
      <c r="AD11" t="s">
        <v>212</v>
      </c>
      <c r="AE11" t="s">
        <v>203</v>
      </c>
      <c r="AH11" t="s">
        <v>204</v>
      </c>
      <c r="AI11" t="s">
        <v>204</v>
      </c>
      <c r="AJ11" t="s">
        <v>159</v>
      </c>
      <c r="AN11" t="s">
        <v>205</v>
      </c>
      <c r="AO11" t="s">
        <v>206</v>
      </c>
      <c r="AP11" t="s">
        <v>164</v>
      </c>
      <c r="AQ11" t="s">
        <v>164</v>
      </c>
      <c r="AR11" t="s">
        <v>166</v>
      </c>
      <c r="AS11" t="s">
        <v>167</v>
      </c>
      <c r="AT11">
        <v>5</v>
      </c>
      <c r="AU11" t="s">
        <v>168</v>
      </c>
      <c r="AV11" t="s">
        <v>169</v>
      </c>
      <c r="AW11" t="s">
        <v>207</v>
      </c>
      <c r="AX11" t="s">
        <v>204</v>
      </c>
      <c r="AZ11" t="s">
        <v>167</v>
      </c>
      <c r="BA11" t="s">
        <v>172</v>
      </c>
      <c r="BB11" t="s">
        <v>167</v>
      </c>
      <c r="BD11" t="s">
        <v>208</v>
      </c>
      <c r="BE11" t="s">
        <v>167</v>
      </c>
      <c r="BF11" t="s">
        <v>174</v>
      </c>
      <c r="BG11">
        <v>300</v>
      </c>
      <c r="BH11" t="s">
        <v>167</v>
      </c>
      <c r="BJ11" t="s">
        <v>167</v>
      </c>
      <c r="BL11" t="s">
        <v>175</v>
      </c>
      <c r="BN11" t="s">
        <v>175</v>
      </c>
      <c r="BO11" t="s">
        <v>167</v>
      </c>
      <c r="BQ11" t="s">
        <v>167</v>
      </c>
      <c r="BR11" t="s">
        <v>174</v>
      </c>
      <c r="BS11" t="s">
        <v>164</v>
      </c>
      <c r="BT11" t="s">
        <v>169</v>
      </c>
      <c r="BU11" t="s">
        <v>164</v>
      </c>
      <c r="BV11" t="s">
        <v>167</v>
      </c>
      <c r="BW11" t="s">
        <v>148</v>
      </c>
      <c r="BX11" t="s">
        <v>167</v>
      </c>
      <c r="BY11" t="s">
        <v>209</v>
      </c>
      <c r="BZ11" t="s">
        <v>179</v>
      </c>
      <c r="CA11" t="s">
        <v>180</v>
      </c>
      <c r="CB11" t="s">
        <v>167</v>
      </c>
      <c r="CD11" t="s">
        <v>167</v>
      </c>
      <c r="CI11" t="s">
        <v>167</v>
      </c>
      <c r="CP11" t="s">
        <v>167</v>
      </c>
      <c r="CT11" t="s">
        <v>210</v>
      </c>
      <c r="CU11" t="s">
        <v>167</v>
      </c>
      <c r="CV11" t="s">
        <v>167</v>
      </c>
      <c r="CW11" t="s">
        <v>167</v>
      </c>
      <c r="CX11" t="s">
        <v>167</v>
      </c>
      <c r="CY11">
        <v>1</v>
      </c>
      <c r="DF11" t="s">
        <v>167</v>
      </c>
      <c r="DJ11" t="s">
        <v>217</v>
      </c>
      <c r="DO11" t="s">
        <v>167</v>
      </c>
    </row>
    <row r="12" spans="1:141" hidden="1" x14ac:dyDescent="0.25">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v>18</v>
      </c>
      <c r="U12" s="1">
        <f t="shared" si="0"/>
        <v>21.585000000000001</v>
      </c>
      <c r="V12" s="1" t="str">
        <f t="shared" si="1"/>
        <v>high efficiency</v>
      </c>
      <c r="W12" t="s">
        <v>219</v>
      </c>
      <c r="Y12" t="s">
        <v>199</v>
      </c>
      <c r="Z12">
        <v>5</v>
      </c>
      <c r="AA12" t="s">
        <v>200</v>
      </c>
      <c r="AB12" t="s">
        <v>201</v>
      </c>
      <c r="AC12" t="s">
        <v>152</v>
      </c>
      <c r="AD12" t="s">
        <v>202</v>
      </c>
      <c r="AE12" t="s">
        <v>203</v>
      </c>
      <c r="AH12" t="s">
        <v>204</v>
      </c>
      <c r="AI12" t="s">
        <v>204</v>
      </c>
      <c r="AJ12" t="s">
        <v>159</v>
      </c>
      <c r="AK12" t="s">
        <v>160</v>
      </c>
      <c r="AM12" t="s">
        <v>161</v>
      </c>
      <c r="AN12" t="s">
        <v>220</v>
      </c>
      <c r="AO12" t="s">
        <v>221</v>
      </c>
      <c r="AP12" t="s">
        <v>164</v>
      </c>
      <c r="AQ12" t="s">
        <v>164</v>
      </c>
      <c r="AR12" t="s">
        <v>166</v>
      </c>
      <c r="AS12" t="s">
        <v>167</v>
      </c>
      <c r="AT12">
        <v>5</v>
      </c>
      <c r="AU12" t="s">
        <v>168</v>
      </c>
      <c r="AV12" t="s">
        <v>169</v>
      </c>
      <c r="AW12" t="s">
        <v>207</v>
      </c>
      <c r="AX12" t="s">
        <v>204</v>
      </c>
      <c r="AZ12" t="s">
        <v>167</v>
      </c>
      <c r="BA12" t="s">
        <v>172</v>
      </c>
      <c r="BB12" t="s">
        <v>167</v>
      </c>
      <c r="BD12" t="s">
        <v>208</v>
      </c>
      <c r="BE12" t="s">
        <v>167</v>
      </c>
      <c r="BF12" t="s">
        <v>174</v>
      </c>
      <c r="BG12">
        <v>300</v>
      </c>
      <c r="BI12" t="s">
        <v>167</v>
      </c>
      <c r="BJ12" t="s">
        <v>167</v>
      </c>
      <c r="BK12" t="s">
        <v>164</v>
      </c>
      <c r="BL12" t="s">
        <v>175</v>
      </c>
      <c r="BN12" t="s">
        <v>175</v>
      </c>
      <c r="BO12" t="s">
        <v>167</v>
      </c>
      <c r="BQ12" t="s">
        <v>167</v>
      </c>
      <c r="BR12" t="s">
        <v>174</v>
      </c>
      <c r="BS12" t="s">
        <v>164</v>
      </c>
      <c r="BT12" t="s">
        <v>169</v>
      </c>
      <c r="BU12" t="s">
        <v>164</v>
      </c>
      <c r="BV12" t="s">
        <v>167</v>
      </c>
      <c r="BW12" t="s">
        <v>148</v>
      </c>
      <c r="BX12" t="s">
        <v>167</v>
      </c>
      <c r="BY12" t="s">
        <v>178</v>
      </c>
      <c r="BZ12" t="s">
        <v>179</v>
      </c>
      <c r="CA12" t="s">
        <v>180</v>
      </c>
      <c r="CB12" t="s">
        <v>167</v>
      </c>
      <c r="CD12" t="s">
        <v>167</v>
      </c>
      <c r="CI12" t="s">
        <v>167</v>
      </c>
      <c r="CP12" t="s">
        <v>167</v>
      </c>
      <c r="CT12" t="s">
        <v>210</v>
      </c>
      <c r="CU12" t="s">
        <v>167</v>
      </c>
      <c r="CV12" t="s">
        <v>167</v>
      </c>
      <c r="CW12" t="s">
        <v>167</v>
      </c>
      <c r="CX12" t="s">
        <v>167</v>
      </c>
      <c r="CY12">
        <v>1</v>
      </c>
      <c r="DD12" t="s">
        <v>222</v>
      </c>
      <c r="DF12" t="s">
        <v>167</v>
      </c>
      <c r="DJ12" t="s">
        <v>217</v>
      </c>
      <c r="DS12" t="s">
        <v>167</v>
      </c>
      <c r="EB12" t="s">
        <v>167</v>
      </c>
    </row>
    <row r="13" spans="1:141" hidden="1" x14ac:dyDescent="0.25">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v>18</v>
      </c>
      <c r="U13" s="1">
        <f t="shared" si="0"/>
        <v>21.585000000000001</v>
      </c>
      <c r="V13" s="1" t="str">
        <f t="shared" si="1"/>
        <v>high efficiency</v>
      </c>
      <c r="W13" t="s">
        <v>219</v>
      </c>
      <c r="Y13" t="s">
        <v>199</v>
      </c>
      <c r="Z13">
        <v>5</v>
      </c>
      <c r="AA13" t="s">
        <v>200</v>
      </c>
      <c r="AB13" t="s">
        <v>201</v>
      </c>
      <c r="AC13" t="s">
        <v>152</v>
      </c>
      <c r="AD13" t="s">
        <v>202</v>
      </c>
      <c r="AE13" t="s">
        <v>203</v>
      </c>
      <c r="AH13" t="s">
        <v>204</v>
      </c>
      <c r="AI13" t="s">
        <v>204</v>
      </c>
      <c r="AJ13" t="s">
        <v>159</v>
      </c>
      <c r="AK13" t="s">
        <v>160</v>
      </c>
      <c r="AM13" t="s">
        <v>161</v>
      </c>
      <c r="AN13" t="s">
        <v>220</v>
      </c>
      <c r="AO13" t="s">
        <v>221</v>
      </c>
      <c r="AP13" t="s">
        <v>164</v>
      </c>
      <c r="AQ13" t="s">
        <v>164</v>
      </c>
      <c r="AR13" t="s">
        <v>166</v>
      </c>
      <c r="AS13" t="s">
        <v>167</v>
      </c>
      <c r="AT13">
        <v>5</v>
      </c>
      <c r="AU13" t="s">
        <v>168</v>
      </c>
      <c r="AV13" t="s">
        <v>169</v>
      </c>
      <c r="AW13" t="s">
        <v>207</v>
      </c>
      <c r="AX13" t="s">
        <v>204</v>
      </c>
      <c r="AZ13" t="s">
        <v>167</v>
      </c>
      <c r="BA13" t="s">
        <v>172</v>
      </c>
      <c r="BB13" t="s">
        <v>167</v>
      </c>
      <c r="BD13" t="s">
        <v>208</v>
      </c>
      <c r="BE13" t="s">
        <v>167</v>
      </c>
      <c r="BF13" t="s">
        <v>174</v>
      </c>
      <c r="BG13">
        <v>300</v>
      </c>
      <c r="BI13" t="s">
        <v>167</v>
      </c>
      <c r="BJ13" t="s">
        <v>167</v>
      </c>
      <c r="BK13" t="s">
        <v>164</v>
      </c>
      <c r="BL13" t="s">
        <v>175</v>
      </c>
      <c r="BN13" t="s">
        <v>175</v>
      </c>
      <c r="BO13" t="s">
        <v>167</v>
      </c>
      <c r="BQ13" t="s">
        <v>167</v>
      </c>
      <c r="BR13" t="s">
        <v>174</v>
      </c>
      <c r="BS13" t="s">
        <v>164</v>
      </c>
      <c r="BT13" t="s">
        <v>169</v>
      </c>
      <c r="BU13" t="s">
        <v>164</v>
      </c>
      <c r="BV13" t="s">
        <v>167</v>
      </c>
      <c r="BW13" t="s">
        <v>148</v>
      </c>
      <c r="BX13" t="s">
        <v>167</v>
      </c>
      <c r="BY13" t="s">
        <v>178</v>
      </c>
      <c r="BZ13" t="s">
        <v>179</v>
      </c>
      <c r="CA13" t="s">
        <v>180</v>
      </c>
      <c r="CB13" t="s">
        <v>167</v>
      </c>
      <c r="CD13" t="s">
        <v>167</v>
      </c>
      <c r="CI13" t="s">
        <v>167</v>
      </c>
      <c r="CP13" t="s">
        <v>167</v>
      </c>
      <c r="CR13" t="s">
        <v>224</v>
      </c>
      <c r="CT13" t="s">
        <v>210</v>
      </c>
      <c r="CU13" t="s">
        <v>167</v>
      </c>
      <c r="CV13" t="s">
        <v>167</v>
      </c>
      <c r="CW13" t="s">
        <v>167</v>
      </c>
      <c r="CX13" t="s">
        <v>167</v>
      </c>
      <c r="CY13">
        <v>1</v>
      </c>
      <c r="DD13" t="s">
        <v>222</v>
      </c>
      <c r="DF13" t="s">
        <v>167</v>
      </c>
      <c r="DJ13" t="s">
        <v>217</v>
      </c>
      <c r="DR13" t="s">
        <v>167</v>
      </c>
      <c r="DS13" t="s">
        <v>167</v>
      </c>
      <c r="EB13" t="s">
        <v>167</v>
      </c>
    </row>
    <row r="14" spans="1:141" hidden="1" x14ac:dyDescent="0.25">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v>18</v>
      </c>
      <c r="U14" s="1">
        <f t="shared" si="0"/>
        <v>21.585000000000001</v>
      </c>
      <c r="V14" s="1" t="str">
        <f t="shared" si="1"/>
        <v>high efficiency</v>
      </c>
      <c r="W14" t="s">
        <v>226</v>
      </c>
      <c r="Y14" t="s">
        <v>199</v>
      </c>
      <c r="AA14" t="s">
        <v>200</v>
      </c>
      <c r="AB14" t="s">
        <v>201</v>
      </c>
      <c r="AC14" t="s">
        <v>152</v>
      </c>
      <c r="AD14" t="s">
        <v>202</v>
      </c>
      <c r="AE14" t="s">
        <v>203</v>
      </c>
      <c r="AH14" t="s">
        <v>204</v>
      </c>
      <c r="AI14" t="s">
        <v>204</v>
      </c>
      <c r="AJ14" t="s">
        <v>159</v>
      </c>
      <c r="AK14" t="s">
        <v>160</v>
      </c>
      <c r="AM14" t="s">
        <v>161</v>
      </c>
      <c r="AN14" t="s">
        <v>220</v>
      </c>
      <c r="AO14" t="s">
        <v>221</v>
      </c>
      <c r="AP14" t="s">
        <v>164</v>
      </c>
      <c r="AQ14" t="s">
        <v>164</v>
      </c>
      <c r="AR14" t="s">
        <v>164</v>
      </c>
      <c r="AS14" t="s">
        <v>167</v>
      </c>
      <c r="AT14">
        <v>5</v>
      </c>
      <c r="AU14" t="s">
        <v>168</v>
      </c>
      <c r="AV14" t="s">
        <v>190</v>
      </c>
      <c r="AW14" t="s">
        <v>207</v>
      </c>
      <c r="AX14" t="s">
        <v>204</v>
      </c>
      <c r="AZ14" t="s">
        <v>167</v>
      </c>
      <c r="BA14" t="s">
        <v>227</v>
      </c>
      <c r="BB14" t="s">
        <v>167</v>
      </c>
      <c r="BE14" t="s">
        <v>167</v>
      </c>
      <c r="BF14" t="s">
        <v>174</v>
      </c>
      <c r="BG14">
        <v>300</v>
      </c>
      <c r="BH14" t="s">
        <v>167</v>
      </c>
      <c r="BI14" t="s">
        <v>167</v>
      </c>
      <c r="BJ14" t="s">
        <v>167</v>
      </c>
      <c r="BK14" t="s">
        <v>164</v>
      </c>
      <c r="BL14" t="s">
        <v>175</v>
      </c>
      <c r="BN14" t="s">
        <v>175</v>
      </c>
      <c r="BO14" t="s">
        <v>167</v>
      </c>
      <c r="BQ14" t="s">
        <v>167</v>
      </c>
      <c r="BR14" t="s">
        <v>174</v>
      </c>
      <c r="BS14" t="s">
        <v>164</v>
      </c>
      <c r="BT14" t="s">
        <v>169</v>
      </c>
      <c r="BU14" t="s">
        <v>164</v>
      </c>
      <c r="BV14" t="s">
        <v>167</v>
      </c>
      <c r="BW14" t="s">
        <v>148</v>
      </c>
      <c r="BX14" t="s">
        <v>167</v>
      </c>
      <c r="BY14" t="s">
        <v>178</v>
      </c>
      <c r="BZ14" t="s">
        <v>179</v>
      </c>
      <c r="CA14" t="s">
        <v>180</v>
      </c>
      <c r="CB14" t="s">
        <v>167</v>
      </c>
      <c r="CD14" t="s">
        <v>167</v>
      </c>
      <c r="CI14" t="s">
        <v>167</v>
      </c>
      <c r="CM14" t="s">
        <v>167</v>
      </c>
      <c r="CP14" t="s">
        <v>167</v>
      </c>
      <c r="CR14" t="s">
        <v>224</v>
      </c>
      <c r="CT14" t="s">
        <v>210</v>
      </c>
      <c r="CU14" t="s">
        <v>167</v>
      </c>
      <c r="CV14" t="s">
        <v>167</v>
      </c>
      <c r="CW14" t="s">
        <v>167</v>
      </c>
      <c r="CX14" t="s">
        <v>167</v>
      </c>
      <c r="CY14">
        <v>1</v>
      </c>
      <c r="DD14" t="s">
        <v>222</v>
      </c>
      <c r="DF14" t="s">
        <v>167</v>
      </c>
      <c r="DJ14" t="s">
        <v>217</v>
      </c>
      <c r="DO14" t="s">
        <v>167</v>
      </c>
      <c r="DS14" t="s">
        <v>167</v>
      </c>
      <c r="DU14" t="s">
        <v>167</v>
      </c>
      <c r="DZ14" t="s">
        <v>167</v>
      </c>
      <c r="EB14" t="s">
        <v>167</v>
      </c>
    </row>
    <row r="15" spans="1:141" hidden="1" x14ac:dyDescent="0.25">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v>18</v>
      </c>
      <c r="U15" s="1">
        <f t="shared" si="0"/>
        <v>21.585000000000001</v>
      </c>
      <c r="V15" s="1" t="str">
        <f t="shared" si="1"/>
        <v>high efficiency</v>
      </c>
      <c r="W15" t="s">
        <v>226</v>
      </c>
      <c r="Y15" t="s">
        <v>199</v>
      </c>
      <c r="AA15" t="s">
        <v>200</v>
      </c>
      <c r="AB15" t="s">
        <v>201</v>
      </c>
      <c r="AC15" t="s">
        <v>152</v>
      </c>
      <c r="AD15" t="s">
        <v>202</v>
      </c>
      <c r="AE15" t="s">
        <v>203</v>
      </c>
      <c r="AH15" t="s">
        <v>204</v>
      </c>
      <c r="AI15" t="s">
        <v>204</v>
      </c>
      <c r="AJ15" t="s">
        <v>159</v>
      </c>
      <c r="AK15" t="s">
        <v>160</v>
      </c>
      <c r="AM15" t="s">
        <v>161</v>
      </c>
      <c r="AN15" t="s">
        <v>220</v>
      </c>
      <c r="AO15" t="s">
        <v>221</v>
      </c>
      <c r="AP15" t="s">
        <v>164</v>
      </c>
      <c r="AQ15" t="s">
        <v>164</v>
      </c>
      <c r="AR15" t="s">
        <v>164</v>
      </c>
      <c r="AS15" t="s">
        <v>167</v>
      </c>
      <c r="AT15">
        <v>5</v>
      </c>
      <c r="AU15" t="s">
        <v>168</v>
      </c>
      <c r="AV15" t="s">
        <v>190</v>
      </c>
      <c r="AW15" t="s">
        <v>207</v>
      </c>
      <c r="AX15" t="s">
        <v>204</v>
      </c>
      <c r="AZ15" t="s">
        <v>167</v>
      </c>
      <c r="BA15" t="s">
        <v>227</v>
      </c>
      <c r="BB15" t="s">
        <v>167</v>
      </c>
      <c r="BE15" t="s">
        <v>167</v>
      </c>
      <c r="BF15" t="s">
        <v>174</v>
      </c>
      <c r="BG15">
        <v>300</v>
      </c>
      <c r="BH15" t="s">
        <v>167</v>
      </c>
      <c r="BI15" t="s">
        <v>167</v>
      </c>
      <c r="BJ15" t="s">
        <v>167</v>
      </c>
      <c r="BK15" t="s">
        <v>164</v>
      </c>
      <c r="BL15" t="s">
        <v>175</v>
      </c>
      <c r="BN15" t="s">
        <v>175</v>
      </c>
      <c r="BO15" t="s">
        <v>167</v>
      </c>
      <c r="BQ15" t="s">
        <v>167</v>
      </c>
      <c r="BR15" t="s">
        <v>174</v>
      </c>
      <c r="BS15" t="s">
        <v>164</v>
      </c>
      <c r="BT15" t="s">
        <v>169</v>
      </c>
      <c r="BU15" t="s">
        <v>164</v>
      </c>
      <c r="BV15" t="s">
        <v>167</v>
      </c>
      <c r="BW15" t="s">
        <v>148</v>
      </c>
      <c r="BX15" t="s">
        <v>167</v>
      </c>
      <c r="BY15" t="s">
        <v>178</v>
      </c>
      <c r="BZ15" t="s">
        <v>179</v>
      </c>
      <c r="CA15" t="s">
        <v>180</v>
      </c>
      <c r="CB15" t="s">
        <v>167</v>
      </c>
      <c r="CD15" t="s">
        <v>167</v>
      </c>
      <c r="CI15" t="s">
        <v>167</v>
      </c>
      <c r="CP15" t="s">
        <v>167</v>
      </c>
      <c r="CR15" t="s">
        <v>224</v>
      </c>
      <c r="CT15" t="s">
        <v>210</v>
      </c>
      <c r="CU15" t="s">
        <v>167</v>
      </c>
      <c r="CV15" t="s">
        <v>167</v>
      </c>
      <c r="CW15" t="s">
        <v>167</v>
      </c>
      <c r="CX15" t="s">
        <v>167</v>
      </c>
      <c r="CY15">
        <v>1</v>
      </c>
      <c r="DD15" t="s">
        <v>222</v>
      </c>
      <c r="DF15" t="s">
        <v>167</v>
      </c>
      <c r="DJ15" t="s">
        <v>217</v>
      </c>
      <c r="DO15" t="s">
        <v>167</v>
      </c>
      <c r="DR15" t="s">
        <v>167</v>
      </c>
      <c r="DS15" t="s">
        <v>167</v>
      </c>
      <c r="DU15" t="s">
        <v>167</v>
      </c>
    </row>
    <row r="16" spans="1:141" hidden="1" x14ac:dyDescent="0.25">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v>18</v>
      </c>
      <c r="U16" s="1">
        <f t="shared" si="0"/>
        <v>21.585000000000001</v>
      </c>
      <c r="V16" s="1" t="str">
        <f t="shared" si="1"/>
        <v>high efficiency</v>
      </c>
      <c r="W16" t="s">
        <v>219</v>
      </c>
      <c r="Y16" t="s">
        <v>199</v>
      </c>
      <c r="Z16">
        <v>5</v>
      </c>
      <c r="AA16" t="s">
        <v>200</v>
      </c>
      <c r="AB16" t="s">
        <v>201</v>
      </c>
      <c r="AC16" t="s">
        <v>152</v>
      </c>
      <c r="AD16" t="s">
        <v>202</v>
      </c>
      <c r="AE16" t="s">
        <v>203</v>
      </c>
      <c r="AH16" t="s">
        <v>204</v>
      </c>
      <c r="AI16" t="s">
        <v>204</v>
      </c>
      <c r="AJ16" t="s">
        <v>159</v>
      </c>
      <c r="AK16" t="s">
        <v>160</v>
      </c>
      <c r="AM16" t="s">
        <v>161</v>
      </c>
      <c r="AN16" t="s">
        <v>220</v>
      </c>
      <c r="AO16" t="s">
        <v>221</v>
      </c>
      <c r="AP16" t="s">
        <v>164</v>
      </c>
      <c r="AQ16" t="s">
        <v>164</v>
      </c>
      <c r="AR16" t="s">
        <v>166</v>
      </c>
      <c r="AS16" t="s">
        <v>167</v>
      </c>
      <c r="AT16">
        <v>5</v>
      </c>
      <c r="AU16" t="s">
        <v>168</v>
      </c>
      <c r="AV16" t="s">
        <v>169</v>
      </c>
      <c r="AW16" t="s">
        <v>207</v>
      </c>
      <c r="AX16" t="s">
        <v>204</v>
      </c>
      <c r="AZ16" t="s">
        <v>167</v>
      </c>
      <c r="BA16" t="s">
        <v>172</v>
      </c>
      <c r="BB16" t="s">
        <v>167</v>
      </c>
      <c r="BD16" t="s">
        <v>208</v>
      </c>
      <c r="BE16" t="s">
        <v>167</v>
      </c>
      <c r="BF16" t="s">
        <v>174</v>
      </c>
      <c r="BG16">
        <v>300</v>
      </c>
      <c r="BI16" t="s">
        <v>167</v>
      </c>
      <c r="BJ16" t="s">
        <v>167</v>
      </c>
      <c r="BK16" t="s">
        <v>164</v>
      </c>
      <c r="BL16" t="s">
        <v>175</v>
      </c>
      <c r="BN16" t="s">
        <v>175</v>
      </c>
      <c r="BO16" t="s">
        <v>167</v>
      </c>
      <c r="BQ16" t="s">
        <v>167</v>
      </c>
      <c r="BR16" t="s">
        <v>174</v>
      </c>
      <c r="BS16" t="s">
        <v>164</v>
      </c>
      <c r="BT16" t="s">
        <v>169</v>
      </c>
      <c r="BU16" t="s">
        <v>164</v>
      </c>
      <c r="BV16" t="s">
        <v>167</v>
      </c>
      <c r="BW16" t="s">
        <v>148</v>
      </c>
      <c r="BX16" t="s">
        <v>167</v>
      </c>
      <c r="BY16" t="s">
        <v>178</v>
      </c>
      <c r="BZ16" t="s">
        <v>179</v>
      </c>
      <c r="CA16" t="s">
        <v>180</v>
      </c>
      <c r="CB16" t="s">
        <v>167</v>
      </c>
      <c r="CD16" t="s">
        <v>167</v>
      </c>
      <c r="CI16" t="s">
        <v>167</v>
      </c>
      <c r="CP16" t="s">
        <v>167</v>
      </c>
      <c r="CT16" t="s">
        <v>230</v>
      </c>
      <c r="CU16" t="s">
        <v>167</v>
      </c>
      <c r="CV16" t="s">
        <v>167</v>
      </c>
      <c r="CW16" t="s">
        <v>167</v>
      </c>
      <c r="CX16" t="s">
        <v>167</v>
      </c>
      <c r="CY16">
        <v>2</v>
      </c>
      <c r="DD16" t="s">
        <v>222</v>
      </c>
      <c r="DF16" t="s">
        <v>167</v>
      </c>
      <c r="DJ16" t="s">
        <v>217</v>
      </c>
      <c r="DS16" t="s">
        <v>167</v>
      </c>
      <c r="EB16" t="s">
        <v>167</v>
      </c>
    </row>
    <row r="17" spans="1:132" hidden="1" x14ac:dyDescent="0.25">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v>18</v>
      </c>
      <c r="U17" s="1">
        <f t="shared" si="0"/>
        <v>21.585000000000001</v>
      </c>
      <c r="V17" s="1" t="str">
        <f t="shared" si="1"/>
        <v>high efficiency</v>
      </c>
      <c r="W17" t="s">
        <v>219</v>
      </c>
      <c r="Y17" t="s">
        <v>199</v>
      </c>
      <c r="Z17">
        <v>5</v>
      </c>
      <c r="AA17" t="s">
        <v>200</v>
      </c>
      <c r="AB17" t="s">
        <v>201</v>
      </c>
      <c r="AC17" t="s">
        <v>152</v>
      </c>
      <c r="AD17" t="s">
        <v>202</v>
      </c>
      <c r="AE17" t="s">
        <v>203</v>
      </c>
      <c r="AH17" t="s">
        <v>204</v>
      </c>
      <c r="AI17" t="s">
        <v>204</v>
      </c>
      <c r="AJ17" t="s">
        <v>159</v>
      </c>
      <c r="AK17" t="s">
        <v>160</v>
      </c>
      <c r="AM17" t="s">
        <v>161</v>
      </c>
      <c r="AN17" t="s">
        <v>220</v>
      </c>
      <c r="AO17" t="s">
        <v>221</v>
      </c>
      <c r="AP17" t="s">
        <v>164</v>
      </c>
      <c r="AQ17" t="s">
        <v>164</v>
      </c>
      <c r="AR17" t="s">
        <v>166</v>
      </c>
      <c r="AS17" t="s">
        <v>167</v>
      </c>
      <c r="AT17">
        <v>5</v>
      </c>
      <c r="AU17" t="s">
        <v>168</v>
      </c>
      <c r="AV17" t="s">
        <v>190</v>
      </c>
      <c r="AW17" t="s">
        <v>207</v>
      </c>
      <c r="AX17" t="s">
        <v>204</v>
      </c>
      <c r="AZ17" t="s">
        <v>167</v>
      </c>
      <c r="BA17" t="s">
        <v>172</v>
      </c>
      <c r="BB17" t="s">
        <v>167</v>
      </c>
      <c r="BD17" t="s">
        <v>208</v>
      </c>
      <c r="BE17" t="s">
        <v>167</v>
      </c>
      <c r="BF17" t="s">
        <v>174</v>
      </c>
      <c r="BG17">
        <v>300</v>
      </c>
      <c r="BI17" t="s">
        <v>167</v>
      </c>
      <c r="BJ17" t="s">
        <v>167</v>
      </c>
      <c r="BK17" t="s">
        <v>164</v>
      </c>
      <c r="BL17" t="s">
        <v>175</v>
      </c>
      <c r="BN17" t="s">
        <v>175</v>
      </c>
      <c r="BO17" t="s">
        <v>167</v>
      </c>
      <c r="BQ17" t="s">
        <v>167</v>
      </c>
      <c r="BR17" t="s">
        <v>174</v>
      </c>
      <c r="BS17" t="s">
        <v>164</v>
      </c>
      <c r="BT17" t="s">
        <v>169</v>
      </c>
      <c r="BU17" t="s">
        <v>164</v>
      </c>
      <c r="BV17" t="s">
        <v>167</v>
      </c>
      <c r="BW17" t="s">
        <v>148</v>
      </c>
      <c r="BX17" t="s">
        <v>167</v>
      </c>
      <c r="BY17" t="s">
        <v>178</v>
      </c>
      <c r="BZ17" t="s">
        <v>179</v>
      </c>
      <c r="CA17" t="s">
        <v>180</v>
      </c>
      <c r="CB17" t="s">
        <v>167</v>
      </c>
      <c r="CD17" t="s">
        <v>167</v>
      </c>
      <c r="CI17" t="s">
        <v>167</v>
      </c>
      <c r="CP17" t="s">
        <v>167</v>
      </c>
      <c r="CT17" t="s">
        <v>230</v>
      </c>
      <c r="CU17" t="s">
        <v>167</v>
      </c>
      <c r="CV17" t="s">
        <v>167</v>
      </c>
      <c r="CW17" t="s">
        <v>167</v>
      </c>
      <c r="CX17" t="s">
        <v>167</v>
      </c>
      <c r="CY17">
        <v>2</v>
      </c>
      <c r="DD17" t="s">
        <v>222</v>
      </c>
      <c r="DF17" t="s">
        <v>167</v>
      </c>
      <c r="DJ17" t="s">
        <v>217</v>
      </c>
      <c r="DS17" t="s">
        <v>167</v>
      </c>
      <c r="EB17" t="s">
        <v>167</v>
      </c>
    </row>
    <row r="18" spans="1:132" hidden="1" x14ac:dyDescent="0.25">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v>18</v>
      </c>
      <c r="U18" s="1">
        <f t="shared" si="0"/>
        <v>21.585000000000001</v>
      </c>
      <c r="V18" s="1" t="str">
        <f t="shared" si="1"/>
        <v>high efficiency</v>
      </c>
      <c r="W18" t="s">
        <v>219</v>
      </c>
      <c r="Y18" t="s">
        <v>199</v>
      </c>
      <c r="Z18">
        <v>5</v>
      </c>
      <c r="AA18" t="s">
        <v>200</v>
      </c>
      <c r="AB18" t="s">
        <v>201</v>
      </c>
      <c r="AC18" t="s">
        <v>152</v>
      </c>
      <c r="AD18" t="s">
        <v>202</v>
      </c>
      <c r="AE18" t="s">
        <v>203</v>
      </c>
      <c r="AH18" t="s">
        <v>204</v>
      </c>
      <c r="AI18" t="s">
        <v>204</v>
      </c>
      <c r="AJ18" t="s">
        <v>159</v>
      </c>
      <c r="AK18" t="s">
        <v>233</v>
      </c>
      <c r="AM18" t="s">
        <v>161</v>
      </c>
      <c r="AN18" t="s">
        <v>220</v>
      </c>
      <c r="AO18" t="s">
        <v>221</v>
      </c>
      <c r="AP18" t="s">
        <v>164</v>
      </c>
      <c r="AQ18" t="s">
        <v>164</v>
      </c>
      <c r="AR18" t="s">
        <v>166</v>
      </c>
      <c r="AS18" t="s">
        <v>167</v>
      </c>
      <c r="AT18">
        <v>5</v>
      </c>
      <c r="AU18" t="s">
        <v>168</v>
      </c>
      <c r="AV18" t="s">
        <v>169</v>
      </c>
      <c r="AW18" t="s">
        <v>207</v>
      </c>
      <c r="AX18" t="s">
        <v>204</v>
      </c>
      <c r="AZ18" t="s">
        <v>167</v>
      </c>
      <c r="BA18" t="s">
        <v>172</v>
      </c>
      <c r="BB18" t="s">
        <v>167</v>
      </c>
      <c r="BD18" t="s">
        <v>208</v>
      </c>
      <c r="BE18" t="s">
        <v>167</v>
      </c>
      <c r="BF18" t="s">
        <v>174</v>
      </c>
      <c r="BG18">
        <v>300</v>
      </c>
      <c r="BI18" t="s">
        <v>167</v>
      </c>
      <c r="BJ18" t="s">
        <v>167</v>
      </c>
      <c r="BK18" t="s">
        <v>164</v>
      </c>
      <c r="BL18" t="s">
        <v>175</v>
      </c>
      <c r="BN18" t="s">
        <v>175</v>
      </c>
      <c r="BO18" t="s">
        <v>167</v>
      </c>
      <c r="BQ18" t="s">
        <v>167</v>
      </c>
      <c r="BR18" t="s">
        <v>174</v>
      </c>
      <c r="BS18" t="s">
        <v>164</v>
      </c>
      <c r="BT18" t="s">
        <v>169</v>
      </c>
      <c r="BU18" t="s">
        <v>164</v>
      </c>
      <c r="BV18" t="s">
        <v>167</v>
      </c>
      <c r="BW18" t="s">
        <v>148</v>
      </c>
      <c r="BX18" t="s">
        <v>167</v>
      </c>
      <c r="BY18" t="s">
        <v>178</v>
      </c>
      <c r="BZ18" t="s">
        <v>179</v>
      </c>
      <c r="CA18" t="s">
        <v>180</v>
      </c>
      <c r="CB18" t="s">
        <v>167</v>
      </c>
      <c r="CD18" t="s">
        <v>167</v>
      </c>
      <c r="CI18" t="s">
        <v>167</v>
      </c>
      <c r="CP18" t="s">
        <v>167</v>
      </c>
      <c r="CR18" t="s">
        <v>224</v>
      </c>
      <c r="CT18" t="s">
        <v>230</v>
      </c>
      <c r="CU18" t="s">
        <v>167</v>
      </c>
      <c r="CV18" t="s">
        <v>167</v>
      </c>
      <c r="CW18" t="s">
        <v>167</v>
      </c>
      <c r="CX18" t="s">
        <v>167</v>
      </c>
      <c r="CY18">
        <v>2</v>
      </c>
      <c r="DD18" t="s">
        <v>222</v>
      </c>
      <c r="DF18" t="s">
        <v>167</v>
      </c>
      <c r="DJ18" t="s">
        <v>217</v>
      </c>
      <c r="DR18" t="s">
        <v>167</v>
      </c>
      <c r="DS18" t="s">
        <v>167</v>
      </c>
      <c r="EB18" t="s">
        <v>167</v>
      </c>
    </row>
    <row r="19" spans="1:132" hidden="1" x14ac:dyDescent="0.25">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v>18</v>
      </c>
      <c r="U19" s="1">
        <f t="shared" si="0"/>
        <v>21.585000000000001</v>
      </c>
      <c r="V19" s="1" t="str">
        <f t="shared" si="1"/>
        <v>high efficiency</v>
      </c>
      <c r="W19" t="s">
        <v>226</v>
      </c>
      <c r="Y19" t="s">
        <v>199</v>
      </c>
      <c r="AA19" t="s">
        <v>200</v>
      </c>
      <c r="AB19" t="s">
        <v>201</v>
      </c>
      <c r="AC19" t="s">
        <v>152</v>
      </c>
      <c r="AD19" t="s">
        <v>202</v>
      </c>
      <c r="AE19" t="s">
        <v>203</v>
      </c>
      <c r="AH19" t="s">
        <v>204</v>
      </c>
      <c r="AI19" t="s">
        <v>204</v>
      </c>
      <c r="AJ19" t="s">
        <v>159</v>
      </c>
      <c r="AK19" t="s">
        <v>233</v>
      </c>
      <c r="AM19" t="s">
        <v>161</v>
      </c>
      <c r="AN19" t="s">
        <v>220</v>
      </c>
      <c r="AO19" t="s">
        <v>221</v>
      </c>
      <c r="AP19" t="s">
        <v>164</v>
      </c>
      <c r="AQ19" t="s">
        <v>164</v>
      </c>
      <c r="AR19" t="s">
        <v>164</v>
      </c>
      <c r="AS19" t="s">
        <v>167</v>
      </c>
      <c r="AT19">
        <v>5</v>
      </c>
      <c r="AU19" t="s">
        <v>168</v>
      </c>
      <c r="AV19" t="s">
        <v>190</v>
      </c>
      <c r="AW19" t="s">
        <v>207</v>
      </c>
      <c r="AX19" t="s">
        <v>204</v>
      </c>
      <c r="AZ19" t="s">
        <v>167</v>
      </c>
      <c r="BA19" t="s">
        <v>227</v>
      </c>
      <c r="BB19" t="s">
        <v>167</v>
      </c>
      <c r="BE19" t="s">
        <v>167</v>
      </c>
      <c r="BF19" t="s">
        <v>174</v>
      </c>
      <c r="BG19">
        <v>300</v>
      </c>
      <c r="BH19" t="s">
        <v>167</v>
      </c>
      <c r="BI19" t="s">
        <v>167</v>
      </c>
      <c r="BJ19" t="s">
        <v>167</v>
      </c>
      <c r="BK19" t="s">
        <v>164</v>
      </c>
      <c r="BL19" t="s">
        <v>175</v>
      </c>
      <c r="BN19" t="s">
        <v>175</v>
      </c>
      <c r="BO19" t="s">
        <v>167</v>
      </c>
      <c r="BQ19" t="s">
        <v>167</v>
      </c>
      <c r="BR19" t="s">
        <v>174</v>
      </c>
      <c r="BS19" t="s">
        <v>164</v>
      </c>
      <c r="BT19" t="s">
        <v>169</v>
      </c>
      <c r="BU19" t="s">
        <v>164</v>
      </c>
      <c r="BV19" t="s">
        <v>167</v>
      </c>
      <c r="BW19" t="s">
        <v>148</v>
      </c>
      <c r="BX19" t="s">
        <v>167</v>
      </c>
      <c r="BY19" t="s">
        <v>178</v>
      </c>
      <c r="BZ19" t="s">
        <v>179</v>
      </c>
      <c r="CA19" t="s">
        <v>180</v>
      </c>
      <c r="CB19" t="s">
        <v>167</v>
      </c>
      <c r="CD19" t="s">
        <v>167</v>
      </c>
      <c r="CI19" t="s">
        <v>167</v>
      </c>
      <c r="CP19" t="s">
        <v>167</v>
      </c>
      <c r="CR19" t="s">
        <v>224</v>
      </c>
      <c r="CT19" t="s">
        <v>230</v>
      </c>
      <c r="CU19" t="s">
        <v>167</v>
      </c>
      <c r="CV19" t="s">
        <v>167</v>
      </c>
      <c r="CW19" t="s">
        <v>167</v>
      </c>
      <c r="CX19" t="s">
        <v>167</v>
      </c>
      <c r="CY19">
        <v>2</v>
      </c>
      <c r="DD19" t="s">
        <v>222</v>
      </c>
      <c r="DF19" t="s">
        <v>167</v>
      </c>
      <c r="DJ19" t="s">
        <v>217</v>
      </c>
      <c r="DO19" t="s">
        <v>167</v>
      </c>
      <c r="DR19" t="s">
        <v>167</v>
      </c>
      <c r="DS19" t="s">
        <v>167</v>
      </c>
      <c r="DU19" t="s">
        <v>167</v>
      </c>
    </row>
    <row r="20" spans="1:132" hidden="1" x14ac:dyDescent="0.25">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s="1">
        <f t="shared" si="0"/>
        <v>13.5</v>
      </c>
      <c r="V20" s="1" t="str">
        <f t="shared" si="1"/>
        <v>moderate efficiency</v>
      </c>
      <c r="W20" t="s">
        <v>240</v>
      </c>
      <c r="Y20" t="s">
        <v>241</v>
      </c>
      <c r="Z20">
        <v>5</v>
      </c>
      <c r="AA20" t="s">
        <v>242</v>
      </c>
      <c r="AB20" t="s">
        <v>201</v>
      </c>
      <c r="AC20" t="s">
        <v>152</v>
      </c>
      <c r="AD20" t="s">
        <v>243</v>
      </c>
      <c r="AE20" t="s">
        <v>244</v>
      </c>
      <c r="AF20" t="s">
        <v>245</v>
      </c>
      <c r="AG20" t="s">
        <v>246</v>
      </c>
      <c r="AH20" t="s">
        <v>247</v>
      </c>
      <c r="AI20" t="s">
        <v>247</v>
      </c>
      <c r="AN20" t="s">
        <v>248</v>
      </c>
      <c r="AO20" t="s">
        <v>249</v>
      </c>
      <c r="AP20" t="s">
        <v>164</v>
      </c>
      <c r="AQ20" t="s">
        <v>165</v>
      </c>
      <c r="AR20" t="s">
        <v>166</v>
      </c>
      <c r="AS20" t="s">
        <v>167</v>
      </c>
      <c r="AT20">
        <v>5</v>
      </c>
      <c r="AU20" t="s">
        <v>168</v>
      </c>
      <c r="AV20" t="s">
        <v>169</v>
      </c>
      <c r="AW20" t="s">
        <v>250</v>
      </c>
      <c r="AX20" t="s">
        <v>247</v>
      </c>
      <c r="BA20" t="s">
        <v>166</v>
      </c>
      <c r="BD20" t="s">
        <v>251</v>
      </c>
      <c r="BF20" t="s">
        <v>174</v>
      </c>
      <c r="BG20">
        <v>400</v>
      </c>
      <c r="BJ20" t="s">
        <v>167</v>
      </c>
      <c r="BL20" t="s">
        <v>166</v>
      </c>
      <c r="BO20" t="s">
        <v>167</v>
      </c>
      <c r="BP20" t="s">
        <v>252</v>
      </c>
      <c r="BR20" t="s">
        <v>169</v>
      </c>
      <c r="BS20" t="s">
        <v>164</v>
      </c>
      <c r="BT20" t="s">
        <v>169</v>
      </c>
      <c r="BU20" t="s">
        <v>177</v>
      </c>
      <c r="BV20" t="s">
        <v>167</v>
      </c>
      <c r="BW20">
        <v>4.5</v>
      </c>
      <c r="BX20" t="s">
        <v>167</v>
      </c>
      <c r="BY20" t="s">
        <v>178</v>
      </c>
      <c r="CB20" t="s">
        <v>167</v>
      </c>
      <c r="CH20" t="s">
        <v>253</v>
      </c>
      <c r="CJ20" t="s">
        <v>167</v>
      </c>
      <c r="CL20" t="s">
        <v>167</v>
      </c>
      <c r="CP20" t="s">
        <v>167</v>
      </c>
      <c r="CS20" t="s">
        <v>254</v>
      </c>
      <c r="CT20" t="s">
        <v>210</v>
      </c>
      <c r="CV20" t="s">
        <v>167</v>
      </c>
      <c r="CY20">
        <v>1</v>
      </c>
      <c r="CZ20">
        <v>9.9</v>
      </c>
      <c r="DA20" t="s">
        <v>255</v>
      </c>
      <c r="DB20" t="s">
        <v>256</v>
      </c>
      <c r="DC20" t="s">
        <v>257</v>
      </c>
      <c r="DD20" t="s">
        <v>258</v>
      </c>
    </row>
    <row r="21" spans="1:132" hidden="1" x14ac:dyDescent="0.25">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s="1">
        <f t="shared" si="0"/>
        <v>13.5</v>
      </c>
      <c r="V21" s="1" t="str">
        <f t="shared" si="1"/>
        <v>moderate efficiency</v>
      </c>
      <c r="W21" t="s">
        <v>240</v>
      </c>
      <c r="Y21" t="s">
        <v>260</v>
      </c>
      <c r="Z21">
        <v>5</v>
      </c>
      <c r="AA21" t="s">
        <v>242</v>
      </c>
      <c r="AB21" t="s">
        <v>201</v>
      </c>
      <c r="AC21" t="s">
        <v>152</v>
      </c>
      <c r="AD21" t="s">
        <v>243</v>
      </c>
      <c r="AE21" t="s">
        <v>244</v>
      </c>
      <c r="AF21" t="s">
        <v>245</v>
      </c>
      <c r="AG21" t="s">
        <v>246</v>
      </c>
      <c r="AH21" t="s">
        <v>247</v>
      </c>
      <c r="AI21" t="s">
        <v>247</v>
      </c>
      <c r="AN21" t="s">
        <v>261</v>
      </c>
      <c r="AO21" t="s">
        <v>249</v>
      </c>
      <c r="AP21" t="s">
        <v>164</v>
      </c>
      <c r="AQ21" t="s">
        <v>165</v>
      </c>
      <c r="AR21" t="s">
        <v>166</v>
      </c>
      <c r="AS21" t="s">
        <v>167</v>
      </c>
      <c r="AT21">
        <v>7</v>
      </c>
      <c r="AU21" t="s">
        <v>168</v>
      </c>
      <c r="AV21" t="s">
        <v>169</v>
      </c>
      <c r="AW21" t="s">
        <v>250</v>
      </c>
      <c r="AX21" t="s">
        <v>247</v>
      </c>
      <c r="BA21" t="s">
        <v>166</v>
      </c>
      <c r="BD21" t="s">
        <v>251</v>
      </c>
      <c r="BF21" t="s">
        <v>174</v>
      </c>
      <c r="BG21">
        <v>250</v>
      </c>
      <c r="BJ21" t="s">
        <v>167</v>
      </c>
      <c r="BL21" t="s">
        <v>166</v>
      </c>
      <c r="BO21" t="s">
        <v>167</v>
      </c>
      <c r="BP21" t="s">
        <v>252</v>
      </c>
      <c r="BR21" t="s">
        <v>174</v>
      </c>
      <c r="BS21" t="s">
        <v>164</v>
      </c>
      <c r="BT21" t="s">
        <v>169</v>
      </c>
      <c r="BU21" t="s">
        <v>177</v>
      </c>
      <c r="BV21" t="s">
        <v>167</v>
      </c>
      <c r="BW21">
        <v>4.5</v>
      </c>
      <c r="BX21" t="s">
        <v>167</v>
      </c>
      <c r="BY21" t="s">
        <v>178</v>
      </c>
      <c r="BZ21" t="s">
        <v>179</v>
      </c>
      <c r="CB21" t="s">
        <v>167</v>
      </c>
      <c r="CH21" t="s">
        <v>253</v>
      </c>
      <c r="CJ21" t="s">
        <v>167</v>
      </c>
      <c r="CL21" t="s">
        <v>167</v>
      </c>
      <c r="CP21" t="s">
        <v>167</v>
      </c>
      <c r="CS21" t="s">
        <v>262</v>
      </c>
      <c r="CT21" t="s">
        <v>210</v>
      </c>
      <c r="CV21" t="s">
        <v>167</v>
      </c>
      <c r="CY21">
        <v>1</v>
      </c>
      <c r="CZ21">
        <v>9.9</v>
      </c>
      <c r="DA21" t="s">
        <v>255</v>
      </c>
      <c r="DD21" t="s">
        <v>258</v>
      </c>
    </row>
    <row r="22" spans="1:132" hidden="1" x14ac:dyDescent="0.25">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s="1">
        <f t="shared" si="0"/>
        <v>13</v>
      </c>
      <c r="V22" s="1" t="str">
        <f t="shared" si="1"/>
        <v>moderate efficiency</v>
      </c>
      <c r="W22" t="s">
        <v>240</v>
      </c>
      <c r="Y22" t="s">
        <v>264</v>
      </c>
      <c r="Z22">
        <v>5</v>
      </c>
      <c r="AA22" t="s">
        <v>242</v>
      </c>
      <c r="AB22" t="s">
        <v>201</v>
      </c>
      <c r="AC22" t="s">
        <v>152</v>
      </c>
      <c r="AD22" t="s">
        <v>243</v>
      </c>
      <c r="AE22" t="s">
        <v>244</v>
      </c>
      <c r="AF22" t="s">
        <v>245</v>
      </c>
      <c r="AG22" t="s">
        <v>246</v>
      </c>
      <c r="AH22" t="s">
        <v>247</v>
      </c>
      <c r="AI22" t="s">
        <v>247</v>
      </c>
      <c r="AN22" t="s">
        <v>248</v>
      </c>
      <c r="AO22" t="s">
        <v>249</v>
      </c>
      <c r="AP22" t="s">
        <v>164</v>
      </c>
      <c r="AQ22" t="s">
        <v>165</v>
      </c>
      <c r="AR22" t="s">
        <v>166</v>
      </c>
      <c r="AS22" t="s">
        <v>167</v>
      </c>
      <c r="AT22">
        <v>5</v>
      </c>
      <c r="AU22" t="s">
        <v>168</v>
      </c>
      <c r="AV22" t="s">
        <v>169</v>
      </c>
      <c r="AW22" t="s">
        <v>250</v>
      </c>
      <c r="AX22" t="s">
        <v>247</v>
      </c>
      <c r="BA22" t="s">
        <v>166</v>
      </c>
      <c r="BD22" t="s">
        <v>251</v>
      </c>
      <c r="BF22" t="s">
        <v>174</v>
      </c>
      <c r="BG22">
        <v>400</v>
      </c>
      <c r="BJ22" t="s">
        <v>167</v>
      </c>
      <c r="BL22" t="s">
        <v>166</v>
      </c>
      <c r="BO22" t="s">
        <v>167</v>
      </c>
      <c r="BP22" t="s">
        <v>252</v>
      </c>
      <c r="BR22" t="s">
        <v>169</v>
      </c>
      <c r="BS22" t="s">
        <v>164</v>
      </c>
      <c r="BT22" t="s">
        <v>169</v>
      </c>
      <c r="BU22" t="s">
        <v>177</v>
      </c>
      <c r="BV22" t="s">
        <v>167</v>
      </c>
      <c r="BW22">
        <v>4.5</v>
      </c>
      <c r="BX22" t="s">
        <v>167</v>
      </c>
      <c r="BY22" t="s">
        <v>209</v>
      </c>
      <c r="BZ22" t="s">
        <v>179</v>
      </c>
      <c r="CA22" t="s">
        <v>180</v>
      </c>
      <c r="CB22" t="s">
        <v>167</v>
      </c>
      <c r="CS22" t="s">
        <v>254</v>
      </c>
      <c r="CZ22">
        <v>9.9</v>
      </c>
      <c r="DA22" t="s">
        <v>255</v>
      </c>
      <c r="DB22" t="s">
        <v>256</v>
      </c>
      <c r="DC22" t="s">
        <v>256</v>
      </c>
    </row>
    <row r="23" spans="1:132" hidden="1" x14ac:dyDescent="0.25">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S23">
        <v>16</v>
      </c>
      <c r="T23" s="1">
        <v>18</v>
      </c>
      <c r="U23" s="1">
        <f t="shared" si="0"/>
        <v>17</v>
      </c>
      <c r="V23" s="1" t="str">
        <f t="shared" si="1"/>
        <v>moderate efficiency</v>
      </c>
      <c r="X23" t="s">
        <v>266</v>
      </c>
      <c r="Y23" t="s">
        <v>267</v>
      </c>
      <c r="Z23">
        <v>5</v>
      </c>
      <c r="AA23" t="s">
        <v>242</v>
      </c>
      <c r="AB23" t="s">
        <v>201</v>
      </c>
      <c r="AC23" t="s">
        <v>152</v>
      </c>
      <c r="AD23" t="s">
        <v>268</v>
      </c>
      <c r="AE23" t="s">
        <v>244</v>
      </c>
      <c r="AF23" t="s">
        <v>245</v>
      </c>
      <c r="AG23" t="s">
        <v>246</v>
      </c>
      <c r="AH23" t="s">
        <v>247</v>
      </c>
      <c r="AI23" t="s">
        <v>247</v>
      </c>
      <c r="AN23" t="s">
        <v>269</v>
      </c>
      <c r="AO23" t="s">
        <v>270</v>
      </c>
      <c r="AP23" t="s">
        <v>164</v>
      </c>
      <c r="AQ23" t="s">
        <v>165</v>
      </c>
      <c r="AR23" t="s">
        <v>166</v>
      </c>
      <c r="AS23" t="s">
        <v>167</v>
      </c>
      <c r="AT23">
        <v>5</v>
      </c>
      <c r="AU23" t="s">
        <v>168</v>
      </c>
      <c r="AV23" t="s">
        <v>169</v>
      </c>
      <c r="AW23" t="s">
        <v>250</v>
      </c>
      <c r="AX23" t="s">
        <v>247</v>
      </c>
      <c r="BA23" t="s">
        <v>166</v>
      </c>
      <c r="BD23" t="s">
        <v>251</v>
      </c>
      <c r="BF23" t="s">
        <v>174</v>
      </c>
      <c r="BG23">
        <v>400</v>
      </c>
      <c r="BJ23" t="s">
        <v>167</v>
      </c>
      <c r="BL23" t="s">
        <v>166</v>
      </c>
      <c r="BO23" t="s">
        <v>167</v>
      </c>
      <c r="BP23" t="s">
        <v>252</v>
      </c>
      <c r="BR23" t="s">
        <v>169</v>
      </c>
      <c r="BS23" t="s">
        <v>164</v>
      </c>
      <c r="BT23" t="s">
        <v>169</v>
      </c>
      <c r="BU23" t="s">
        <v>177</v>
      </c>
      <c r="BV23" t="s">
        <v>167</v>
      </c>
      <c r="BW23">
        <v>4.5</v>
      </c>
      <c r="BX23" t="s">
        <v>167</v>
      </c>
      <c r="BY23" t="s">
        <v>178</v>
      </c>
      <c r="BZ23" t="s">
        <v>179</v>
      </c>
      <c r="CA23" t="s">
        <v>180</v>
      </c>
      <c r="CB23" t="s">
        <v>167</v>
      </c>
      <c r="CH23" t="s">
        <v>253</v>
      </c>
      <c r="CJ23" t="s">
        <v>167</v>
      </c>
      <c r="CL23" t="s">
        <v>167</v>
      </c>
      <c r="CP23" t="s">
        <v>167</v>
      </c>
      <c r="CS23" t="s">
        <v>254</v>
      </c>
      <c r="CT23" t="s">
        <v>210</v>
      </c>
      <c r="CV23" t="s">
        <v>167</v>
      </c>
      <c r="CY23">
        <v>1</v>
      </c>
      <c r="CZ23">
        <v>9.9</v>
      </c>
      <c r="DA23" t="s">
        <v>255</v>
      </c>
      <c r="DD23" t="s">
        <v>258</v>
      </c>
    </row>
    <row r="24" spans="1:132" hidden="1" x14ac:dyDescent="0.25">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S24">
        <v>16</v>
      </c>
      <c r="T24" s="1">
        <v>18</v>
      </c>
      <c r="U24" s="1">
        <f t="shared" si="0"/>
        <v>17</v>
      </c>
      <c r="V24" s="1" t="str">
        <f t="shared" si="1"/>
        <v>moderate efficiency</v>
      </c>
      <c r="X24" t="s">
        <v>266</v>
      </c>
      <c r="Y24" t="s">
        <v>272</v>
      </c>
      <c r="Z24">
        <v>5</v>
      </c>
      <c r="AA24" t="s">
        <v>242</v>
      </c>
      <c r="AB24" t="s">
        <v>201</v>
      </c>
      <c r="AC24" t="s">
        <v>152</v>
      </c>
      <c r="AD24" t="s">
        <v>243</v>
      </c>
      <c r="AE24" t="s">
        <v>244</v>
      </c>
      <c r="AF24" t="s">
        <v>245</v>
      </c>
      <c r="AG24" t="s">
        <v>246</v>
      </c>
      <c r="AH24" t="s">
        <v>247</v>
      </c>
      <c r="AI24" t="s">
        <v>247</v>
      </c>
      <c r="AN24" t="s">
        <v>269</v>
      </c>
      <c r="AO24" t="s">
        <v>270</v>
      </c>
      <c r="AP24" t="s">
        <v>164</v>
      </c>
      <c r="AQ24" t="s">
        <v>165</v>
      </c>
      <c r="AR24" t="s">
        <v>166</v>
      </c>
      <c r="AS24" t="s">
        <v>167</v>
      </c>
      <c r="AT24">
        <v>5</v>
      </c>
      <c r="AU24" t="s">
        <v>168</v>
      </c>
      <c r="AV24" t="s">
        <v>169</v>
      </c>
      <c r="AW24" t="s">
        <v>250</v>
      </c>
      <c r="AX24" t="s">
        <v>247</v>
      </c>
      <c r="BA24" t="s">
        <v>166</v>
      </c>
      <c r="BD24" t="s">
        <v>251</v>
      </c>
      <c r="BF24" t="s">
        <v>174</v>
      </c>
      <c r="BG24">
        <v>400</v>
      </c>
      <c r="BJ24" t="s">
        <v>167</v>
      </c>
      <c r="BL24" t="s">
        <v>166</v>
      </c>
      <c r="BO24" t="s">
        <v>167</v>
      </c>
      <c r="BP24" t="s">
        <v>252</v>
      </c>
      <c r="BR24" t="s">
        <v>169</v>
      </c>
      <c r="BS24" t="s">
        <v>164</v>
      </c>
      <c r="BT24" t="s">
        <v>169</v>
      </c>
      <c r="BU24" t="s">
        <v>177</v>
      </c>
      <c r="BV24" t="s">
        <v>167</v>
      </c>
      <c r="BW24">
        <v>4.5</v>
      </c>
      <c r="BY24" t="s">
        <v>178</v>
      </c>
      <c r="BZ24" t="s">
        <v>179</v>
      </c>
      <c r="CA24" t="s">
        <v>214</v>
      </c>
      <c r="CB24" t="s">
        <v>167</v>
      </c>
      <c r="CH24" t="s">
        <v>253</v>
      </c>
      <c r="CJ24" t="s">
        <v>167</v>
      </c>
      <c r="CL24" t="s">
        <v>167</v>
      </c>
      <c r="CP24" t="s">
        <v>167</v>
      </c>
      <c r="CS24" t="s">
        <v>254</v>
      </c>
      <c r="CT24" t="s">
        <v>210</v>
      </c>
      <c r="CV24" t="s">
        <v>167</v>
      </c>
      <c r="CY24">
        <v>1</v>
      </c>
      <c r="CZ24">
        <v>9.9</v>
      </c>
      <c r="DA24" t="s">
        <v>255</v>
      </c>
      <c r="DD24" t="s">
        <v>258</v>
      </c>
    </row>
    <row r="25" spans="1:132" hidden="1" x14ac:dyDescent="0.25">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s="1">
        <f t="shared" si="0"/>
        <v>15.5</v>
      </c>
      <c r="V25" s="1" t="str">
        <f t="shared" si="1"/>
        <v>moderate efficiency</v>
      </c>
      <c r="W25" t="s">
        <v>275</v>
      </c>
      <c r="Y25" t="s">
        <v>276</v>
      </c>
      <c r="Z25">
        <v>5</v>
      </c>
      <c r="AA25" t="s">
        <v>242</v>
      </c>
      <c r="AB25" t="s">
        <v>201</v>
      </c>
      <c r="AC25" t="s">
        <v>152</v>
      </c>
      <c r="AD25" t="s">
        <v>277</v>
      </c>
      <c r="AE25" t="s">
        <v>278</v>
      </c>
      <c r="AF25" t="s">
        <v>279</v>
      </c>
      <c r="AG25" t="s">
        <v>246</v>
      </c>
      <c r="AH25" t="s">
        <v>280</v>
      </c>
      <c r="AI25" t="s">
        <v>280</v>
      </c>
      <c r="AJ25" t="s">
        <v>167</v>
      </c>
      <c r="AN25" t="s">
        <v>281</v>
      </c>
      <c r="AO25" t="s">
        <v>282</v>
      </c>
      <c r="AP25" t="s">
        <v>164</v>
      </c>
      <c r="AQ25" t="s">
        <v>165</v>
      </c>
      <c r="AR25" t="s">
        <v>166</v>
      </c>
      <c r="AS25" t="s">
        <v>167</v>
      </c>
      <c r="AT25">
        <v>5</v>
      </c>
      <c r="AU25" t="s">
        <v>168</v>
      </c>
      <c r="AV25" t="s">
        <v>169</v>
      </c>
      <c r="AW25" t="s">
        <v>283</v>
      </c>
      <c r="AX25" t="s">
        <v>280</v>
      </c>
      <c r="BA25" t="s">
        <v>166</v>
      </c>
      <c r="BD25" t="s">
        <v>251</v>
      </c>
      <c r="BF25" t="s">
        <v>174</v>
      </c>
      <c r="BG25">
        <v>177</v>
      </c>
      <c r="BJ25" t="s">
        <v>167</v>
      </c>
      <c r="BL25" t="s">
        <v>175</v>
      </c>
      <c r="BN25" t="s">
        <v>175</v>
      </c>
      <c r="BO25" t="s">
        <v>167</v>
      </c>
      <c r="BP25" t="s">
        <v>252</v>
      </c>
      <c r="BR25" t="s">
        <v>174</v>
      </c>
      <c r="BS25" t="s">
        <v>164</v>
      </c>
      <c r="BT25" t="s">
        <v>169</v>
      </c>
      <c r="BU25" t="s">
        <v>177</v>
      </c>
      <c r="BV25" t="s">
        <v>167</v>
      </c>
      <c r="BW25">
        <v>4.5999999999999996</v>
      </c>
      <c r="BX25" t="s">
        <v>167</v>
      </c>
      <c r="BY25" t="s">
        <v>178</v>
      </c>
      <c r="BZ25" t="s">
        <v>179</v>
      </c>
      <c r="CA25" t="s">
        <v>180</v>
      </c>
      <c r="CB25" t="s">
        <v>167</v>
      </c>
      <c r="CI25" t="s">
        <v>167</v>
      </c>
      <c r="CK25" t="s">
        <v>167</v>
      </c>
      <c r="CP25" t="s">
        <v>167</v>
      </c>
      <c r="CS25" t="s">
        <v>284</v>
      </c>
      <c r="CT25" t="s">
        <v>210</v>
      </c>
      <c r="CV25" t="s">
        <v>167</v>
      </c>
      <c r="CY25">
        <v>1</v>
      </c>
      <c r="DB25" t="s">
        <v>285</v>
      </c>
    </row>
    <row r="26" spans="1:132" hidden="1" x14ac:dyDescent="0.25">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s="1">
        <f t="shared" si="0"/>
        <v>15.5</v>
      </c>
      <c r="V26" s="1" t="str">
        <f t="shared" si="1"/>
        <v>moderate efficiency</v>
      </c>
      <c r="W26" t="s">
        <v>275</v>
      </c>
      <c r="Y26" t="s">
        <v>287</v>
      </c>
      <c r="Z26">
        <v>5</v>
      </c>
      <c r="AA26" t="s">
        <v>242</v>
      </c>
      <c r="AB26" t="s">
        <v>201</v>
      </c>
      <c r="AC26" t="s">
        <v>152</v>
      </c>
      <c r="AD26" t="s">
        <v>277</v>
      </c>
      <c r="AE26" t="s">
        <v>278</v>
      </c>
      <c r="AF26" t="s">
        <v>279</v>
      </c>
      <c r="AG26" t="s">
        <v>246</v>
      </c>
      <c r="AH26" t="s">
        <v>280</v>
      </c>
      <c r="AI26" t="s">
        <v>280</v>
      </c>
      <c r="AJ26" t="s">
        <v>167</v>
      </c>
      <c r="AK26" t="s">
        <v>160</v>
      </c>
      <c r="AN26" t="s">
        <v>288</v>
      </c>
      <c r="AO26" t="s">
        <v>282</v>
      </c>
      <c r="AP26" t="s">
        <v>164</v>
      </c>
      <c r="AQ26" t="s">
        <v>165</v>
      </c>
      <c r="AR26" t="s">
        <v>165</v>
      </c>
      <c r="AS26" t="s">
        <v>167</v>
      </c>
      <c r="AT26">
        <v>5</v>
      </c>
      <c r="AU26" t="s">
        <v>168</v>
      </c>
      <c r="AV26" t="s">
        <v>169</v>
      </c>
      <c r="AW26" t="s">
        <v>283</v>
      </c>
      <c r="AX26" t="s">
        <v>280</v>
      </c>
      <c r="AZ26" t="s">
        <v>167</v>
      </c>
      <c r="BA26" t="s">
        <v>289</v>
      </c>
      <c r="BD26" t="s">
        <v>251</v>
      </c>
      <c r="BF26" t="s">
        <v>174</v>
      </c>
      <c r="BG26">
        <v>177</v>
      </c>
      <c r="BH26" t="s">
        <v>167</v>
      </c>
      <c r="BI26" t="s">
        <v>167</v>
      </c>
      <c r="BJ26" t="s">
        <v>167</v>
      </c>
      <c r="BK26" t="s">
        <v>164</v>
      </c>
      <c r="BL26" t="s">
        <v>175</v>
      </c>
      <c r="BN26" t="s">
        <v>175</v>
      </c>
      <c r="BO26" t="s">
        <v>167</v>
      </c>
      <c r="BP26" t="s">
        <v>252</v>
      </c>
      <c r="BQ26" t="s">
        <v>167</v>
      </c>
      <c r="BR26" t="s">
        <v>174</v>
      </c>
      <c r="BS26" t="s">
        <v>164</v>
      </c>
      <c r="BT26" t="s">
        <v>169</v>
      </c>
      <c r="BU26" t="s">
        <v>177</v>
      </c>
      <c r="BV26" t="s">
        <v>167</v>
      </c>
      <c r="BW26">
        <v>4.5999999999999996</v>
      </c>
      <c r="BX26" t="s">
        <v>167</v>
      </c>
      <c r="BY26" t="s">
        <v>178</v>
      </c>
      <c r="BZ26" t="s">
        <v>179</v>
      </c>
      <c r="CA26" t="s">
        <v>180</v>
      </c>
      <c r="CB26" t="s">
        <v>167</v>
      </c>
      <c r="CI26" t="s">
        <v>167</v>
      </c>
      <c r="CK26" t="s">
        <v>167</v>
      </c>
      <c r="CP26" t="s">
        <v>167</v>
      </c>
      <c r="CQ26" t="s">
        <v>167</v>
      </c>
      <c r="CS26" t="s">
        <v>284</v>
      </c>
      <c r="CT26" t="s">
        <v>210</v>
      </c>
      <c r="CV26" t="s">
        <v>167</v>
      </c>
      <c r="CW26" t="s">
        <v>167</v>
      </c>
      <c r="CX26" t="s">
        <v>167</v>
      </c>
      <c r="CY26">
        <v>1</v>
      </c>
      <c r="DE26" t="s">
        <v>167</v>
      </c>
      <c r="DF26" t="s">
        <v>167</v>
      </c>
    </row>
    <row r="27" spans="1:132" hidden="1" x14ac:dyDescent="0.25">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s="1">
        <f t="shared" si="0"/>
        <v>21.535</v>
      </c>
      <c r="V27" s="1" t="str">
        <f t="shared" si="1"/>
        <v>high efficiency</v>
      </c>
      <c r="W27" t="s">
        <v>275</v>
      </c>
      <c r="Y27" t="s">
        <v>291</v>
      </c>
      <c r="Z27">
        <v>5</v>
      </c>
      <c r="AA27" t="s">
        <v>242</v>
      </c>
      <c r="AB27" t="s">
        <v>201</v>
      </c>
      <c r="AC27" t="s">
        <v>152</v>
      </c>
      <c r="AD27" t="s">
        <v>277</v>
      </c>
      <c r="AE27" t="s">
        <v>278</v>
      </c>
      <c r="AF27" t="s">
        <v>279</v>
      </c>
      <c r="AG27" t="s">
        <v>246</v>
      </c>
      <c r="AH27" t="s">
        <v>280</v>
      </c>
      <c r="AI27" t="s">
        <v>280</v>
      </c>
      <c r="AN27" t="s">
        <v>281</v>
      </c>
      <c r="AO27" t="s">
        <v>282</v>
      </c>
      <c r="AP27" t="s">
        <v>164</v>
      </c>
      <c r="AQ27" t="s">
        <v>165</v>
      </c>
      <c r="AR27" t="s">
        <v>166</v>
      </c>
      <c r="AS27" t="s">
        <v>167</v>
      </c>
      <c r="AT27">
        <v>5</v>
      </c>
      <c r="AU27" t="s">
        <v>168</v>
      </c>
      <c r="AV27" t="s">
        <v>169</v>
      </c>
      <c r="AW27" t="s">
        <v>283</v>
      </c>
      <c r="AX27" t="s">
        <v>280</v>
      </c>
      <c r="BA27" t="s">
        <v>166</v>
      </c>
      <c r="BD27" t="s">
        <v>251</v>
      </c>
      <c r="BF27" t="s">
        <v>174</v>
      </c>
      <c r="BG27">
        <v>177</v>
      </c>
      <c r="BJ27" t="s">
        <v>167</v>
      </c>
      <c r="BL27" t="s">
        <v>175</v>
      </c>
      <c r="BN27" t="s">
        <v>175</v>
      </c>
      <c r="BO27" t="s">
        <v>167</v>
      </c>
      <c r="BP27" t="s">
        <v>252</v>
      </c>
      <c r="BR27" t="s">
        <v>174</v>
      </c>
      <c r="BS27" t="s">
        <v>164</v>
      </c>
      <c r="BT27" t="s">
        <v>169</v>
      </c>
      <c r="BU27" t="s">
        <v>177</v>
      </c>
      <c r="BV27" t="s">
        <v>167</v>
      </c>
      <c r="BW27">
        <v>4.5999999999999996</v>
      </c>
      <c r="BX27" t="s">
        <v>167</v>
      </c>
      <c r="BY27" t="s">
        <v>178</v>
      </c>
      <c r="BZ27" t="s">
        <v>179</v>
      </c>
      <c r="CA27" t="s">
        <v>180</v>
      </c>
      <c r="CB27" t="s">
        <v>167</v>
      </c>
      <c r="CI27" t="s">
        <v>167</v>
      </c>
      <c r="CP27" t="s">
        <v>167</v>
      </c>
      <c r="CS27" t="s">
        <v>284</v>
      </c>
      <c r="CT27" t="s">
        <v>210</v>
      </c>
      <c r="CV27" t="s">
        <v>167</v>
      </c>
      <c r="CY27">
        <v>1</v>
      </c>
      <c r="DB27" t="s">
        <v>285</v>
      </c>
    </row>
    <row r="28" spans="1:132" hidden="1" x14ac:dyDescent="0.25">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s="1">
        <f t="shared" si="0"/>
        <v>15.5</v>
      </c>
      <c r="V28" s="1" t="str">
        <f t="shared" si="1"/>
        <v>moderate efficiency</v>
      </c>
      <c r="W28" t="s">
        <v>275</v>
      </c>
      <c r="Y28" t="s">
        <v>293</v>
      </c>
      <c r="Z28">
        <v>5</v>
      </c>
      <c r="AA28" t="s">
        <v>242</v>
      </c>
      <c r="AB28" t="s">
        <v>201</v>
      </c>
      <c r="AC28" t="s">
        <v>152</v>
      </c>
      <c r="AD28" t="s">
        <v>277</v>
      </c>
      <c r="AE28" t="s">
        <v>278</v>
      </c>
      <c r="AF28" t="s">
        <v>279</v>
      </c>
      <c r="AG28" t="s">
        <v>246</v>
      </c>
      <c r="AH28" t="s">
        <v>280</v>
      </c>
      <c r="AI28" t="s">
        <v>280</v>
      </c>
      <c r="AJ28" t="s">
        <v>167</v>
      </c>
      <c r="AK28" t="s">
        <v>160</v>
      </c>
      <c r="AM28" t="s">
        <v>161</v>
      </c>
      <c r="AN28" t="s">
        <v>281</v>
      </c>
      <c r="AO28" t="s">
        <v>282</v>
      </c>
      <c r="AP28" t="s">
        <v>164</v>
      </c>
      <c r="AQ28" t="s">
        <v>165</v>
      </c>
      <c r="AR28" t="s">
        <v>165</v>
      </c>
      <c r="AS28" t="s">
        <v>167</v>
      </c>
      <c r="AT28">
        <v>5</v>
      </c>
      <c r="AU28" t="s">
        <v>168</v>
      </c>
      <c r="AV28" t="s">
        <v>169</v>
      </c>
      <c r="AW28" t="s">
        <v>283</v>
      </c>
      <c r="AX28" t="s">
        <v>280</v>
      </c>
      <c r="AZ28" t="s">
        <v>167</v>
      </c>
      <c r="BA28" t="s">
        <v>166</v>
      </c>
      <c r="BD28" t="s">
        <v>251</v>
      </c>
      <c r="BF28" t="s">
        <v>174</v>
      </c>
      <c r="BG28">
        <v>177</v>
      </c>
      <c r="BH28" t="s">
        <v>167</v>
      </c>
      <c r="BI28" t="s">
        <v>167</v>
      </c>
      <c r="BJ28" t="s">
        <v>167</v>
      </c>
      <c r="BK28" t="s">
        <v>164</v>
      </c>
      <c r="BL28" t="s">
        <v>175</v>
      </c>
      <c r="BN28" t="s">
        <v>175</v>
      </c>
      <c r="BO28" t="s">
        <v>167</v>
      </c>
      <c r="BP28" t="s">
        <v>252</v>
      </c>
      <c r="BQ28" t="s">
        <v>167</v>
      </c>
      <c r="BR28" t="s">
        <v>174</v>
      </c>
      <c r="BS28" t="s">
        <v>164</v>
      </c>
      <c r="BT28" t="s">
        <v>169</v>
      </c>
      <c r="BU28" t="s">
        <v>177</v>
      </c>
      <c r="BV28" t="s">
        <v>167</v>
      </c>
      <c r="BW28">
        <v>4.5999999999999996</v>
      </c>
      <c r="BX28" t="s">
        <v>167</v>
      </c>
      <c r="BY28" t="s">
        <v>178</v>
      </c>
      <c r="BZ28" t="s">
        <v>179</v>
      </c>
      <c r="CA28" t="s">
        <v>180</v>
      </c>
      <c r="CD28" t="s">
        <v>167</v>
      </c>
      <c r="CI28" t="s">
        <v>167</v>
      </c>
      <c r="CQ28" t="s">
        <v>167</v>
      </c>
      <c r="CS28" t="s">
        <v>284</v>
      </c>
      <c r="CT28" t="s">
        <v>210</v>
      </c>
      <c r="CW28" t="s">
        <v>167</v>
      </c>
      <c r="CY28">
        <v>1</v>
      </c>
      <c r="DE28" t="s">
        <v>167</v>
      </c>
      <c r="DF28" t="s">
        <v>167</v>
      </c>
    </row>
    <row r="29" spans="1:132" hidden="1" x14ac:dyDescent="0.25">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S29">
        <v>16</v>
      </c>
      <c r="T29" s="1">
        <v>18</v>
      </c>
      <c r="U29" s="1">
        <f t="shared" si="0"/>
        <v>17</v>
      </c>
      <c r="V29" s="1" t="str">
        <f t="shared" si="1"/>
        <v>moderate efficiency</v>
      </c>
      <c r="X29" t="s">
        <v>295</v>
      </c>
      <c r="Y29" t="s">
        <v>291</v>
      </c>
      <c r="Z29">
        <v>5</v>
      </c>
      <c r="AA29" t="s">
        <v>242</v>
      </c>
      <c r="AB29" t="s">
        <v>201</v>
      </c>
      <c r="AC29" t="s">
        <v>152</v>
      </c>
      <c r="AD29" t="s">
        <v>277</v>
      </c>
      <c r="AE29" t="s">
        <v>278</v>
      </c>
      <c r="AF29" t="s">
        <v>279</v>
      </c>
      <c r="AG29" t="s">
        <v>246</v>
      </c>
      <c r="AH29" t="s">
        <v>280</v>
      </c>
      <c r="AI29" t="s">
        <v>280</v>
      </c>
      <c r="AJ29" t="s">
        <v>167</v>
      </c>
      <c r="AN29" t="s">
        <v>296</v>
      </c>
      <c r="AO29" t="s">
        <v>297</v>
      </c>
      <c r="AP29" t="s">
        <v>164</v>
      </c>
      <c r="AQ29" t="s">
        <v>165</v>
      </c>
      <c r="AR29" t="s">
        <v>166</v>
      </c>
      <c r="AS29" t="s">
        <v>167</v>
      </c>
      <c r="AT29">
        <v>5</v>
      </c>
      <c r="AU29" t="s">
        <v>168</v>
      </c>
      <c r="AV29" t="s">
        <v>169</v>
      </c>
      <c r="AW29" t="s">
        <v>283</v>
      </c>
      <c r="AX29" t="s">
        <v>280</v>
      </c>
      <c r="BA29" t="s">
        <v>166</v>
      </c>
      <c r="BF29" t="s">
        <v>174</v>
      </c>
      <c r="BG29">
        <v>177</v>
      </c>
      <c r="BJ29" t="s">
        <v>167</v>
      </c>
      <c r="BL29" t="s">
        <v>175</v>
      </c>
      <c r="BN29" t="s">
        <v>175</v>
      </c>
      <c r="BO29" t="s">
        <v>167</v>
      </c>
      <c r="BR29" t="s">
        <v>174</v>
      </c>
      <c r="BS29" t="s">
        <v>164</v>
      </c>
      <c r="BT29" t="s">
        <v>169</v>
      </c>
      <c r="BU29" t="s">
        <v>177</v>
      </c>
      <c r="BV29" t="s">
        <v>167</v>
      </c>
      <c r="BW29">
        <v>4.5999999999999996</v>
      </c>
      <c r="BX29" t="s">
        <v>167</v>
      </c>
      <c r="BY29" t="s">
        <v>178</v>
      </c>
      <c r="BZ29" t="s">
        <v>179</v>
      </c>
      <c r="CA29" t="s">
        <v>180</v>
      </c>
      <c r="CB29" t="s">
        <v>167</v>
      </c>
      <c r="CI29" t="s">
        <v>167</v>
      </c>
      <c r="CS29" t="s">
        <v>284</v>
      </c>
      <c r="CT29" t="s">
        <v>210</v>
      </c>
      <c r="CY29">
        <v>1</v>
      </c>
      <c r="CZ29" t="s">
        <v>298</v>
      </c>
      <c r="DB29" t="s">
        <v>285</v>
      </c>
    </row>
    <row r="30" spans="1:132" hidden="1" x14ac:dyDescent="0.25">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s="1">
        <f t="shared" si="0"/>
        <v>15.5</v>
      </c>
      <c r="V30" s="1" t="str">
        <f t="shared" si="1"/>
        <v>moderate efficiency</v>
      </c>
      <c r="W30" t="s">
        <v>275</v>
      </c>
      <c r="Y30" t="s">
        <v>293</v>
      </c>
      <c r="Z30">
        <v>5</v>
      </c>
      <c r="AA30" t="s">
        <v>242</v>
      </c>
      <c r="AB30" t="s">
        <v>201</v>
      </c>
      <c r="AC30" t="s">
        <v>152</v>
      </c>
      <c r="AD30" t="s">
        <v>277</v>
      </c>
      <c r="AE30" t="s">
        <v>278</v>
      </c>
      <c r="AF30" t="s">
        <v>279</v>
      </c>
      <c r="AG30" t="s">
        <v>246</v>
      </c>
      <c r="AH30" t="s">
        <v>280</v>
      </c>
      <c r="AI30" t="s">
        <v>280</v>
      </c>
      <c r="AJ30" t="s">
        <v>167</v>
      </c>
      <c r="AK30" t="s">
        <v>160</v>
      </c>
      <c r="AN30" t="s">
        <v>281</v>
      </c>
      <c r="AO30" t="s">
        <v>282</v>
      </c>
      <c r="AP30" t="s">
        <v>164</v>
      </c>
      <c r="AQ30" t="s">
        <v>165</v>
      </c>
      <c r="AR30" t="s">
        <v>165</v>
      </c>
      <c r="AS30" t="s">
        <v>167</v>
      </c>
      <c r="AT30">
        <v>5</v>
      </c>
      <c r="AU30" t="s">
        <v>168</v>
      </c>
      <c r="AV30" t="s">
        <v>190</v>
      </c>
      <c r="AW30" t="s">
        <v>283</v>
      </c>
      <c r="AX30" t="s">
        <v>280</v>
      </c>
      <c r="AZ30" t="s">
        <v>167</v>
      </c>
      <c r="BA30" t="s">
        <v>172</v>
      </c>
      <c r="BF30" t="s">
        <v>174</v>
      </c>
      <c r="BG30">
        <v>177</v>
      </c>
      <c r="BH30" t="s">
        <v>167</v>
      </c>
      <c r="BI30" t="s">
        <v>167</v>
      </c>
      <c r="BJ30" t="s">
        <v>167</v>
      </c>
      <c r="BK30" t="s">
        <v>164</v>
      </c>
      <c r="BL30" t="s">
        <v>175</v>
      </c>
      <c r="BN30" t="s">
        <v>175</v>
      </c>
      <c r="BO30" t="s">
        <v>167</v>
      </c>
      <c r="BQ30" t="s">
        <v>167</v>
      </c>
      <c r="BR30" t="s">
        <v>174</v>
      </c>
      <c r="BS30" t="s">
        <v>164</v>
      </c>
      <c r="BT30" t="s">
        <v>169</v>
      </c>
      <c r="BU30" t="s">
        <v>177</v>
      </c>
      <c r="BV30" t="s">
        <v>167</v>
      </c>
      <c r="BW30">
        <v>4.5999999999999996</v>
      </c>
      <c r="BX30" t="s">
        <v>167</v>
      </c>
      <c r="BY30" t="s">
        <v>178</v>
      </c>
      <c r="BZ30" t="s">
        <v>179</v>
      </c>
      <c r="CA30" t="s">
        <v>180</v>
      </c>
      <c r="CB30" t="s">
        <v>167</v>
      </c>
      <c r="CD30" t="s">
        <v>167</v>
      </c>
      <c r="CI30" t="s">
        <v>167</v>
      </c>
      <c r="CQ30" t="s">
        <v>167</v>
      </c>
      <c r="CS30" t="s">
        <v>284</v>
      </c>
      <c r="CT30" t="s">
        <v>210</v>
      </c>
      <c r="CW30" t="s">
        <v>167</v>
      </c>
      <c r="CY30">
        <v>1</v>
      </c>
      <c r="DE30" t="s">
        <v>167</v>
      </c>
      <c r="DF30" t="s">
        <v>167</v>
      </c>
    </row>
    <row r="31" spans="1:132" hidden="1" x14ac:dyDescent="0.25">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v>18</v>
      </c>
      <c r="U31" s="1">
        <f t="shared" si="0"/>
        <v>20.5</v>
      </c>
      <c r="V31" s="1" t="str">
        <f t="shared" si="1"/>
        <v>high efficiency</v>
      </c>
      <c r="W31" t="s">
        <v>302</v>
      </c>
      <c r="Y31" t="s">
        <v>303</v>
      </c>
      <c r="Z31">
        <v>5</v>
      </c>
      <c r="AA31" t="s">
        <v>304</v>
      </c>
      <c r="AB31" t="s">
        <v>201</v>
      </c>
      <c r="AC31" t="s">
        <v>152</v>
      </c>
      <c r="AD31" t="s">
        <v>305</v>
      </c>
      <c r="AE31" t="s">
        <v>306</v>
      </c>
      <c r="AF31" t="s">
        <v>307</v>
      </c>
      <c r="AG31" t="s">
        <v>308</v>
      </c>
      <c r="AH31" t="s">
        <v>309</v>
      </c>
      <c r="AI31" t="s">
        <v>309</v>
      </c>
      <c r="AJ31" t="s">
        <v>159</v>
      </c>
      <c r="AN31" t="s">
        <v>281</v>
      </c>
      <c r="AO31" t="s">
        <v>282</v>
      </c>
      <c r="AP31" t="s">
        <v>164</v>
      </c>
      <c r="AQ31" t="s">
        <v>165</v>
      </c>
      <c r="AR31" t="s">
        <v>166</v>
      </c>
      <c r="AS31" t="s">
        <v>167</v>
      </c>
      <c r="AT31">
        <v>5</v>
      </c>
      <c r="AU31" t="s">
        <v>168</v>
      </c>
      <c r="AV31" t="s">
        <v>169</v>
      </c>
      <c r="AW31" t="s">
        <v>310</v>
      </c>
      <c r="AX31" t="s">
        <v>309</v>
      </c>
      <c r="BA31" t="s">
        <v>166</v>
      </c>
      <c r="BC31" t="s">
        <v>167</v>
      </c>
      <c r="BD31" t="s">
        <v>251</v>
      </c>
      <c r="BF31" t="s">
        <v>169</v>
      </c>
      <c r="BG31">
        <v>235</v>
      </c>
      <c r="BJ31" t="s">
        <v>167</v>
      </c>
      <c r="BK31" t="s">
        <v>164</v>
      </c>
      <c r="BL31" t="s">
        <v>175</v>
      </c>
      <c r="BM31" t="s">
        <v>167</v>
      </c>
      <c r="BN31" t="s">
        <v>311</v>
      </c>
      <c r="BO31" t="s">
        <v>167</v>
      </c>
      <c r="BP31" t="s">
        <v>252</v>
      </c>
      <c r="BR31" t="s">
        <v>174</v>
      </c>
      <c r="BS31" t="s">
        <v>164</v>
      </c>
      <c r="BT31" t="s">
        <v>169</v>
      </c>
      <c r="BU31" t="s">
        <v>177</v>
      </c>
      <c r="BV31" t="s">
        <v>167</v>
      </c>
      <c r="BW31">
        <v>4.7</v>
      </c>
      <c r="BX31" t="s">
        <v>167</v>
      </c>
      <c r="BY31" t="s">
        <v>178</v>
      </c>
      <c r="BZ31" t="s">
        <v>179</v>
      </c>
      <c r="CA31" t="s">
        <v>180</v>
      </c>
      <c r="CB31" t="s">
        <v>167</v>
      </c>
      <c r="CI31" t="s">
        <v>167</v>
      </c>
      <c r="CP31" t="s">
        <v>167</v>
      </c>
      <c r="CQ31" t="s">
        <v>167</v>
      </c>
      <c r="CS31" t="s">
        <v>312</v>
      </c>
      <c r="CT31" t="s">
        <v>230</v>
      </c>
      <c r="CU31" t="s">
        <v>167</v>
      </c>
      <c r="CY31">
        <v>2</v>
      </c>
      <c r="DE31" t="s">
        <v>167</v>
      </c>
    </row>
    <row r="32" spans="1:132" hidden="1" x14ac:dyDescent="0.25">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S32">
        <v>16</v>
      </c>
      <c r="T32" s="1">
        <v>18</v>
      </c>
      <c r="U32" s="1">
        <f t="shared" si="0"/>
        <v>17</v>
      </c>
      <c r="V32" s="1" t="str">
        <f t="shared" si="1"/>
        <v>moderate efficiency</v>
      </c>
      <c r="X32" t="s">
        <v>314</v>
      </c>
      <c r="Y32" t="s">
        <v>315</v>
      </c>
      <c r="Z32">
        <v>5</v>
      </c>
      <c r="AA32" t="s">
        <v>304</v>
      </c>
      <c r="AB32" t="s">
        <v>201</v>
      </c>
      <c r="AC32" t="s">
        <v>152</v>
      </c>
      <c r="AD32" t="s">
        <v>305</v>
      </c>
      <c r="AE32" t="s">
        <v>306</v>
      </c>
      <c r="AF32" t="s">
        <v>307</v>
      </c>
      <c r="AG32" t="s">
        <v>308</v>
      </c>
      <c r="AH32" t="s">
        <v>316</v>
      </c>
      <c r="AI32" t="s">
        <v>316</v>
      </c>
      <c r="AJ32" t="s">
        <v>159</v>
      </c>
      <c r="AK32" t="s">
        <v>233</v>
      </c>
      <c r="AN32" t="s">
        <v>317</v>
      </c>
      <c r="AO32" t="s">
        <v>297</v>
      </c>
      <c r="AP32" t="s">
        <v>164</v>
      </c>
      <c r="AQ32" t="s">
        <v>165</v>
      </c>
      <c r="AR32" t="s">
        <v>166</v>
      </c>
      <c r="AS32" t="s">
        <v>167</v>
      </c>
      <c r="AT32">
        <v>5</v>
      </c>
      <c r="AU32" t="s">
        <v>168</v>
      </c>
      <c r="AV32" t="s">
        <v>169</v>
      </c>
      <c r="AW32" t="s">
        <v>310</v>
      </c>
      <c r="AX32" t="s">
        <v>316</v>
      </c>
      <c r="BA32" t="s">
        <v>166</v>
      </c>
      <c r="BC32" t="s">
        <v>167</v>
      </c>
      <c r="BD32" t="s">
        <v>251</v>
      </c>
      <c r="BF32" t="s">
        <v>169</v>
      </c>
      <c r="BG32">
        <v>235</v>
      </c>
      <c r="BI32" t="s">
        <v>167</v>
      </c>
      <c r="BJ32" t="s">
        <v>167</v>
      </c>
      <c r="BK32" t="s">
        <v>164</v>
      </c>
      <c r="BL32" t="s">
        <v>175</v>
      </c>
      <c r="BM32" t="s">
        <v>167</v>
      </c>
      <c r="BN32" t="s">
        <v>311</v>
      </c>
      <c r="BO32" t="s">
        <v>167</v>
      </c>
      <c r="BP32" t="s">
        <v>252</v>
      </c>
      <c r="BR32" t="s">
        <v>174</v>
      </c>
      <c r="BS32" t="s">
        <v>164</v>
      </c>
      <c r="BT32" t="s">
        <v>169</v>
      </c>
      <c r="BU32" t="s">
        <v>177</v>
      </c>
      <c r="BV32" t="s">
        <v>167</v>
      </c>
      <c r="BW32">
        <v>4.7</v>
      </c>
      <c r="BX32" t="s">
        <v>167</v>
      </c>
      <c r="BY32" t="s">
        <v>178</v>
      </c>
      <c r="BZ32" t="s">
        <v>179</v>
      </c>
      <c r="CA32" t="s">
        <v>180</v>
      </c>
      <c r="CB32" t="s">
        <v>167</v>
      </c>
      <c r="CI32" t="s">
        <v>167</v>
      </c>
      <c r="CQ32" t="s">
        <v>167</v>
      </c>
      <c r="CS32" t="s">
        <v>318</v>
      </c>
      <c r="CT32" t="s">
        <v>230</v>
      </c>
      <c r="CU32" t="s">
        <v>167</v>
      </c>
      <c r="CY32">
        <v>2</v>
      </c>
      <c r="DE32" t="s">
        <v>167</v>
      </c>
    </row>
    <row r="33" spans="1:126" x14ac:dyDescent="0.25">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S33">
        <v>16</v>
      </c>
      <c r="T33" s="1">
        <v>18</v>
      </c>
      <c r="U33" s="1">
        <f t="shared" si="0"/>
        <v>17</v>
      </c>
      <c r="V33" s="1" t="str">
        <f t="shared" si="1"/>
        <v>moderate efficiency</v>
      </c>
      <c r="W33" t="s">
        <v>322</v>
      </c>
      <c r="Z33">
        <v>5</v>
      </c>
      <c r="AF33" t="s">
        <v>323</v>
      </c>
      <c r="AG33" t="s">
        <v>324</v>
      </c>
      <c r="AJ33" t="s">
        <v>159</v>
      </c>
      <c r="AK33" t="s">
        <v>160</v>
      </c>
      <c r="AN33" t="s">
        <v>325</v>
      </c>
      <c r="AO33" t="s">
        <v>326</v>
      </c>
      <c r="AP33" t="s">
        <v>165</v>
      </c>
      <c r="AQ33" t="s">
        <v>165</v>
      </c>
      <c r="AR33" t="s">
        <v>165</v>
      </c>
      <c r="AS33" t="s">
        <v>167</v>
      </c>
      <c r="AT33">
        <v>5</v>
      </c>
      <c r="AU33" t="s">
        <v>168</v>
      </c>
      <c r="AV33" t="s">
        <v>169</v>
      </c>
      <c r="AW33" t="s">
        <v>327</v>
      </c>
      <c r="AZ33" t="s">
        <v>167</v>
      </c>
      <c r="BA33" t="s">
        <v>166</v>
      </c>
      <c r="BC33" t="s">
        <v>167</v>
      </c>
      <c r="BF33" t="s">
        <v>328</v>
      </c>
      <c r="BJ33" t="s">
        <v>167</v>
      </c>
      <c r="BK33" t="s">
        <v>165</v>
      </c>
      <c r="BL33" t="s">
        <v>311</v>
      </c>
      <c r="BM33" t="s">
        <v>167</v>
      </c>
      <c r="BN33" t="s">
        <v>311</v>
      </c>
      <c r="BO33" t="s">
        <v>167</v>
      </c>
      <c r="BR33" t="s">
        <v>328</v>
      </c>
      <c r="BS33" t="s">
        <v>164</v>
      </c>
      <c r="BU33" t="s">
        <v>165</v>
      </c>
      <c r="BV33" t="s">
        <v>167</v>
      </c>
      <c r="BW33" t="s">
        <v>148</v>
      </c>
      <c r="BX33" t="s">
        <v>167</v>
      </c>
      <c r="BY33" t="s">
        <v>178</v>
      </c>
      <c r="BZ33" t="s">
        <v>179</v>
      </c>
      <c r="CA33" t="s">
        <v>180</v>
      </c>
      <c r="CD33" t="s">
        <v>167</v>
      </c>
      <c r="CI33" t="s">
        <v>167</v>
      </c>
      <c r="CM33" t="s">
        <v>167</v>
      </c>
      <c r="CP33" t="s">
        <v>167</v>
      </c>
      <c r="CQ33" t="s">
        <v>167</v>
      </c>
      <c r="CT33" t="s">
        <v>210</v>
      </c>
      <c r="CU33" t="s">
        <v>167</v>
      </c>
      <c r="CV33" t="s">
        <v>167</v>
      </c>
      <c r="CW33" t="s">
        <v>167</v>
      </c>
      <c r="CX33" t="s">
        <v>167</v>
      </c>
      <c r="CY33">
        <v>1</v>
      </c>
      <c r="DE33" t="s">
        <v>167</v>
      </c>
      <c r="DK33" t="s">
        <v>329</v>
      </c>
      <c r="DL33" t="s">
        <v>167</v>
      </c>
      <c r="DN33" t="s">
        <v>330</v>
      </c>
      <c r="DP33" t="s">
        <v>167</v>
      </c>
    </row>
    <row r="34" spans="1:126" x14ac:dyDescent="0.25">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S34">
        <v>16</v>
      </c>
      <c r="T34" s="1">
        <v>18</v>
      </c>
      <c r="U34" s="1">
        <f t="shared" si="0"/>
        <v>17</v>
      </c>
      <c r="V34" s="1" t="str">
        <f t="shared" si="1"/>
        <v>moderate efficiency</v>
      </c>
      <c r="W34" t="s">
        <v>322</v>
      </c>
      <c r="Z34">
        <v>5</v>
      </c>
      <c r="AF34" t="s">
        <v>332</v>
      </c>
      <c r="AG34" t="s">
        <v>333</v>
      </c>
      <c r="AJ34" t="s">
        <v>159</v>
      </c>
      <c r="AK34" t="s">
        <v>233</v>
      </c>
      <c r="AM34" t="s">
        <v>161</v>
      </c>
      <c r="AN34" t="s">
        <v>325</v>
      </c>
      <c r="AO34" t="s">
        <v>326</v>
      </c>
      <c r="AP34" t="s">
        <v>165</v>
      </c>
      <c r="AQ34" t="s">
        <v>165</v>
      </c>
      <c r="AR34" t="s">
        <v>165</v>
      </c>
      <c r="AS34" t="s">
        <v>167</v>
      </c>
      <c r="AT34">
        <v>5</v>
      </c>
      <c r="AU34" t="s">
        <v>168</v>
      </c>
      <c r="AV34" t="s">
        <v>169</v>
      </c>
      <c r="AW34" t="s">
        <v>327</v>
      </c>
      <c r="AZ34">
        <v>1</v>
      </c>
      <c r="BA34" t="s">
        <v>166</v>
      </c>
      <c r="BC34" t="s">
        <v>167</v>
      </c>
      <c r="BF34" t="s">
        <v>334</v>
      </c>
      <c r="BI34" t="s">
        <v>167</v>
      </c>
      <c r="BJ34" t="s">
        <v>167</v>
      </c>
      <c r="BK34" t="s">
        <v>165</v>
      </c>
      <c r="BL34" t="s">
        <v>311</v>
      </c>
      <c r="BM34" t="s">
        <v>167</v>
      </c>
      <c r="BN34" t="s">
        <v>311</v>
      </c>
      <c r="BO34" t="s">
        <v>167</v>
      </c>
      <c r="BR34" t="s">
        <v>328</v>
      </c>
      <c r="BS34" t="s">
        <v>164</v>
      </c>
      <c r="BU34" t="s">
        <v>177</v>
      </c>
      <c r="BV34" t="s">
        <v>167</v>
      </c>
      <c r="BW34" t="s">
        <v>148</v>
      </c>
      <c r="BX34" t="s">
        <v>167</v>
      </c>
      <c r="BY34" t="s">
        <v>178</v>
      </c>
      <c r="BZ34" t="s">
        <v>179</v>
      </c>
      <c r="CA34" t="s">
        <v>180</v>
      </c>
      <c r="CD34" t="s">
        <v>167</v>
      </c>
      <c r="CI34" t="s">
        <v>167</v>
      </c>
      <c r="CM34" t="s">
        <v>167</v>
      </c>
      <c r="CP34" t="s">
        <v>167</v>
      </c>
      <c r="CQ34" t="s">
        <v>167</v>
      </c>
      <c r="CT34" t="s">
        <v>210</v>
      </c>
      <c r="CU34" t="s">
        <v>167</v>
      </c>
      <c r="CV34" t="s">
        <v>167</v>
      </c>
      <c r="CW34" t="s">
        <v>167</v>
      </c>
      <c r="CX34" t="s">
        <v>167</v>
      </c>
      <c r="CY34">
        <v>1</v>
      </c>
      <c r="DE34" t="s">
        <v>167</v>
      </c>
      <c r="DL34" t="s">
        <v>167</v>
      </c>
      <c r="DN34" t="s">
        <v>330</v>
      </c>
      <c r="DP34" t="s">
        <v>167</v>
      </c>
      <c r="DQ34" t="s">
        <v>167</v>
      </c>
    </row>
    <row r="35" spans="1:126" x14ac:dyDescent="0.25">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S35">
        <v>16</v>
      </c>
      <c r="T35" s="1">
        <v>18</v>
      </c>
      <c r="U35" s="1">
        <f t="shared" si="0"/>
        <v>17</v>
      </c>
      <c r="V35" s="1" t="str">
        <f t="shared" si="1"/>
        <v>moderate efficiency</v>
      </c>
      <c r="X35" t="s">
        <v>336</v>
      </c>
      <c r="Z35">
        <v>5</v>
      </c>
      <c r="AF35" t="s">
        <v>332</v>
      </c>
      <c r="AG35" t="s">
        <v>333</v>
      </c>
      <c r="AJ35" t="s">
        <v>159</v>
      </c>
      <c r="AK35" t="s">
        <v>233</v>
      </c>
      <c r="AN35" t="s">
        <v>337</v>
      </c>
      <c r="AO35" t="s">
        <v>326</v>
      </c>
      <c r="AP35" t="s">
        <v>164</v>
      </c>
      <c r="AQ35" t="s">
        <v>164</v>
      </c>
      <c r="AR35" t="s">
        <v>165</v>
      </c>
      <c r="AS35" t="s">
        <v>167</v>
      </c>
      <c r="AT35">
        <v>5</v>
      </c>
      <c r="AU35" t="s">
        <v>168</v>
      </c>
      <c r="AV35" t="s">
        <v>169</v>
      </c>
      <c r="AW35" t="s">
        <v>327</v>
      </c>
      <c r="AZ35">
        <v>1</v>
      </c>
      <c r="BA35" t="s">
        <v>166</v>
      </c>
      <c r="BC35" t="s">
        <v>167</v>
      </c>
      <c r="BF35" t="s">
        <v>334</v>
      </c>
      <c r="BI35" t="s">
        <v>167</v>
      </c>
      <c r="BJ35" t="s">
        <v>167</v>
      </c>
      <c r="BK35" t="s">
        <v>165</v>
      </c>
      <c r="BL35" t="s">
        <v>311</v>
      </c>
      <c r="BM35" t="s">
        <v>167</v>
      </c>
      <c r="BN35" t="s">
        <v>311</v>
      </c>
      <c r="BO35" t="s">
        <v>167</v>
      </c>
      <c r="BR35" t="s">
        <v>338</v>
      </c>
      <c r="BS35" t="s">
        <v>164</v>
      </c>
      <c r="BU35" t="s">
        <v>177</v>
      </c>
      <c r="BV35" t="s">
        <v>167</v>
      </c>
      <c r="BW35" t="s">
        <v>148</v>
      </c>
      <c r="BX35" t="s">
        <v>167</v>
      </c>
      <c r="BY35" t="s">
        <v>178</v>
      </c>
      <c r="BZ35" t="s">
        <v>179</v>
      </c>
      <c r="CA35" t="s">
        <v>180</v>
      </c>
      <c r="CB35" t="s">
        <v>167</v>
      </c>
      <c r="CD35" t="s">
        <v>167</v>
      </c>
      <c r="CI35" t="s">
        <v>167</v>
      </c>
      <c r="CM35" t="s">
        <v>167</v>
      </c>
      <c r="CP35" t="s">
        <v>167</v>
      </c>
      <c r="CQ35" t="s">
        <v>167</v>
      </c>
      <c r="CT35" t="s">
        <v>210</v>
      </c>
      <c r="CU35" t="s">
        <v>167</v>
      </c>
      <c r="CV35" t="s">
        <v>167</v>
      </c>
      <c r="CW35" t="s">
        <v>167</v>
      </c>
      <c r="CX35" t="s">
        <v>167</v>
      </c>
      <c r="CY35">
        <v>1</v>
      </c>
      <c r="DA35" t="s">
        <v>255</v>
      </c>
      <c r="DE35" t="s">
        <v>167</v>
      </c>
      <c r="DL35" t="s">
        <v>167</v>
      </c>
      <c r="DN35" t="s">
        <v>330</v>
      </c>
      <c r="DP35" t="s">
        <v>167</v>
      </c>
    </row>
    <row r="36" spans="1:126" x14ac:dyDescent="0.25">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S36">
        <v>16</v>
      </c>
      <c r="T36" s="1">
        <v>18</v>
      </c>
      <c r="U36" s="1">
        <f t="shared" si="0"/>
        <v>17</v>
      </c>
      <c r="V36" s="1" t="str">
        <f t="shared" si="1"/>
        <v>moderate efficiency</v>
      </c>
      <c r="W36" t="s">
        <v>322</v>
      </c>
      <c r="Z36">
        <v>5</v>
      </c>
      <c r="AB36" t="s">
        <v>340</v>
      </c>
      <c r="AC36" t="s">
        <v>152</v>
      </c>
      <c r="AD36" t="s">
        <v>341</v>
      </c>
      <c r="AE36" t="s">
        <v>342</v>
      </c>
      <c r="AF36" t="s">
        <v>332</v>
      </c>
      <c r="AG36" t="s">
        <v>333</v>
      </c>
      <c r="AH36" t="s">
        <v>343</v>
      </c>
      <c r="AI36" t="s">
        <v>343</v>
      </c>
      <c r="AJ36" t="s">
        <v>159</v>
      </c>
      <c r="AK36" t="s">
        <v>233</v>
      </c>
      <c r="AN36" t="s">
        <v>325</v>
      </c>
      <c r="AO36" t="s">
        <v>344</v>
      </c>
      <c r="AP36" t="s">
        <v>165</v>
      </c>
      <c r="AQ36" t="s">
        <v>165</v>
      </c>
      <c r="AR36" t="s">
        <v>165</v>
      </c>
      <c r="AS36" t="s">
        <v>167</v>
      </c>
      <c r="AT36">
        <v>5</v>
      </c>
      <c r="AU36" t="s">
        <v>168</v>
      </c>
      <c r="AV36" t="s">
        <v>345</v>
      </c>
      <c r="AW36" t="s">
        <v>327</v>
      </c>
      <c r="AX36" t="s">
        <v>343</v>
      </c>
      <c r="AZ36" t="s">
        <v>167</v>
      </c>
      <c r="BA36" t="s">
        <v>172</v>
      </c>
      <c r="BB36" t="s">
        <v>167</v>
      </c>
      <c r="BC36" t="s">
        <v>167</v>
      </c>
      <c r="BE36" t="s">
        <v>167</v>
      </c>
      <c r="BF36" t="s">
        <v>174</v>
      </c>
      <c r="BH36" t="s">
        <v>167</v>
      </c>
      <c r="BI36" t="s">
        <v>167</v>
      </c>
      <c r="BJ36" t="s">
        <v>167</v>
      </c>
      <c r="BK36" t="s">
        <v>165</v>
      </c>
      <c r="BL36" t="s">
        <v>311</v>
      </c>
      <c r="BM36" t="s">
        <v>167</v>
      </c>
      <c r="BN36" t="s">
        <v>311</v>
      </c>
      <c r="BO36" t="s">
        <v>167</v>
      </c>
      <c r="BQ36" t="s">
        <v>167</v>
      </c>
      <c r="BR36" t="s">
        <v>174</v>
      </c>
      <c r="BS36" t="s">
        <v>164</v>
      </c>
      <c r="BT36" t="s">
        <v>169</v>
      </c>
      <c r="BU36" t="s">
        <v>165</v>
      </c>
      <c r="BV36" t="s">
        <v>167</v>
      </c>
      <c r="BW36" t="s">
        <v>148</v>
      </c>
      <c r="BX36" t="s">
        <v>167</v>
      </c>
      <c r="BZ36" t="s">
        <v>179</v>
      </c>
      <c r="CA36" t="s">
        <v>180</v>
      </c>
      <c r="CD36" t="s">
        <v>167</v>
      </c>
      <c r="CI36" t="s">
        <v>167</v>
      </c>
      <c r="CM36" t="s">
        <v>167</v>
      </c>
      <c r="CP36" t="s">
        <v>167</v>
      </c>
      <c r="CQ36" t="s">
        <v>167</v>
      </c>
      <c r="CR36" t="s">
        <v>167</v>
      </c>
      <c r="CT36" t="s">
        <v>210</v>
      </c>
      <c r="CU36" t="s">
        <v>167</v>
      </c>
      <c r="CV36" t="s">
        <v>167</v>
      </c>
      <c r="CW36" t="s">
        <v>167</v>
      </c>
      <c r="CY36">
        <v>1</v>
      </c>
      <c r="DE36" t="s">
        <v>167</v>
      </c>
      <c r="DF36" t="s">
        <v>167</v>
      </c>
      <c r="DJ36" t="s">
        <v>167</v>
      </c>
      <c r="DK36" t="s">
        <v>329</v>
      </c>
      <c r="DL36" t="s">
        <v>167</v>
      </c>
      <c r="DN36" t="s">
        <v>330</v>
      </c>
      <c r="DP36" t="s">
        <v>167</v>
      </c>
      <c r="DR36" t="s">
        <v>346</v>
      </c>
      <c r="DS36" t="s">
        <v>167</v>
      </c>
    </row>
    <row r="37" spans="1:126" x14ac:dyDescent="0.25">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S37">
        <v>16</v>
      </c>
      <c r="T37" s="1">
        <v>18</v>
      </c>
      <c r="U37" s="1">
        <f t="shared" si="0"/>
        <v>17</v>
      </c>
      <c r="V37" s="1" t="str">
        <f t="shared" si="1"/>
        <v>moderate efficiency</v>
      </c>
      <c r="W37" t="s">
        <v>322</v>
      </c>
      <c r="Z37">
        <v>5</v>
      </c>
      <c r="AB37" t="s">
        <v>340</v>
      </c>
      <c r="AC37" t="s">
        <v>152</v>
      </c>
      <c r="AD37" t="s">
        <v>348</v>
      </c>
      <c r="AE37" t="s">
        <v>342</v>
      </c>
      <c r="AF37" t="s">
        <v>349</v>
      </c>
      <c r="AG37" t="s">
        <v>350</v>
      </c>
      <c r="AH37" t="s">
        <v>204</v>
      </c>
      <c r="AI37" t="s">
        <v>204</v>
      </c>
      <c r="AJ37" t="s">
        <v>159</v>
      </c>
      <c r="AK37" t="s">
        <v>233</v>
      </c>
      <c r="AM37" t="s">
        <v>161</v>
      </c>
      <c r="AN37" t="s">
        <v>325</v>
      </c>
      <c r="AO37" t="s">
        <v>344</v>
      </c>
      <c r="AP37" t="s">
        <v>165</v>
      </c>
      <c r="AQ37" t="s">
        <v>165</v>
      </c>
      <c r="AR37" t="s">
        <v>165</v>
      </c>
      <c r="AS37" t="s">
        <v>167</v>
      </c>
      <c r="AT37">
        <v>5</v>
      </c>
      <c r="AU37" t="s">
        <v>168</v>
      </c>
      <c r="AV37" t="s">
        <v>169</v>
      </c>
      <c r="AW37" t="s">
        <v>327</v>
      </c>
      <c r="AX37" t="s">
        <v>204</v>
      </c>
      <c r="AZ37">
        <v>1</v>
      </c>
      <c r="BA37" t="s">
        <v>227</v>
      </c>
      <c r="BB37" t="s">
        <v>167</v>
      </c>
      <c r="BC37" t="s">
        <v>167</v>
      </c>
      <c r="BE37" t="s">
        <v>167</v>
      </c>
      <c r="BF37" t="s">
        <v>351</v>
      </c>
      <c r="BH37" t="s">
        <v>167</v>
      </c>
      <c r="BI37" t="s">
        <v>167</v>
      </c>
      <c r="BJ37" t="s">
        <v>167</v>
      </c>
      <c r="BK37" t="s">
        <v>164</v>
      </c>
      <c r="BL37" t="s">
        <v>311</v>
      </c>
      <c r="BM37" t="s">
        <v>167</v>
      </c>
      <c r="BN37" t="s">
        <v>311</v>
      </c>
      <c r="BO37" t="s">
        <v>167</v>
      </c>
      <c r="BQ37" t="s">
        <v>167</v>
      </c>
      <c r="BR37" t="s">
        <v>338</v>
      </c>
      <c r="BS37" t="s">
        <v>164</v>
      </c>
      <c r="BT37" t="s">
        <v>169</v>
      </c>
      <c r="BU37" t="s">
        <v>177</v>
      </c>
      <c r="BV37" t="s">
        <v>167</v>
      </c>
      <c r="BW37" t="s">
        <v>148</v>
      </c>
      <c r="BX37" t="s">
        <v>167</v>
      </c>
      <c r="BY37" t="s">
        <v>178</v>
      </c>
      <c r="BZ37" t="s">
        <v>179</v>
      </c>
      <c r="CA37" t="s">
        <v>180</v>
      </c>
      <c r="CD37" t="s">
        <v>167</v>
      </c>
      <c r="CI37" t="s">
        <v>167</v>
      </c>
      <c r="CM37" t="s">
        <v>167</v>
      </c>
      <c r="CP37" t="s">
        <v>167</v>
      </c>
      <c r="CQ37" t="s">
        <v>167</v>
      </c>
      <c r="CT37" t="s">
        <v>210</v>
      </c>
      <c r="CU37" t="s">
        <v>167</v>
      </c>
      <c r="CV37" t="s">
        <v>167</v>
      </c>
      <c r="CW37" t="s">
        <v>167</v>
      </c>
      <c r="CX37" t="s">
        <v>167</v>
      </c>
      <c r="CY37">
        <v>1</v>
      </c>
      <c r="DE37" t="s">
        <v>167</v>
      </c>
      <c r="DF37" t="s">
        <v>167</v>
      </c>
      <c r="DJ37" t="s">
        <v>217</v>
      </c>
      <c r="DK37" t="s">
        <v>329</v>
      </c>
      <c r="DL37" t="s">
        <v>167</v>
      </c>
      <c r="DN37" t="s">
        <v>330</v>
      </c>
      <c r="DO37" t="s">
        <v>167</v>
      </c>
      <c r="DP37" t="s">
        <v>167</v>
      </c>
    </row>
    <row r="38" spans="1:126" x14ac:dyDescent="0.25">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S38">
        <v>16</v>
      </c>
      <c r="T38" s="1">
        <v>18</v>
      </c>
      <c r="U38" s="1">
        <f t="shared" si="0"/>
        <v>17</v>
      </c>
      <c r="V38" s="1" t="str">
        <f t="shared" si="1"/>
        <v>moderate efficiency</v>
      </c>
      <c r="X38" t="s">
        <v>336</v>
      </c>
      <c r="Z38">
        <v>5</v>
      </c>
      <c r="AB38" t="s">
        <v>340</v>
      </c>
      <c r="AC38" t="s">
        <v>152</v>
      </c>
      <c r="AD38" t="s">
        <v>268</v>
      </c>
      <c r="AE38" t="s">
        <v>342</v>
      </c>
      <c r="AF38" t="s">
        <v>349</v>
      </c>
      <c r="AG38" t="s">
        <v>350</v>
      </c>
      <c r="AH38" t="s">
        <v>204</v>
      </c>
      <c r="AI38" t="s">
        <v>204</v>
      </c>
      <c r="AJ38" t="s">
        <v>159</v>
      </c>
      <c r="AK38" t="s">
        <v>233</v>
      </c>
      <c r="AN38" t="s">
        <v>337</v>
      </c>
      <c r="AO38" t="s">
        <v>353</v>
      </c>
      <c r="AP38" t="s">
        <v>165</v>
      </c>
      <c r="AQ38" t="s">
        <v>165</v>
      </c>
      <c r="AR38" t="s">
        <v>165</v>
      </c>
      <c r="AS38" t="s">
        <v>167</v>
      </c>
      <c r="AT38">
        <v>5</v>
      </c>
      <c r="AU38" t="s">
        <v>168</v>
      </c>
      <c r="AV38" t="s">
        <v>169</v>
      </c>
      <c r="AW38" t="s">
        <v>327</v>
      </c>
      <c r="AX38" t="s">
        <v>204</v>
      </c>
      <c r="AZ38" t="s">
        <v>167</v>
      </c>
      <c r="BA38" t="s">
        <v>172</v>
      </c>
      <c r="BB38" t="s">
        <v>167</v>
      </c>
      <c r="BC38" t="s">
        <v>167</v>
      </c>
      <c r="BE38" t="s">
        <v>167</v>
      </c>
      <c r="BF38" t="s">
        <v>174</v>
      </c>
      <c r="BH38" t="s">
        <v>167</v>
      </c>
      <c r="BI38" t="s">
        <v>167</v>
      </c>
      <c r="BJ38" t="s">
        <v>167</v>
      </c>
      <c r="BK38" t="s">
        <v>165</v>
      </c>
      <c r="BL38" t="s">
        <v>311</v>
      </c>
      <c r="BM38" t="s">
        <v>167</v>
      </c>
      <c r="BN38" t="s">
        <v>311</v>
      </c>
      <c r="BO38" t="s">
        <v>167</v>
      </c>
      <c r="BQ38" t="s">
        <v>167</v>
      </c>
      <c r="BR38" t="s">
        <v>174</v>
      </c>
      <c r="BS38" t="s">
        <v>167</v>
      </c>
      <c r="BT38" t="s">
        <v>169</v>
      </c>
      <c r="BU38" t="s">
        <v>164</v>
      </c>
      <c r="BV38" t="s">
        <v>167</v>
      </c>
      <c r="BW38" t="s">
        <v>148</v>
      </c>
      <c r="BX38" t="s">
        <v>167</v>
      </c>
      <c r="BY38" t="s">
        <v>178</v>
      </c>
      <c r="CA38" t="s">
        <v>180</v>
      </c>
      <c r="CB38" t="s">
        <v>167</v>
      </c>
      <c r="CD38" t="s">
        <v>167</v>
      </c>
      <c r="CI38" t="s">
        <v>167</v>
      </c>
      <c r="CM38" t="s">
        <v>167</v>
      </c>
      <c r="CP38" t="s">
        <v>167</v>
      </c>
      <c r="CQ38" t="s">
        <v>167</v>
      </c>
      <c r="CR38" t="s">
        <v>224</v>
      </c>
      <c r="CT38" t="s">
        <v>210</v>
      </c>
      <c r="CU38" t="s">
        <v>167</v>
      </c>
      <c r="CV38" t="s">
        <v>167</v>
      </c>
      <c r="CW38" t="s">
        <v>167</v>
      </c>
      <c r="CY38">
        <v>1</v>
      </c>
      <c r="DE38" t="s">
        <v>167</v>
      </c>
      <c r="DF38" t="s">
        <v>167</v>
      </c>
      <c r="DJ38" t="s">
        <v>217</v>
      </c>
      <c r="DK38" t="s">
        <v>329</v>
      </c>
      <c r="DL38" t="s">
        <v>167</v>
      </c>
      <c r="DN38" t="s">
        <v>330</v>
      </c>
      <c r="DO38" t="s">
        <v>167</v>
      </c>
      <c r="DP38" t="s">
        <v>167</v>
      </c>
      <c r="DR38" t="s">
        <v>346</v>
      </c>
      <c r="DS38" t="s">
        <v>167</v>
      </c>
    </row>
    <row r="39" spans="1:126" x14ac:dyDescent="0.25">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S39">
        <v>16</v>
      </c>
      <c r="T39" s="1">
        <v>18</v>
      </c>
      <c r="U39" s="1">
        <f t="shared" si="0"/>
        <v>17</v>
      </c>
      <c r="V39" s="1" t="str">
        <f t="shared" si="1"/>
        <v>moderate efficiency</v>
      </c>
      <c r="W39" t="s">
        <v>322</v>
      </c>
      <c r="Z39">
        <v>5</v>
      </c>
      <c r="AB39" t="s">
        <v>340</v>
      </c>
      <c r="AC39" t="s">
        <v>152</v>
      </c>
      <c r="AD39" t="s">
        <v>355</v>
      </c>
      <c r="AE39" t="s">
        <v>342</v>
      </c>
      <c r="AF39" t="s">
        <v>349</v>
      </c>
      <c r="AG39" t="s">
        <v>350</v>
      </c>
      <c r="AH39" t="s">
        <v>204</v>
      </c>
      <c r="AI39" t="s">
        <v>204</v>
      </c>
      <c r="AJ39" t="s">
        <v>159</v>
      </c>
      <c r="AK39" t="s">
        <v>233</v>
      </c>
      <c r="AM39" t="s">
        <v>167</v>
      </c>
      <c r="AN39" t="s">
        <v>325</v>
      </c>
      <c r="AO39" t="s">
        <v>344</v>
      </c>
      <c r="AP39" t="s">
        <v>165</v>
      </c>
      <c r="AQ39" t="s">
        <v>165</v>
      </c>
      <c r="AR39" t="s">
        <v>165</v>
      </c>
      <c r="AS39" t="s">
        <v>167</v>
      </c>
      <c r="AT39">
        <v>5</v>
      </c>
      <c r="AU39" t="s">
        <v>168</v>
      </c>
      <c r="AV39" t="s">
        <v>345</v>
      </c>
      <c r="AW39" t="s">
        <v>327</v>
      </c>
      <c r="AX39" t="s">
        <v>204</v>
      </c>
      <c r="AZ39" t="s">
        <v>167</v>
      </c>
      <c r="BA39" t="s">
        <v>172</v>
      </c>
      <c r="BB39" t="s">
        <v>167</v>
      </c>
      <c r="BC39" t="s">
        <v>167</v>
      </c>
      <c r="BE39" t="s">
        <v>167</v>
      </c>
      <c r="BF39" t="s">
        <v>174</v>
      </c>
      <c r="BH39" t="s">
        <v>167</v>
      </c>
      <c r="BI39" t="s">
        <v>167</v>
      </c>
      <c r="BJ39" t="s">
        <v>167</v>
      </c>
      <c r="BK39" t="s">
        <v>165</v>
      </c>
      <c r="BL39" t="s">
        <v>311</v>
      </c>
      <c r="BM39" t="s">
        <v>167</v>
      </c>
      <c r="BN39" t="s">
        <v>311</v>
      </c>
      <c r="BO39" t="s">
        <v>167</v>
      </c>
      <c r="BQ39" t="s">
        <v>167</v>
      </c>
      <c r="BR39" t="s">
        <v>174</v>
      </c>
      <c r="BS39" t="s">
        <v>164</v>
      </c>
      <c r="BT39" t="s">
        <v>169</v>
      </c>
      <c r="BU39" t="s">
        <v>165</v>
      </c>
      <c r="BV39" t="s">
        <v>167</v>
      </c>
      <c r="BW39" t="s">
        <v>148</v>
      </c>
      <c r="BX39" t="s">
        <v>167</v>
      </c>
      <c r="BY39" t="s">
        <v>178</v>
      </c>
      <c r="BZ39" t="s">
        <v>179</v>
      </c>
      <c r="CA39" t="s">
        <v>180</v>
      </c>
      <c r="CD39" t="s">
        <v>167</v>
      </c>
      <c r="CI39" t="s">
        <v>167</v>
      </c>
      <c r="CM39" t="s">
        <v>167</v>
      </c>
      <c r="CP39" t="s">
        <v>167</v>
      </c>
      <c r="CQ39" t="s">
        <v>167</v>
      </c>
      <c r="CR39" t="s">
        <v>356</v>
      </c>
      <c r="CT39" t="s">
        <v>210</v>
      </c>
      <c r="CU39" t="s">
        <v>167</v>
      </c>
      <c r="CV39" t="s">
        <v>167</v>
      </c>
      <c r="CW39" t="s">
        <v>167</v>
      </c>
      <c r="CY39">
        <v>1</v>
      </c>
      <c r="DE39" t="s">
        <v>167</v>
      </c>
      <c r="DF39" t="s">
        <v>167</v>
      </c>
      <c r="DJ39" t="s">
        <v>217</v>
      </c>
      <c r="DK39" t="s">
        <v>329</v>
      </c>
      <c r="DL39" t="s">
        <v>167</v>
      </c>
      <c r="DN39" t="s">
        <v>330</v>
      </c>
      <c r="DO39" t="s">
        <v>167</v>
      </c>
      <c r="DP39" t="s">
        <v>167</v>
      </c>
      <c r="DR39" t="s">
        <v>346</v>
      </c>
      <c r="DS39" t="s">
        <v>167</v>
      </c>
    </row>
    <row r="40" spans="1:126" x14ac:dyDescent="0.25">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S40">
        <v>16</v>
      </c>
      <c r="T40" s="1">
        <v>18</v>
      </c>
      <c r="U40" s="1">
        <f t="shared" si="0"/>
        <v>17</v>
      </c>
      <c r="V40" s="1" t="str">
        <f t="shared" si="1"/>
        <v>moderate efficiency</v>
      </c>
      <c r="W40" t="s">
        <v>322</v>
      </c>
      <c r="Z40">
        <v>5</v>
      </c>
      <c r="AF40" t="s">
        <v>349</v>
      </c>
      <c r="AG40" t="s">
        <v>350</v>
      </c>
      <c r="AJ40" t="s">
        <v>159</v>
      </c>
      <c r="AK40" t="s">
        <v>233</v>
      </c>
      <c r="AM40" t="s">
        <v>161</v>
      </c>
      <c r="AN40" t="s">
        <v>325</v>
      </c>
      <c r="AO40" t="s">
        <v>326</v>
      </c>
      <c r="AP40" t="s">
        <v>165</v>
      </c>
      <c r="AQ40" t="s">
        <v>165</v>
      </c>
      <c r="AR40" t="s">
        <v>165</v>
      </c>
      <c r="AS40" t="s">
        <v>167</v>
      </c>
      <c r="AT40">
        <v>5</v>
      </c>
      <c r="AU40" t="s">
        <v>168</v>
      </c>
      <c r="AV40" t="s">
        <v>169</v>
      </c>
      <c r="AW40" t="s">
        <v>327</v>
      </c>
      <c r="AZ40">
        <v>1</v>
      </c>
      <c r="BA40" t="s">
        <v>227</v>
      </c>
      <c r="BB40" t="s">
        <v>167</v>
      </c>
      <c r="BC40" t="s">
        <v>167</v>
      </c>
      <c r="BE40" t="s">
        <v>167</v>
      </c>
      <c r="BF40" t="s">
        <v>358</v>
      </c>
      <c r="BH40" t="s">
        <v>167</v>
      </c>
      <c r="BI40" t="s">
        <v>167</v>
      </c>
      <c r="BJ40" t="s">
        <v>167</v>
      </c>
      <c r="BK40" t="s">
        <v>165</v>
      </c>
      <c r="BL40" t="s">
        <v>311</v>
      </c>
      <c r="BM40" t="s">
        <v>167</v>
      </c>
      <c r="BN40" t="s">
        <v>311</v>
      </c>
      <c r="BO40" t="s">
        <v>167</v>
      </c>
      <c r="BQ40" t="s">
        <v>167</v>
      </c>
      <c r="BR40" t="s">
        <v>174</v>
      </c>
      <c r="BS40" t="s">
        <v>164</v>
      </c>
      <c r="BU40" t="s">
        <v>177</v>
      </c>
      <c r="BV40" t="s">
        <v>167</v>
      </c>
      <c r="BW40" t="s">
        <v>148</v>
      </c>
      <c r="BX40" t="s">
        <v>167</v>
      </c>
      <c r="BY40" t="s">
        <v>178</v>
      </c>
      <c r="BZ40" t="s">
        <v>179</v>
      </c>
      <c r="CA40" t="s">
        <v>180</v>
      </c>
      <c r="CD40" t="s">
        <v>167</v>
      </c>
      <c r="CI40" t="s">
        <v>167</v>
      </c>
      <c r="CM40" t="s">
        <v>167</v>
      </c>
      <c r="CP40" t="s">
        <v>167</v>
      </c>
      <c r="CQ40" t="s">
        <v>167</v>
      </c>
      <c r="CT40" t="s">
        <v>359</v>
      </c>
      <c r="CU40" t="s">
        <v>167</v>
      </c>
      <c r="CV40" t="s">
        <v>167</v>
      </c>
      <c r="CW40" t="s">
        <v>167</v>
      </c>
      <c r="CX40" t="s">
        <v>167</v>
      </c>
      <c r="CY40">
        <v>2</v>
      </c>
      <c r="DA40" t="s">
        <v>167</v>
      </c>
      <c r="DD40" t="s">
        <v>222</v>
      </c>
      <c r="DE40" t="s">
        <v>167</v>
      </c>
      <c r="DF40" t="s">
        <v>167</v>
      </c>
      <c r="DJ40" t="s">
        <v>217</v>
      </c>
      <c r="DK40" t="s">
        <v>329</v>
      </c>
      <c r="DL40" t="s">
        <v>167</v>
      </c>
      <c r="DN40" t="s">
        <v>330</v>
      </c>
      <c r="DO40" t="s">
        <v>167</v>
      </c>
      <c r="DP40" t="s">
        <v>167</v>
      </c>
      <c r="DR40" t="s">
        <v>346</v>
      </c>
      <c r="DS40" t="s">
        <v>167</v>
      </c>
    </row>
    <row r="41" spans="1:126" hidden="1" x14ac:dyDescent="0.25">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S41">
        <v>16</v>
      </c>
      <c r="T41" s="1">
        <v>18</v>
      </c>
      <c r="U41" s="1">
        <f t="shared" si="0"/>
        <v>17</v>
      </c>
      <c r="V41" s="1" t="str">
        <f t="shared" si="1"/>
        <v>moderate efficiency</v>
      </c>
      <c r="W41" t="s">
        <v>362</v>
      </c>
      <c r="Y41" t="s">
        <v>363</v>
      </c>
      <c r="Z41">
        <v>5</v>
      </c>
      <c r="AB41" t="s">
        <v>201</v>
      </c>
      <c r="AC41" t="s">
        <v>152</v>
      </c>
      <c r="AD41" t="s">
        <v>364</v>
      </c>
      <c r="AE41" t="s">
        <v>365</v>
      </c>
      <c r="AH41" t="s">
        <v>343</v>
      </c>
      <c r="AI41" t="s">
        <v>343</v>
      </c>
      <c r="AJ41" t="s">
        <v>159</v>
      </c>
      <c r="AN41" t="s">
        <v>366</v>
      </c>
      <c r="AO41" t="s">
        <v>367</v>
      </c>
      <c r="AP41" t="s">
        <v>164</v>
      </c>
      <c r="AQ41" t="s">
        <v>165</v>
      </c>
      <c r="AR41" t="s">
        <v>165</v>
      </c>
      <c r="AS41">
        <v>2</v>
      </c>
      <c r="AT41">
        <v>5</v>
      </c>
      <c r="AU41" t="s">
        <v>168</v>
      </c>
      <c r="AV41" t="s">
        <v>169</v>
      </c>
      <c r="AW41" t="s">
        <v>327</v>
      </c>
      <c r="AX41" t="s">
        <v>343</v>
      </c>
      <c r="AZ41" t="s">
        <v>167</v>
      </c>
      <c r="BA41" t="s">
        <v>166</v>
      </c>
      <c r="BC41" t="s">
        <v>167</v>
      </c>
      <c r="BD41" t="s">
        <v>368</v>
      </c>
      <c r="BF41" t="s">
        <v>338</v>
      </c>
      <c r="BJ41" t="s">
        <v>167</v>
      </c>
      <c r="BK41" t="s">
        <v>167</v>
      </c>
      <c r="BL41" t="s">
        <v>175</v>
      </c>
      <c r="BM41" t="s">
        <v>167</v>
      </c>
      <c r="BN41" t="s">
        <v>311</v>
      </c>
      <c r="BO41" t="s">
        <v>167</v>
      </c>
      <c r="BP41" t="s">
        <v>369</v>
      </c>
      <c r="BR41" t="s">
        <v>328</v>
      </c>
      <c r="BS41" t="s">
        <v>165</v>
      </c>
      <c r="BT41" t="s">
        <v>169</v>
      </c>
      <c r="BU41" t="s">
        <v>177</v>
      </c>
      <c r="BV41" t="s">
        <v>167</v>
      </c>
      <c r="BW41" t="s">
        <v>148</v>
      </c>
      <c r="BX41" t="s">
        <v>167</v>
      </c>
      <c r="BY41" t="s">
        <v>178</v>
      </c>
      <c r="CA41" t="s">
        <v>180</v>
      </c>
      <c r="CB41" t="s">
        <v>167</v>
      </c>
      <c r="CD41" t="s">
        <v>167</v>
      </c>
      <c r="CI41" t="s">
        <v>167</v>
      </c>
      <c r="CP41" t="s">
        <v>167</v>
      </c>
      <c r="CQ41" t="s">
        <v>167</v>
      </c>
      <c r="CT41" t="s">
        <v>230</v>
      </c>
      <c r="CV41" t="s">
        <v>167</v>
      </c>
      <c r="CX41" t="s">
        <v>167</v>
      </c>
      <c r="CY41">
        <v>2</v>
      </c>
      <c r="DA41" t="s">
        <v>255</v>
      </c>
      <c r="DD41" t="s">
        <v>258</v>
      </c>
      <c r="DE41" t="s">
        <v>167</v>
      </c>
      <c r="DI41" t="s">
        <v>167</v>
      </c>
      <c r="DL41" t="s">
        <v>167</v>
      </c>
      <c r="DT41" t="s">
        <v>167</v>
      </c>
    </row>
    <row r="42" spans="1:126" hidden="1" x14ac:dyDescent="0.25">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s="1">
        <f t="shared" si="0"/>
        <v>23.42</v>
      </c>
      <c r="V42" s="1" t="str">
        <f t="shared" si="1"/>
        <v>high efficiency</v>
      </c>
      <c r="W42" t="s">
        <v>362</v>
      </c>
      <c r="Y42" t="s">
        <v>371</v>
      </c>
      <c r="Z42">
        <v>5</v>
      </c>
      <c r="AA42" t="s">
        <v>372</v>
      </c>
      <c r="AB42" t="s">
        <v>201</v>
      </c>
      <c r="AC42" t="s">
        <v>152</v>
      </c>
      <c r="AD42" t="s">
        <v>364</v>
      </c>
      <c r="AE42" t="s">
        <v>365</v>
      </c>
      <c r="AF42" t="s">
        <v>373</v>
      </c>
      <c r="AG42" t="s">
        <v>307</v>
      </c>
      <c r="AH42" t="s">
        <v>374</v>
      </c>
      <c r="AI42" t="s">
        <v>374</v>
      </c>
      <c r="AJ42" t="s">
        <v>159</v>
      </c>
      <c r="AK42" t="s">
        <v>233</v>
      </c>
      <c r="AM42" t="s">
        <v>161</v>
      </c>
      <c r="AN42" t="s">
        <v>366</v>
      </c>
      <c r="AO42" t="s">
        <v>367</v>
      </c>
      <c r="AP42" t="s">
        <v>164</v>
      </c>
      <c r="AQ42" t="s">
        <v>165</v>
      </c>
      <c r="AR42" t="s">
        <v>165</v>
      </c>
      <c r="AS42">
        <v>2</v>
      </c>
      <c r="AT42">
        <v>5</v>
      </c>
      <c r="AU42" t="s">
        <v>168</v>
      </c>
      <c r="AV42" t="s">
        <v>169</v>
      </c>
      <c r="AW42" t="s">
        <v>327</v>
      </c>
      <c r="AX42" t="s">
        <v>374</v>
      </c>
      <c r="AZ42" t="s">
        <v>167</v>
      </c>
      <c r="BA42" t="s">
        <v>172</v>
      </c>
      <c r="BB42" t="s">
        <v>167</v>
      </c>
      <c r="BC42" t="s">
        <v>167</v>
      </c>
      <c r="BD42" t="s">
        <v>368</v>
      </c>
      <c r="BE42" t="s">
        <v>167</v>
      </c>
      <c r="BF42" t="s">
        <v>328</v>
      </c>
      <c r="BG42">
        <v>242</v>
      </c>
      <c r="BH42" t="s">
        <v>167</v>
      </c>
      <c r="BI42" t="s">
        <v>167</v>
      </c>
      <c r="BJ42" t="s">
        <v>167</v>
      </c>
      <c r="BK42" t="s">
        <v>164</v>
      </c>
      <c r="BL42" t="s">
        <v>175</v>
      </c>
      <c r="BM42" t="s">
        <v>167</v>
      </c>
      <c r="BN42" t="s">
        <v>311</v>
      </c>
      <c r="BO42" t="s">
        <v>167</v>
      </c>
      <c r="BP42" t="s">
        <v>369</v>
      </c>
      <c r="BQ42" t="s">
        <v>167</v>
      </c>
      <c r="BR42" t="s">
        <v>338</v>
      </c>
      <c r="BS42" t="s">
        <v>165</v>
      </c>
      <c r="BT42" t="s">
        <v>169</v>
      </c>
      <c r="BU42" t="s">
        <v>177</v>
      </c>
      <c r="BV42" t="s">
        <v>167</v>
      </c>
      <c r="BW42">
        <v>4.9000000000000004</v>
      </c>
      <c r="BX42" t="s">
        <v>167</v>
      </c>
      <c r="BY42" t="s">
        <v>178</v>
      </c>
      <c r="CA42" t="s">
        <v>180</v>
      </c>
      <c r="CB42" t="s">
        <v>167</v>
      </c>
      <c r="CD42" t="s">
        <v>167</v>
      </c>
      <c r="CI42" t="s">
        <v>167</v>
      </c>
      <c r="CM42" t="s">
        <v>167</v>
      </c>
      <c r="CP42" t="s">
        <v>167</v>
      </c>
      <c r="CQ42" t="s">
        <v>167</v>
      </c>
      <c r="CR42" t="s">
        <v>224</v>
      </c>
      <c r="CT42" t="s">
        <v>230</v>
      </c>
      <c r="CU42" t="s">
        <v>167</v>
      </c>
      <c r="CV42" t="s">
        <v>167</v>
      </c>
      <c r="CW42" t="s">
        <v>167</v>
      </c>
      <c r="CX42" t="s">
        <v>167</v>
      </c>
      <c r="CY42">
        <v>2</v>
      </c>
      <c r="DA42" t="s">
        <v>255</v>
      </c>
      <c r="DD42" t="s">
        <v>375</v>
      </c>
      <c r="DE42" t="s">
        <v>167</v>
      </c>
      <c r="DF42" t="s">
        <v>167</v>
      </c>
      <c r="DI42" t="s">
        <v>167</v>
      </c>
      <c r="DJ42" t="s">
        <v>217</v>
      </c>
      <c r="DK42" t="s">
        <v>329</v>
      </c>
      <c r="DL42" t="s">
        <v>167</v>
      </c>
      <c r="DN42" t="s">
        <v>330</v>
      </c>
      <c r="DO42" t="s">
        <v>167</v>
      </c>
      <c r="DT42" t="s">
        <v>167</v>
      </c>
      <c r="DU42" t="s">
        <v>167</v>
      </c>
    </row>
    <row r="43" spans="1:126" hidden="1" x14ac:dyDescent="0.25">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s="1">
        <f t="shared" si="0"/>
        <v>23.42</v>
      </c>
      <c r="V43" s="1" t="str">
        <f t="shared" si="1"/>
        <v>high efficiency</v>
      </c>
      <c r="W43" t="s">
        <v>362</v>
      </c>
      <c r="Y43" t="s">
        <v>371</v>
      </c>
      <c r="Z43">
        <v>5</v>
      </c>
      <c r="AA43" t="s">
        <v>372</v>
      </c>
      <c r="AB43" t="s">
        <v>201</v>
      </c>
      <c r="AC43" t="s">
        <v>152</v>
      </c>
      <c r="AD43" t="s">
        <v>364</v>
      </c>
      <c r="AE43" t="s">
        <v>365</v>
      </c>
      <c r="AF43" t="s">
        <v>373</v>
      </c>
      <c r="AG43" t="s">
        <v>307</v>
      </c>
      <c r="AH43" t="s">
        <v>374</v>
      </c>
      <c r="AI43" t="s">
        <v>374</v>
      </c>
      <c r="AJ43" t="s">
        <v>159</v>
      </c>
      <c r="AK43" t="s">
        <v>233</v>
      </c>
      <c r="AM43" t="s">
        <v>161</v>
      </c>
      <c r="AN43" t="s">
        <v>366</v>
      </c>
      <c r="AO43" t="s">
        <v>367</v>
      </c>
      <c r="AP43" t="s">
        <v>164</v>
      </c>
      <c r="AQ43" t="s">
        <v>165</v>
      </c>
      <c r="AR43" t="s">
        <v>165</v>
      </c>
      <c r="AS43">
        <v>2</v>
      </c>
      <c r="AT43">
        <v>5</v>
      </c>
      <c r="AU43" t="s">
        <v>168</v>
      </c>
      <c r="AV43" t="s">
        <v>169</v>
      </c>
      <c r="AW43" t="s">
        <v>327</v>
      </c>
      <c r="AX43" t="s">
        <v>374</v>
      </c>
      <c r="AZ43" t="s">
        <v>167</v>
      </c>
      <c r="BA43" t="s">
        <v>172</v>
      </c>
      <c r="BB43" t="s">
        <v>167</v>
      </c>
      <c r="BC43" t="s">
        <v>167</v>
      </c>
      <c r="BD43" t="s">
        <v>368</v>
      </c>
      <c r="BE43" t="s">
        <v>167</v>
      </c>
      <c r="BF43" t="s">
        <v>328</v>
      </c>
      <c r="BG43">
        <v>242</v>
      </c>
      <c r="BH43" t="s">
        <v>167</v>
      </c>
      <c r="BI43" t="s">
        <v>167</v>
      </c>
      <c r="BJ43" t="s">
        <v>167</v>
      </c>
      <c r="BK43" t="s">
        <v>164</v>
      </c>
      <c r="BL43" t="s">
        <v>175</v>
      </c>
      <c r="BM43" t="s">
        <v>167</v>
      </c>
      <c r="BN43" t="s">
        <v>311</v>
      </c>
      <c r="BO43" t="s">
        <v>167</v>
      </c>
      <c r="BP43" t="s">
        <v>369</v>
      </c>
      <c r="BQ43" t="s">
        <v>167</v>
      </c>
      <c r="BR43" t="s">
        <v>338</v>
      </c>
      <c r="BS43" t="s">
        <v>165</v>
      </c>
      <c r="BT43" t="s">
        <v>169</v>
      </c>
      <c r="BU43" t="s">
        <v>177</v>
      </c>
      <c r="BV43" t="s">
        <v>167</v>
      </c>
      <c r="BW43">
        <v>4.9000000000000004</v>
      </c>
      <c r="BX43" t="s">
        <v>167</v>
      </c>
      <c r="BY43" t="s">
        <v>178</v>
      </c>
      <c r="CA43" t="s">
        <v>180</v>
      </c>
      <c r="CB43" t="s">
        <v>167</v>
      </c>
      <c r="CD43" t="s">
        <v>167</v>
      </c>
      <c r="CI43" t="s">
        <v>167</v>
      </c>
      <c r="CM43" t="s">
        <v>167</v>
      </c>
      <c r="CP43" t="s">
        <v>167</v>
      </c>
      <c r="CQ43" t="s">
        <v>167</v>
      </c>
      <c r="CR43" t="s">
        <v>224</v>
      </c>
      <c r="CT43" t="s">
        <v>230</v>
      </c>
      <c r="CU43" t="s">
        <v>167</v>
      </c>
      <c r="CV43" t="s">
        <v>167</v>
      </c>
      <c r="CW43" t="s">
        <v>167</v>
      </c>
      <c r="CX43" t="s">
        <v>167</v>
      </c>
      <c r="CY43">
        <v>2</v>
      </c>
      <c r="DA43" t="s">
        <v>255</v>
      </c>
      <c r="DD43" t="s">
        <v>375</v>
      </c>
      <c r="DE43" t="s">
        <v>167</v>
      </c>
      <c r="DF43" t="s">
        <v>167</v>
      </c>
      <c r="DI43" t="s">
        <v>167</v>
      </c>
      <c r="DJ43" t="s">
        <v>217</v>
      </c>
      <c r="DK43" t="s">
        <v>329</v>
      </c>
      <c r="DL43" t="s">
        <v>167</v>
      </c>
      <c r="DN43" t="s">
        <v>330</v>
      </c>
      <c r="DO43" t="s">
        <v>167</v>
      </c>
      <c r="DT43" t="s">
        <v>167</v>
      </c>
      <c r="DU43" t="s">
        <v>167</v>
      </c>
    </row>
    <row r="44" spans="1:126" hidden="1" x14ac:dyDescent="0.25">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s="1">
        <f t="shared" si="0"/>
        <v>23.42</v>
      </c>
      <c r="V44" s="1" t="str">
        <f t="shared" si="1"/>
        <v>high efficiency</v>
      </c>
      <c r="W44" t="s">
        <v>362</v>
      </c>
      <c r="Y44" t="s">
        <v>371</v>
      </c>
      <c r="Z44">
        <v>5</v>
      </c>
      <c r="AA44" t="s">
        <v>372</v>
      </c>
      <c r="AB44" t="s">
        <v>201</v>
      </c>
      <c r="AC44" t="s">
        <v>152</v>
      </c>
      <c r="AD44" t="s">
        <v>364</v>
      </c>
      <c r="AE44" t="s">
        <v>365</v>
      </c>
      <c r="AF44" t="s">
        <v>373</v>
      </c>
      <c r="AG44" t="s">
        <v>307</v>
      </c>
      <c r="AH44" t="s">
        <v>374</v>
      </c>
      <c r="AI44" t="s">
        <v>374</v>
      </c>
      <c r="AJ44" t="s">
        <v>159</v>
      </c>
      <c r="AK44" t="s">
        <v>233</v>
      </c>
      <c r="AM44" t="s">
        <v>161</v>
      </c>
      <c r="AN44" t="s">
        <v>366</v>
      </c>
      <c r="AO44" t="s">
        <v>367</v>
      </c>
      <c r="AP44" t="s">
        <v>164</v>
      </c>
      <c r="AQ44" t="s">
        <v>165</v>
      </c>
      <c r="AR44" t="s">
        <v>165</v>
      </c>
      <c r="AS44">
        <v>2</v>
      </c>
      <c r="AT44">
        <v>5</v>
      </c>
      <c r="AU44" t="s">
        <v>168</v>
      </c>
      <c r="AV44" t="s">
        <v>169</v>
      </c>
      <c r="AW44" t="s">
        <v>327</v>
      </c>
      <c r="AX44" t="s">
        <v>374</v>
      </c>
      <c r="AZ44" t="s">
        <v>167</v>
      </c>
      <c r="BA44" t="s">
        <v>172</v>
      </c>
      <c r="BB44" t="s">
        <v>167</v>
      </c>
      <c r="BC44" t="s">
        <v>167</v>
      </c>
      <c r="BD44" t="s">
        <v>368</v>
      </c>
      <c r="BE44" t="s">
        <v>167</v>
      </c>
      <c r="BF44" t="s">
        <v>328</v>
      </c>
      <c r="BG44">
        <v>242</v>
      </c>
      <c r="BH44" t="s">
        <v>167</v>
      </c>
      <c r="BI44" t="s">
        <v>167</v>
      </c>
      <c r="BJ44" t="s">
        <v>167</v>
      </c>
      <c r="BK44" t="s">
        <v>164</v>
      </c>
      <c r="BL44" t="s">
        <v>175</v>
      </c>
      <c r="BM44" t="s">
        <v>167</v>
      </c>
      <c r="BN44" t="s">
        <v>311</v>
      </c>
      <c r="BO44" t="s">
        <v>167</v>
      </c>
      <c r="BP44" t="s">
        <v>369</v>
      </c>
      <c r="BQ44" t="s">
        <v>167</v>
      </c>
      <c r="BR44" t="s">
        <v>338</v>
      </c>
      <c r="BS44" t="s">
        <v>165</v>
      </c>
      <c r="BT44" t="s">
        <v>169</v>
      </c>
      <c r="BU44" t="s">
        <v>177</v>
      </c>
      <c r="BV44" t="s">
        <v>167</v>
      </c>
      <c r="BW44">
        <v>4.9000000000000004</v>
      </c>
      <c r="BX44" t="s">
        <v>167</v>
      </c>
      <c r="BY44" t="s">
        <v>178</v>
      </c>
      <c r="CA44" t="s">
        <v>180</v>
      </c>
      <c r="CB44" t="s">
        <v>167</v>
      </c>
      <c r="CD44" t="s">
        <v>167</v>
      </c>
      <c r="CI44" t="s">
        <v>167</v>
      </c>
      <c r="CM44" t="s">
        <v>167</v>
      </c>
      <c r="CP44" t="s">
        <v>167</v>
      </c>
      <c r="CQ44" t="s">
        <v>167</v>
      </c>
      <c r="CR44" t="s">
        <v>224</v>
      </c>
      <c r="CT44" t="s">
        <v>230</v>
      </c>
      <c r="CU44" t="s">
        <v>167</v>
      </c>
      <c r="CV44" t="s">
        <v>167</v>
      </c>
      <c r="CW44" t="s">
        <v>167</v>
      </c>
      <c r="CX44" t="s">
        <v>167</v>
      </c>
      <c r="CY44">
        <v>2</v>
      </c>
      <c r="DA44" t="s">
        <v>255</v>
      </c>
      <c r="DD44" t="s">
        <v>375</v>
      </c>
      <c r="DE44" t="s">
        <v>167</v>
      </c>
      <c r="DF44" t="s">
        <v>167</v>
      </c>
      <c r="DG44" t="s">
        <v>167</v>
      </c>
      <c r="DH44" t="s">
        <v>167</v>
      </c>
      <c r="DI44" t="s">
        <v>167</v>
      </c>
      <c r="DJ44" t="s">
        <v>217</v>
      </c>
      <c r="DK44" t="s">
        <v>329</v>
      </c>
      <c r="DL44" t="s">
        <v>167</v>
      </c>
      <c r="DN44" t="s">
        <v>330</v>
      </c>
      <c r="DO44" t="s">
        <v>167</v>
      </c>
      <c r="DT44" t="s">
        <v>167</v>
      </c>
      <c r="DU44" t="s">
        <v>167</v>
      </c>
    </row>
    <row r="45" spans="1:126" hidden="1" x14ac:dyDescent="0.25">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s="1">
        <f t="shared" si="0"/>
        <v>23.42</v>
      </c>
      <c r="V45" s="1" t="str">
        <f t="shared" si="1"/>
        <v>high efficiency</v>
      </c>
      <c r="W45" t="s">
        <v>362</v>
      </c>
      <c r="Y45" t="s">
        <v>371</v>
      </c>
      <c r="Z45">
        <v>5</v>
      </c>
      <c r="AA45" t="s">
        <v>372</v>
      </c>
      <c r="AB45" t="s">
        <v>201</v>
      </c>
      <c r="AC45" t="s">
        <v>152</v>
      </c>
      <c r="AD45" t="s">
        <v>364</v>
      </c>
      <c r="AE45" t="s">
        <v>365</v>
      </c>
      <c r="AF45" t="s">
        <v>373</v>
      </c>
      <c r="AG45" t="s">
        <v>307</v>
      </c>
      <c r="AH45" t="s">
        <v>374</v>
      </c>
      <c r="AI45" t="s">
        <v>374</v>
      </c>
      <c r="AJ45" t="s">
        <v>159</v>
      </c>
      <c r="AK45" t="s">
        <v>233</v>
      </c>
      <c r="AM45" t="s">
        <v>161</v>
      </c>
      <c r="AN45" t="s">
        <v>366</v>
      </c>
      <c r="AO45" t="s">
        <v>367</v>
      </c>
      <c r="AP45" t="s">
        <v>164</v>
      </c>
      <c r="AQ45" t="s">
        <v>165</v>
      </c>
      <c r="AR45" t="s">
        <v>165</v>
      </c>
      <c r="AS45">
        <v>2</v>
      </c>
      <c r="AT45">
        <v>5</v>
      </c>
      <c r="AU45" t="s">
        <v>168</v>
      </c>
      <c r="AV45" t="s">
        <v>169</v>
      </c>
      <c r="AW45" t="s">
        <v>327</v>
      </c>
      <c r="AX45" t="s">
        <v>374</v>
      </c>
      <c r="AZ45" t="s">
        <v>167</v>
      </c>
      <c r="BA45" t="s">
        <v>172</v>
      </c>
      <c r="BB45" t="s">
        <v>167</v>
      </c>
      <c r="BC45" t="s">
        <v>167</v>
      </c>
      <c r="BD45" t="s">
        <v>368</v>
      </c>
      <c r="BE45" t="s">
        <v>167</v>
      </c>
      <c r="BF45" t="s">
        <v>328</v>
      </c>
      <c r="BG45">
        <v>242</v>
      </c>
      <c r="BH45" t="s">
        <v>167</v>
      </c>
      <c r="BI45" t="s">
        <v>167</v>
      </c>
      <c r="BJ45" t="s">
        <v>167</v>
      </c>
      <c r="BK45" t="s">
        <v>164</v>
      </c>
      <c r="BL45" t="s">
        <v>175</v>
      </c>
      <c r="BM45" t="s">
        <v>167</v>
      </c>
      <c r="BN45" t="s">
        <v>311</v>
      </c>
      <c r="BO45" t="s">
        <v>167</v>
      </c>
      <c r="BP45" t="s">
        <v>369</v>
      </c>
      <c r="BQ45" t="s">
        <v>167</v>
      </c>
      <c r="BR45" t="s">
        <v>338</v>
      </c>
      <c r="BS45" t="s">
        <v>165</v>
      </c>
      <c r="BT45" t="s">
        <v>169</v>
      </c>
      <c r="BU45" t="s">
        <v>177</v>
      </c>
      <c r="BV45" t="s">
        <v>167</v>
      </c>
      <c r="BW45">
        <v>4.9000000000000004</v>
      </c>
      <c r="BX45" t="s">
        <v>167</v>
      </c>
      <c r="BY45" t="s">
        <v>178</v>
      </c>
      <c r="CA45" t="s">
        <v>180</v>
      </c>
      <c r="CB45" t="s">
        <v>167</v>
      </c>
      <c r="CD45" t="s">
        <v>167</v>
      </c>
      <c r="CI45" t="s">
        <v>167</v>
      </c>
      <c r="CM45" t="s">
        <v>167</v>
      </c>
      <c r="CP45" t="s">
        <v>167</v>
      </c>
      <c r="CQ45" t="s">
        <v>167</v>
      </c>
      <c r="CR45" t="s">
        <v>224</v>
      </c>
      <c r="CT45" t="s">
        <v>230</v>
      </c>
      <c r="CU45" t="s">
        <v>167</v>
      </c>
      <c r="CV45" t="s">
        <v>167</v>
      </c>
      <c r="CW45" t="s">
        <v>167</v>
      </c>
      <c r="CX45" t="s">
        <v>167</v>
      </c>
      <c r="CY45">
        <v>2</v>
      </c>
      <c r="DA45" t="s">
        <v>255</v>
      </c>
      <c r="DD45" t="s">
        <v>375</v>
      </c>
      <c r="DE45" t="s">
        <v>167</v>
      </c>
      <c r="DF45" t="s">
        <v>167</v>
      </c>
      <c r="DI45" t="s">
        <v>167</v>
      </c>
      <c r="DJ45" t="s">
        <v>217</v>
      </c>
      <c r="DK45" t="s">
        <v>329</v>
      </c>
      <c r="DL45" t="s">
        <v>167</v>
      </c>
      <c r="DN45" t="s">
        <v>330</v>
      </c>
      <c r="DO45" t="s">
        <v>167</v>
      </c>
      <c r="DT45" t="s">
        <v>167</v>
      </c>
      <c r="DU45" t="s">
        <v>167</v>
      </c>
    </row>
    <row r="46" spans="1:126" hidden="1" x14ac:dyDescent="0.25">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s="1">
        <f t="shared" si="0"/>
        <v>23.92</v>
      </c>
      <c r="V46" s="1" t="str">
        <f t="shared" si="1"/>
        <v>high efficiency</v>
      </c>
      <c r="W46" t="s">
        <v>380</v>
      </c>
      <c r="Y46" t="s">
        <v>371</v>
      </c>
      <c r="Z46">
        <v>5</v>
      </c>
      <c r="AA46" t="s">
        <v>372</v>
      </c>
      <c r="AB46" t="s">
        <v>340</v>
      </c>
      <c r="AC46" t="s">
        <v>152</v>
      </c>
      <c r="AD46" t="s">
        <v>381</v>
      </c>
      <c r="AE46" t="s">
        <v>382</v>
      </c>
      <c r="AF46" t="s">
        <v>373</v>
      </c>
      <c r="AG46" t="s">
        <v>307</v>
      </c>
      <c r="AH46" t="s">
        <v>383</v>
      </c>
      <c r="AI46" t="s">
        <v>383</v>
      </c>
      <c r="AJ46" t="s">
        <v>159</v>
      </c>
      <c r="AK46" t="s">
        <v>233</v>
      </c>
      <c r="AM46" t="s">
        <v>161</v>
      </c>
      <c r="AN46" t="s">
        <v>366</v>
      </c>
      <c r="AO46" t="s">
        <v>367</v>
      </c>
      <c r="AP46" t="s">
        <v>164</v>
      </c>
      <c r="AQ46" t="s">
        <v>165</v>
      </c>
      <c r="AR46" t="s">
        <v>165</v>
      </c>
      <c r="AT46">
        <v>5</v>
      </c>
      <c r="AU46" t="s">
        <v>168</v>
      </c>
      <c r="AV46" t="s">
        <v>345</v>
      </c>
      <c r="AW46" t="s">
        <v>327</v>
      </c>
      <c r="AZ46" t="s">
        <v>167</v>
      </c>
      <c r="BA46" t="s">
        <v>172</v>
      </c>
      <c r="BB46" t="s">
        <v>167</v>
      </c>
      <c r="BC46" t="s">
        <v>167</v>
      </c>
      <c r="BE46" t="s">
        <v>167</v>
      </c>
      <c r="BF46" t="s">
        <v>338</v>
      </c>
      <c r="BG46">
        <v>240</v>
      </c>
      <c r="BH46" t="s">
        <v>167</v>
      </c>
      <c r="BI46" t="s">
        <v>167</v>
      </c>
      <c r="BJ46" t="s">
        <v>167</v>
      </c>
      <c r="BK46" t="s">
        <v>164</v>
      </c>
      <c r="BL46" t="s">
        <v>175</v>
      </c>
      <c r="BM46" t="s">
        <v>167</v>
      </c>
      <c r="BN46" t="s">
        <v>311</v>
      </c>
      <c r="BO46" t="s">
        <v>167</v>
      </c>
      <c r="BQ46" t="s">
        <v>167</v>
      </c>
      <c r="BR46" t="s">
        <v>338</v>
      </c>
      <c r="BS46" t="s">
        <v>165</v>
      </c>
      <c r="BT46" t="s">
        <v>169</v>
      </c>
      <c r="BU46" t="s">
        <v>177</v>
      </c>
      <c r="BV46" t="s">
        <v>167</v>
      </c>
      <c r="BW46" t="s">
        <v>148</v>
      </c>
      <c r="BX46" t="s">
        <v>167</v>
      </c>
      <c r="BY46" t="s">
        <v>178</v>
      </c>
      <c r="CA46" t="s">
        <v>384</v>
      </c>
      <c r="CB46" t="s">
        <v>167</v>
      </c>
      <c r="CD46" t="s">
        <v>167</v>
      </c>
      <c r="CH46" t="s">
        <v>385</v>
      </c>
      <c r="CI46" t="s">
        <v>167</v>
      </c>
      <c r="CJ46" t="s">
        <v>167</v>
      </c>
      <c r="CM46" t="s">
        <v>167</v>
      </c>
      <c r="CP46" t="s">
        <v>167</v>
      </c>
      <c r="CQ46" t="s">
        <v>167</v>
      </c>
      <c r="CR46" t="s">
        <v>224</v>
      </c>
      <c r="CT46" t="s">
        <v>230</v>
      </c>
      <c r="CU46" t="s">
        <v>167</v>
      </c>
      <c r="CV46" t="s">
        <v>167</v>
      </c>
      <c r="CW46" t="s">
        <v>167</v>
      </c>
      <c r="CX46" t="s">
        <v>167</v>
      </c>
      <c r="CY46">
        <v>2</v>
      </c>
      <c r="DA46" t="s">
        <v>255</v>
      </c>
      <c r="DD46" t="s">
        <v>222</v>
      </c>
      <c r="DE46" t="s">
        <v>167</v>
      </c>
      <c r="DF46" t="s">
        <v>167</v>
      </c>
      <c r="DI46" t="s">
        <v>167</v>
      </c>
      <c r="DJ46" t="s">
        <v>217</v>
      </c>
      <c r="DK46" t="s">
        <v>329</v>
      </c>
      <c r="DL46" t="s">
        <v>167</v>
      </c>
      <c r="DN46" t="s">
        <v>330</v>
      </c>
      <c r="DO46" t="s">
        <v>167</v>
      </c>
      <c r="DT46" t="s">
        <v>167</v>
      </c>
      <c r="DU46" t="s">
        <v>167</v>
      </c>
    </row>
    <row r="47" spans="1:126" hidden="1" x14ac:dyDescent="0.25">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s="1">
        <f t="shared" si="0"/>
        <v>23.92</v>
      </c>
      <c r="V47" s="1" t="str">
        <f t="shared" si="1"/>
        <v>high efficiency</v>
      </c>
      <c r="W47" t="s">
        <v>380</v>
      </c>
      <c r="Y47" t="s">
        <v>371</v>
      </c>
      <c r="Z47">
        <v>5</v>
      </c>
      <c r="AA47" t="s">
        <v>372</v>
      </c>
      <c r="AB47" t="s">
        <v>340</v>
      </c>
      <c r="AC47" t="s">
        <v>152</v>
      </c>
      <c r="AD47" t="s">
        <v>381</v>
      </c>
      <c r="AE47" t="s">
        <v>382</v>
      </c>
      <c r="AF47" t="s">
        <v>373</v>
      </c>
      <c r="AG47" t="s">
        <v>307</v>
      </c>
      <c r="AH47" t="s">
        <v>387</v>
      </c>
      <c r="AI47" t="s">
        <v>387</v>
      </c>
      <c r="AJ47" t="s">
        <v>159</v>
      </c>
      <c r="AK47" t="s">
        <v>233</v>
      </c>
      <c r="AM47" t="s">
        <v>161</v>
      </c>
      <c r="AN47" t="s">
        <v>366</v>
      </c>
      <c r="AO47" t="s">
        <v>367</v>
      </c>
      <c r="AP47" t="s">
        <v>164</v>
      </c>
      <c r="AQ47" t="s">
        <v>165</v>
      </c>
      <c r="AR47" t="s">
        <v>165</v>
      </c>
      <c r="AT47">
        <v>5</v>
      </c>
      <c r="AU47" t="s">
        <v>168</v>
      </c>
      <c r="AV47" t="s">
        <v>345</v>
      </c>
      <c r="AW47" t="s">
        <v>327</v>
      </c>
      <c r="AZ47" t="s">
        <v>167</v>
      </c>
      <c r="BA47" t="s">
        <v>172</v>
      </c>
      <c r="BB47" t="s">
        <v>167</v>
      </c>
      <c r="BC47" t="s">
        <v>167</v>
      </c>
      <c r="BE47" t="s">
        <v>167</v>
      </c>
      <c r="BF47" t="s">
        <v>338</v>
      </c>
      <c r="BG47">
        <v>240</v>
      </c>
      <c r="BH47" t="s">
        <v>167</v>
      </c>
      <c r="BI47" t="s">
        <v>167</v>
      </c>
      <c r="BJ47" t="s">
        <v>167</v>
      </c>
      <c r="BK47" t="s">
        <v>164</v>
      </c>
      <c r="BL47" t="s">
        <v>175</v>
      </c>
      <c r="BM47" t="s">
        <v>167</v>
      </c>
      <c r="BN47" t="s">
        <v>311</v>
      </c>
      <c r="BO47" t="s">
        <v>167</v>
      </c>
      <c r="BQ47" t="s">
        <v>167</v>
      </c>
      <c r="BR47" t="s">
        <v>338</v>
      </c>
      <c r="BS47" t="s">
        <v>165</v>
      </c>
      <c r="BT47" t="s">
        <v>169</v>
      </c>
      <c r="BU47" t="s">
        <v>177</v>
      </c>
      <c r="BV47" t="s">
        <v>167</v>
      </c>
      <c r="BW47" t="s">
        <v>148</v>
      </c>
      <c r="BX47" t="s">
        <v>167</v>
      </c>
      <c r="BY47" t="s">
        <v>178</v>
      </c>
      <c r="CA47" t="s">
        <v>384</v>
      </c>
      <c r="CB47" t="s">
        <v>167</v>
      </c>
      <c r="CD47" t="s">
        <v>167</v>
      </c>
      <c r="CH47" t="s">
        <v>388</v>
      </c>
      <c r="CI47" t="s">
        <v>167</v>
      </c>
      <c r="CJ47" t="s">
        <v>167</v>
      </c>
      <c r="CM47" t="s">
        <v>167</v>
      </c>
      <c r="CP47" t="s">
        <v>167</v>
      </c>
      <c r="CQ47" t="s">
        <v>167</v>
      </c>
      <c r="CR47" t="s">
        <v>224</v>
      </c>
      <c r="CT47" t="s">
        <v>230</v>
      </c>
      <c r="CU47" t="s">
        <v>167</v>
      </c>
      <c r="CV47" t="s">
        <v>167</v>
      </c>
      <c r="CW47" t="s">
        <v>167</v>
      </c>
      <c r="CX47" t="s">
        <v>167</v>
      </c>
      <c r="CY47">
        <v>2</v>
      </c>
      <c r="DA47" t="s">
        <v>255</v>
      </c>
      <c r="DD47" t="s">
        <v>222</v>
      </c>
      <c r="DE47" t="s">
        <v>167</v>
      </c>
      <c r="DF47" t="s">
        <v>167</v>
      </c>
      <c r="DI47" t="s">
        <v>167</v>
      </c>
      <c r="DJ47" t="s">
        <v>217</v>
      </c>
      <c r="DK47" t="s">
        <v>329</v>
      </c>
      <c r="DL47" t="s">
        <v>167</v>
      </c>
      <c r="DN47" t="s">
        <v>330</v>
      </c>
      <c r="DO47" t="s">
        <v>167</v>
      </c>
      <c r="DT47" t="s">
        <v>167</v>
      </c>
      <c r="DU47" t="s">
        <v>167</v>
      </c>
    </row>
    <row r="48" spans="1:126" hidden="1" x14ac:dyDescent="0.25">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s="1">
        <f t="shared" si="0"/>
        <v>23.92</v>
      </c>
      <c r="V48" s="1" t="str">
        <f t="shared" si="1"/>
        <v>high efficiency</v>
      </c>
      <c r="W48" t="s">
        <v>380</v>
      </c>
      <c r="Y48" t="s">
        <v>371</v>
      </c>
      <c r="Z48">
        <v>5</v>
      </c>
      <c r="AA48" t="s">
        <v>372</v>
      </c>
      <c r="AB48" t="s">
        <v>340</v>
      </c>
      <c r="AC48" t="s">
        <v>152</v>
      </c>
      <c r="AD48" t="s">
        <v>381</v>
      </c>
      <c r="AE48" t="s">
        <v>382</v>
      </c>
      <c r="AF48" t="s">
        <v>373</v>
      </c>
      <c r="AG48" t="s">
        <v>307</v>
      </c>
      <c r="AI48" t="s">
        <v>387</v>
      </c>
      <c r="AJ48" t="s">
        <v>159</v>
      </c>
      <c r="AK48" t="s">
        <v>233</v>
      </c>
      <c r="AM48" t="s">
        <v>161</v>
      </c>
      <c r="AN48" t="s">
        <v>366</v>
      </c>
      <c r="AO48" t="s">
        <v>367</v>
      </c>
      <c r="AP48" t="s">
        <v>164</v>
      </c>
      <c r="AQ48" t="s">
        <v>165</v>
      </c>
      <c r="AR48" t="s">
        <v>165</v>
      </c>
      <c r="AT48">
        <v>5</v>
      </c>
      <c r="AU48" t="s">
        <v>168</v>
      </c>
      <c r="AV48" t="s">
        <v>345</v>
      </c>
      <c r="AW48" t="s">
        <v>327</v>
      </c>
      <c r="AZ48" t="s">
        <v>167</v>
      </c>
      <c r="BA48" t="s">
        <v>172</v>
      </c>
      <c r="BB48" t="s">
        <v>167</v>
      </c>
      <c r="BC48" t="s">
        <v>167</v>
      </c>
      <c r="BE48" t="s">
        <v>167</v>
      </c>
      <c r="BF48" t="s">
        <v>338</v>
      </c>
      <c r="BG48">
        <v>240</v>
      </c>
      <c r="BH48" t="s">
        <v>167</v>
      </c>
      <c r="BI48" t="s">
        <v>167</v>
      </c>
      <c r="BJ48" t="s">
        <v>167</v>
      </c>
      <c r="BK48" t="s">
        <v>164</v>
      </c>
      <c r="BL48" t="s">
        <v>175</v>
      </c>
      <c r="BM48" t="s">
        <v>167</v>
      </c>
      <c r="BN48" t="s">
        <v>311</v>
      </c>
      <c r="BO48" t="s">
        <v>167</v>
      </c>
      <c r="BQ48" t="s">
        <v>167</v>
      </c>
      <c r="BR48" t="s">
        <v>338</v>
      </c>
      <c r="BS48" t="s">
        <v>165</v>
      </c>
      <c r="BT48" t="s">
        <v>169</v>
      </c>
      <c r="BU48" t="s">
        <v>177</v>
      </c>
      <c r="BV48" t="s">
        <v>167</v>
      </c>
      <c r="BW48" t="s">
        <v>148</v>
      </c>
      <c r="BX48" t="s">
        <v>167</v>
      </c>
      <c r="BY48" t="s">
        <v>178</v>
      </c>
      <c r="CA48" t="s">
        <v>384</v>
      </c>
      <c r="CB48" t="s">
        <v>167</v>
      </c>
      <c r="CD48" t="s">
        <v>167</v>
      </c>
      <c r="CH48" t="s">
        <v>388</v>
      </c>
      <c r="CI48" t="s">
        <v>167</v>
      </c>
      <c r="CJ48" t="s">
        <v>167</v>
      </c>
      <c r="CM48" t="s">
        <v>167</v>
      </c>
      <c r="CP48" t="s">
        <v>167</v>
      </c>
      <c r="CQ48" t="s">
        <v>167</v>
      </c>
      <c r="CR48" t="s">
        <v>224</v>
      </c>
      <c r="CT48" t="s">
        <v>230</v>
      </c>
      <c r="CU48" t="s">
        <v>167</v>
      </c>
      <c r="CV48" t="s">
        <v>167</v>
      </c>
      <c r="CW48" t="s">
        <v>167</v>
      </c>
      <c r="CX48" t="s">
        <v>167</v>
      </c>
      <c r="CY48">
        <v>2</v>
      </c>
      <c r="DA48" t="s">
        <v>255</v>
      </c>
      <c r="DD48" t="s">
        <v>222</v>
      </c>
      <c r="DE48" t="s">
        <v>167</v>
      </c>
      <c r="DF48" t="s">
        <v>167</v>
      </c>
      <c r="DI48" t="s">
        <v>167</v>
      </c>
      <c r="DJ48" t="s">
        <v>217</v>
      </c>
      <c r="DK48" t="s">
        <v>329</v>
      </c>
      <c r="DL48" t="s">
        <v>167</v>
      </c>
      <c r="DN48" t="s">
        <v>330</v>
      </c>
      <c r="DO48" t="s">
        <v>167</v>
      </c>
      <c r="DT48" t="s">
        <v>167</v>
      </c>
      <c r="DU48" t="s">
        <v>167</v>
      </c>
      <c r="DV48" t="s">
        <v>390</v>
      </c>
    </row>
    <row r="49" spans="1:131" hidden="1" x14ac:dyDescent="0.25">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s="1">
        <f t="shared" si="0"/>
        <v>22.5</v>
      </c>
      <c r="V49" s="1" t="str">
        <f t="shared" si="1"/>
        <v>high efficiency</v>
      </c>
      <c r="W49" t="s">
        <v>302</v>
      </c>
      <c r="Y49" t="s">
        <v>392</v>
      </c>
      <c r="Z49">
        <v>5</v>
      </c>
      <c r="AA49" t="s">
        <v>304</v>
      </c>
      <c r="AB49" t="s">
        <v>201</v>
      </c>
      <c r="AC49" t="s">
        <v>152</v>
      </c>
      <c r="AD49" t="s">
        <v>305</v>
      </c>
      <c r="AE49" t="s">
        <v>306</v>
      </c>
      <c r="AF49" t="s">
        <v>307</v>
      </c>
      <c r="AG49" t="s">
        <v>308</v>
      </c>
      <c r="AH49" t="s">
        <v>316</v>
      </c>
      <c r="AI49" t="s">
        <v>316</v>
      </c>
      <c r="AJ49" t="s">
        <v>159</v>
      </c>
      <c r="AK49" t="s">
        <v>233</v>
      </c>
      <c r="AN49" t="s">
        <v>281</v>
      </c>
      <c r="AO49" t="s">
        <v>282</v>
      </c>
      <c r="AP49" t="s">
        <v>164</v>
      </c>
      <c r="AQ49" t="s">
        <v>165</v>
      </c>
      <c r="AR49" t="s">
        <v>165</v>
      </c>
      <c r="AS49" t="s">
        <v>167</v>
      </c>
      <c r="AT49">
        <v>5</v>
      </c>
      <c r="AU49" t="s">
        <v>168</v>
      </c>
      <c r="AV49" t="s">
        <v>169</v>
      </c>
      <c r="AW49" t="s">
        <v>310</v>
      </c>
      <c r="AX49" t="s">
        <v>316</v>
      </c>
      <c r="BA49" t="s">
        <v>166</v>
      </c>
      <c r="BD49" t="s">
        <v>251</v>
      </c>
      <c r="BF49" t="s">
        <v>169</v>
      </c>
      <c r="BG49">
        <v>235</v>
      </c>
      <c r="BI49" t="s">
        <v>167</v>
      </c>
      <c r="BJ49" t="s">
        <v>167</v>
      </c>
      <c r="BK49" t="s">
        <v>164</v>
      </c>
      <c r="BL49" t="s">
        <v>175</v>
      </c>
      <c r="BM49" t="s">
        <v>167</v>
      </c>
      <c r="BN49" t="s">
        <v>311</v>
      </c>
      <c r="BO49" t="s">
        <v>167</v>
      </c>
      <c r="BP49" t="s">
        <v>252</v>
      </c>
      <c r="BR49" t="s">
        <v>174</v>
      </c>
      <c r="BS49" t="s">
        <v>164</v>
      </c>
      <c r="BT49" t="s">
        <v>169</v>
      </c>
      <c r="BU49" t="s">
        <v>177</v>
      </c>
      <c r="BV49" t="s">
        <v>167</v>
      </c>
      <c r="BW49">
        <v>4.7</v>
      </c>
      <c r="BX49" t="s">
        <v>167</v>
      </c>
      <c r="BY49" t="s">
        <v>178</v>
      </c>
      <c r="BZ49" t="s">
        <v>179</v>
      </c>
      <c r="CA49" t="s">
        <v>180</v>
      </c>
      <c r="CI49" t="s">
        <v>167</v>
      </c>
      <c r="CP49" t="s">
        <v>167</v>
      </c>
      <c r="CQ49" t="s">
        <v>167</v>
      </c>
      <c r="CS49" t="s">
        <v>312</v>
      </c>
      <c r="CT49" t="s">
        <v>230</v>
      </c>
      <c r="CU49" t="s">
        <v>167</v>
      </c>
      <c r="CW49" t="s">
        <v>167</v>
      </c>
      <c r="CY49">
        <v>2</v>
      </c>
      <c r="DA49" t="s">
        <v>255</v>
      </c>
      <c r="DE49" t="s">
        <v>167</v>
      </c>
      <c r="DK49" t="s">
        <v>167</v>
      </c>
    </row>
    <row r="50" spans="1:131" hidden="1" x14ac:dyDescent="0.25">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s="1">
        <f t="shared" si="0"/>
        <v>22.5</v>
      </c>
      <c r="V50" s="1" t="str">
        <f t="shared" si="1"/>
        <v>high efficiency</v>
      </c>
      <c r="W50" t="s">
        <v>302</v>
      </c>
      <c r="Y50" t="s">
        <v>392</v>
      </c>
      <c r="Z50">
        <v>5</v>
      </c>
      <c r="AA50" t="s">
        <v>304</v>
      </c>
      <c r="AB50" t="s">
        <v>201</v>
      </c>
      <c r="AC50" t="s">
        <v>152</v>
      </c>
      <c r="AD50" t="s">
        <v>305</v>
      </c>
      <c r="AE50" t="s">
        <v>306</v>
      </c>
      <c r="AF50" t="s">
        <v>307</v>
      </c>
      <c r="AG50" t="s">
        <v>308</v>
      </c>
      <c r="AH50" t="s">
        <v>316</v>
      </c>
      <c r="AI50" t="s">
        <v>316</v>
      </c>
      <c r="AJ50" t="s">
        <v>159</v>
      </c>
      <c r="AK50" t="s">
        <v>233</v>
      </c>
      <c r="AN50" t="s">
        <v>281</v>
      </c>
      <c r="AO50" t="s">
        <v>282</v>
      </c>
      <c r="AP50" t="s">
        <v>164</v>
      </c>
      <c r="AQ50" t="s">
        <v>165</v>
      </c>
      <c r="AR50" t="s">
        <v>165</v>
      </c>
      <c r="AS50" t="s">
        <v>167</v>
      </c>
      <c r="AT50">
        <v>5</v>
      </c>
      <c r="AU50" t="s">
        <v>168</v>
      </c>
      <c r="AV50" t="s">
        <v>169</v>
      </c>
      <c r="AW50" t="s">
        <v>310</v>
      </c>
      <c r="AX50" t="s">
        <v>316</v>
      </c>
      <c r="BA50" t="s">
        <v>166</v>
      </c>
      <c r="BD50" t="s">
        <v>251</v>
      </c>
      <c r="BF50" t="s">
        <v>169</v>
      </c>
      <c r="BG50">
        <v>235</v>
      </c>
      <c r="BI50" t="s">
        <v>167</v>
      </c>
      <c r="BJ50" t="s">
        <v>167</v>
      </c>
      <c r="BK50" t="s">
        <v>164</v>
      </c>
      <c r="BL50" t="s">
        <v>175</v>
      </c>
      <c r="BM50" t="s">
        <v>167</v>
      </c>
      <c r="BN50" t="s">
        <v>311</v>
      </c>
      <c r="BO50" t="s">
        <v>167</v>
      </c>
      <c r="BP50" t="s">
        <v>252</v>
      </c>
      <c r="BR50" t="s">
        <v>174</v>
      </c>
      <c r="BS50" t="s">
        <v>164</v>
      </c>
      <c r="BT50" t="s">
        <v>169</v>
      </c>
      <c r="BU50" t="s">
        <v>177</v>
      </c>
      <c r="BV50" t="s">
        <v>167</v>
      </c>
      <c r="BW50">
        <v>4.7</v>
      </c>
      <c r="BX50" t="s">
        <v>167</v>
      </c>
      <c r="BY50" t="s">
        <v>178</v>
      </c>
      <c r="BZ50" t="s">
        <v>179</v>
      </c>
      <c r="CA50" t="s">
        <v>180</v>
      </c>
      <c r="CI50" t="s">
        <v>167</v>
      </c>
      <c r="CQ50" t="s">
        <v>167</v>
      </c>
      <c r="CS50" t="s">
        <v>312</v>
      </c>
      <c r="CT50" t="s">
        <v>210</v>
      </c>
      <c r="CU50" t="s">
        <v>167</v>
      </c>
      <c r="CW50" t="s">
        <v>167</v>
      </c>
      <c r="CY50">
        <v>1</v>
      </c>
      <c r="DA50" t="s">
        <v>255</v>
      </c>
      <c r="DE50" t="s">
        <v>167</v>
      </c>
      <c r="DK50" t="s">
        <v>167</v>
      </c>
    </row>
    <row r="51" spans="1:131" hidden="1" x14ac:dyDescent="0.25">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s="1">
        <f t="shared" si="0"/>
        <v>22.5</v>
      </c>
      <c r="V51" s="1" t="str">
        <f t="shared" si="1"/>
        <v>high efficiency</v>
      </c>
      <c r="W51" t="s">
        <v>302</v>
      </c>
      <c r="Y51" t="s">
        <v>392</v>
      </c>
      <c r="Z51">
        <v>5</v>
      </c>
      <c r="AA51" t="s">
        <v>304</v>
      </c>
      <c r="AB51" t="s">
        <v>201</v>
      </c>
      <c r="AC51" t="s">
        <v>152</v>
      </c>
      <c r="AD51" t="s">
        <v>305</v>
      </c>
      <c r="AE51" t="s">
        <v>306</v>
      </c>
      <c r="AF51" t="s">
        <v>307</v>
      </c>
      <c r="AG51" t="s">
        <v>308</v>
      </c>
      <c r="AH51" t="s">
        <v>316</v>
      </c>
      <c r="AI51" t="s">
        <v>316</v>
      </c>
      <c r="AJ51" t="s">
        <v>159</v>
      </c>
      <c r="AK51" t="s">
        <v>233</v>
      </c>
      <c r="AN51" t="s">
        <v>281</v>
      </c>
      <c r="AO51" t="s">
        <v>282</v>
      </c>
      <c r="AP51" t="s">
        <v>164</v>
      </c>
      <c r="AQ51" t="s">
        <v>165</v>
      </c>
      <c r="AR51" t="s">
        <v>165</v>
      </c>
      <c r="AS51" t="s">
        <v>167</v>
      </c>
      <c r="AT51">
        <v>5</v>
      </c>
      <c r="AU51" t="s">
        <v>168</v>
      </c>
      <c r="AV51" t="s">
        <v>190</v>
      </c>
      <c r="AW51" t="s">
        <v>310</v>
      </c>
      <c r="AX51" t="s">
        <v>316</v>
      </c>
      <c r="BA51" t="s">
        <v>166</v>
      </c>
      <c r="BD51" t="s">
        <v>251</v>
      </c>
      <c r="BF51" t="s">
        <v>169</v>
      </c>
      <c r="BG51">
        <v>235</v>
      </c>
      <c r="BI51" t="s">
        <v>167</v>
      </c>
      <c r="BJ51" t="s">
        <v>167</v>
      </c>
      <c r="BK51" t="s">
        <v>164</v>
      </c>
      <c r="BL51" t="s">
        <v>175</v>
      </c>
      <c r="BM51" t="s">
        <v>167</v>
      </c>
      <c r="BN51" t="s">
        <v>311</v>
      </c>
      <c r="BO51" t="s">
        <v>167</v>
      </c>
      <c r="BP51" t="s">
        <v>252</v>
      </c>
      <c r="BR51" t="s">
        <v>174</v>
      </c>
      <c r="BS51" t="s">
        <v>164</v>
      </c>
      <c r="BT51" t="s">
        <v>169</v>
      </c>
      <c r="BU51" t="s">
        <v>177</v>
      </c>
      <c r="BV51" t="s">
        <v>167</v>
      </c>
      <c r="BW51">
        <v>4.7</v>
      </c>
      <c r="BX51" t="s">
        <v>167</v>
      </c>
      <c r="BY51" t="s">
        <v>178</v>
      </c>
      <c r="BZ51" t="s">
        <v>179</v>
      </c>
      <c r="CA51" t="s">
        <v>180</v>
      </c>
      <c r="CI51" t="s">
        <v>167</v>
      </c>
      <c r="CQ51" t="s">
        <v>167</v>
      </c>
      <c r="CS51" t="s">
        <v>312</v>
      </c>
      <c r="CT51" t="s">
        <v>210</v>
      </c>
      <c r="CU51" t="s">
        <v>167</v>
      </c>
      <c r="CW51" t="s">
        <v>167</v>
      </c>
      <c r="CY51">
        <v>1</v>
      </c>
      <c r="DA51" t="s">
        <v>255</v>
      </c>
      <c r="DE51" t="s">
        <v>167</v>
      </c>
      <c r="DK51" t="s">
        <v>167</v>
      </c>
    </row>
    <row r="52" spans="1:131" hidden="1" x14ac:dyDescent="0.25">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s="1">
        <f t="shared" si="0"/>
        <v>22.5</v>
      </c>
      <c r="V52" s="1" t="str">
        <f t="shared" si="1"/>
        <v>high efficiency</v>
      </c>
      <c r="W52" t="s">
        <v>302</v>
      </c>
      <c r="Y52" t="s">
        <v>392</v>
      </c>
      <c r="Z52">
        <v>5</v>
      </c>
      <c r="AA52" t="s">
        <v>304</v>
      </c>
      <c r="AB52" t="s">
        <v>201</v>
      </c>
      <c r="AC52" t="s">
        <v>152</v>
      </c>
      <c r="AD52" t="s">
        <v>305</v>
      </c>
      <c r="AE52" t="s">
        <v>306</v>
      </c>
      <c r="AF52" t="s">
        <v>307</v>
      </c>
      <c r="AG52" t="s">
        <v>308</v>
      </c>
      <c r="AH52" t="s">
        <v>316</v>
      </c>
      <c r="AI52" t="s">
        <v>316</v>
      </c>
      <c r="AJ52" t="s">
        <v>159</v>
      </c>
      <c r="AK52" t="s">
        <v>233</v>
      </c>
      <c r="AN52" t="s">
        <v>281</v>
      </c>
      <c r="AO52" t="s">
        <v>282</v>
      </c>
      <c r="AP52" t="s">
        <v>164</v>
      </c>
      <c r="AQ52" t="s">
        <v>165</v>
      </c>
      <c r="AR52" t="s">
        <v>165</v>
      </c>
      <c r="AS52" t="s">
        <v>167</v>
      </c>
      <c r="AT52">
        <v>5</v>
      </c>
      <c r="AU52" t="s">
        <v>168</v>
      </c>
      <c r="AV52" t="s">
        <v>190</v>
      </c>
      <c r="AW52" t="s">
        <v>310</v>
      </c>
      <c r="AX52" t="s">
        <v>316</v>
      </c>
      <c r="BA52" t="s">
        <v>166</v>
      </c>
      <c r="BD52" t="s">
        <v>251</v>
      </c>
      <c r="BF52" t="s">
        <v>169</v>
      </c>
      <c r="BG52">
        <v>235</v>
      </c>
      <c r="BI52" t="s">
        <v>167</v>
      </c>
      <c r="BJ52" t="s">
        <v>167</v>
      </c>
      <c r="BK52" t="s">
        <v>164</v>
      </c>
      <c r="BL52" t="s">
        <v>175</v>
      </c>
      <c r="BM52" t="s">
        <v>167</v>
      </c>
      <c r="BN52" t="s">
        <v>311</v>
      </c>
      <c r="BO52" t="s">
        <v>167</v>
      </c>
      <c r="BP52" t="s">
        <v>252</v>
      </c>
      <c r="BR52" t="s">
        <v>174</v>
      </c>
      <c r="BS52" t="s">
        <v>164</v>
      </c>
      <c r="BT52" t="s">
        <v>169</v>
      </c>
      <c r="BU52" t="s">
        <v>177</v>
      </c>
      <c r="BV52" t="s">
        <v>167</v>
      </c>
      <c r="BW52">
        <v>4.7</v>
      </c>
      <c r="BX52" t="s">
        <v>167</v>
      </c>
      <c r="BY52" t="s">
        <v>178</v>
      </c>
      <c r="BZ52" t="s">
        <v>179</v>
      </c>
      <c r="CA52" t="s">
        <v>180</v>
      </c>
      <c r="CI52" t="s">
        <v>167</v>
      </c>
      <c r="CM52" t="s">
        <v>167</v>
      </c>
      <c r="CP52" t="s">
        <v>167</v>
      </c>
      <c r="CQ52" t="s">
        <v>167</v>
      </c>
      <c r="CS52" t="s">
        <v>312</v>
      </c>
      <c r="CT52" t="s">
        <v>230</v>
      </c>
      <c r="CU52" t="s">
        <v>167</v>
      </c>
      <c r="CW52" t="s">
        <v>167</v>
      </c>
      <c r="CY52">
        <v>2</v>
      </c>
      <c r="DA52" t="s">
        <v>255</v>
      </c>
      <c r="DE52" t="s">
        <v>167</v>
      </c>
      <c r="DK52" t="s">
        <v>167</v>
      </c>
    </row>
    <row r="53" spans="1:131" hidden="1" x14ac:dyDescent="0.25">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s="1">
        <f t="shared" si="0"/>
        <v>22.5</v>
      </c>
      <c r="V53" s="1" t="str">
        <f t="shared" si="1"/>
        <v>high efficiency</v>
      </c>
      <c r="W53" t="s">
        <v>302</v>
      </c>
      <c r="Y53" t="s">
        <v>392</v>
      </c>
      <c r="Z53">
        <v>5</v>
      </c>
      <c r="AA53" t="s">
        <v>304</v>
      </c>
      <c r="AB53" t="s">
        <v>201</v>
      </c>
      <c r="AC53" t="s">
        <v>152</v>
      </c>
      <c r="AD53" t="s">
        <v>305</v>
      </c>
      <c r="AE53" t="s">
        <v>306</v>
      </c>
      <c r="AF53" t="s">
        <v>307</v>
      </c>
      <c r="AG53" t="s">
        <v>308</v>
      </c>
      <c r="AH53" t="s">
        <v>316</v>
      </c>
      <c r="AI53" t="s">
        <v>316</v>
      </c>
      <c r="AJ53" t="s">
        <v>159</v>
      </c>
      <c r="AK53" t="s">
        <v>233</v>
      </c>
      <c r="AM53" t="s">
        <v>161</v>
      </c>
      <c r="AN53" t="s">
        <v>281</v>
      </c>
      <c r="AO53" t="s">
        <v>282</v>
      </c>
      <c r="AP53" t="s">
        <v>164</v>
      </c>
      <c r="AQ53" t="s">
        <v>165</v>
      </c>
      <c r="AR53" t="s">
        <v>165</v>
      </c>
      <c r="AS53" t="s">
        <v>167</v>
      </c>
      <c r="AT53">
        <v>5</v>
      </c>
      <c r="AU53" t="s">
        <v>168</v>
      </c>
      <c r="AV53" t="s">
        <v>169</v>
      </c>
      <c r="AW53" t="s">
        <v>310</v>
      </c>
      <c r="AX53" t="s">
        <v>316</v>
      </c>
      <c r="BA53" t="s">
        <v>172</v>
      </c>
      <c r="BB53" t="s">
        <v>167</v>
      </c>
      <c r="BD53" t="s">
        <v>251</v>
      </c>
      <c r="BE53" t="s">
        <v>167</v>
      </c>
      <c r="BF53" t="s">
        <v>169</v>
      </c>
      <c r="BG53">
        <v>235</v>
      </c>
      <c r="BH53" t="s">
        <v>167</v>
      </c>
      <c r="BI53" t="s">
        <v>167</v>
      </c>
      <c r="BJ53" t="s">
        <v>167</v>
      </c>
      <c r="BK53" t="s">
        <v>164</v>
      </c>
      <c r="BL53" t="s">
        <v>175</v>
      </c>
      <c r="BM53" t="s">
        <v>167</v>
      </c>
      <c r="BN53" t="s">
        <v>311</v>
      </c>
      <c r="BO53" t="s">
        <v>167</v>
      </c>
      <c r="BP53" t="s">
        <v>252</v>
      </c>
      <c r="BQ53" t="s">
        <v>167</v>
      </c>
      <c r="BR53" t="s">
        <v>174</v>
      </c>
      <c r="BS53" t="s">
        <v>164</v>
      </c>
      <c r="BT53" t="s">
        <v>169</v>
      </c>
      <c r="BU53" t="s">
        <v>177</v>
      </c>
      <c r="BV53" t="s">
        <v>167</v>
      </c>
      <c r="BW53">
        <v>4.7</v>
      </c>
      <c r="BX53" t="s">
        <v>167</v>
      </c>
      <c r="BY53" t="s">
        <v>178</v>
      </c>
      <c r="BZ53" t="s">
        <v>179</v>
      </c>
      <c r="CA53" t="s">
        <v>180</v>
      </c>
      <c r="CI53" t="s">
        <v>167</v>
      </c>
      <c r="CM53" t="s">
        <v>167</v>
      </c>
      <c r="CQ53" t="s">
        <v>167</v>
      </c>
      <c r="CS53" t="s">
        <v>312</v>
      </c>
      <c r="CT53" t="s">
        <v>210</v>
      </c>
      <c r="CU53" t="s">
        <v>167</v>
      </c>
      <c r="CW53" t="s">
        <v>167</v>
      </c>
      <c r="CY53">
        <v>1</v>
      </c>
      <c r="DA53" t="s">
        <v>255</v>
      </c>
      <c r="DE53" t="s">
        <v>167</v>
      </c>
      <c r="DF53" t="s">
        <v>167</v>
      </c>
      <c r="DK53" t="s">
        <v>167</v>
      </c>
    </row>
    <row r="54" spans="1:131" hidden="1" x14ac:dyDescent="0.25">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s="1">
        <f t="shared" si="0"/>
        <v>22.5</v>
      </c>
      <c r="V54" s="1" t="str">
        <f t="shared" si="1"/>
        <v>high efficiency</v>
      </c>
      <c r="W54" t="s">
        <v>302</v>
      </c>
      <c r="Y54" t="s">
        <v>392</v>
      </c>
      <c r="Z54">
        <v>5</v>
      </c>
      <c r="AA54" t="s">
        <v>304</v>
      </c>
      <c r="AB54" t="s">
        <v>201</v>
      </c>
      <c r="AC54" t="s">
        <v>152</v>
      </c>
      <c r="AD54" t="s">
        <v>305</v>
      </c>
      <c r="AE54" t="s">
        <v>306</v>
      </c>
      <c r="AF54" t="s">
        <v>307</v>
      </c>
      <c r="AG54" t="s">
        <v>308</v>
      </c>
      <c r="AH54" t="s">
        <v>316</v>
      </c>
      <c r="AI54" t="s">
        <v>316</v>
      </c>
      <c r="AJ54" t="s">
        <v>159</v>
      </c>
      <c r="AK54" t="s">
        <v>233</v>
      </c>
      <c r="AM54" t="s">
        <v>161</v>
      </c>
      <c r="AN54" t="s">
        <v>281</v>
      </c>
      <c r="AO54" t="s">
        <v>282</v>
      </c>
      <c r="AP54" t="s">
        <v>164</v>
      </c>
      <c r="AQ54" t="s">
        <v>165</v>
      </c>
      <c r="AR54" t="s">
        <v>165</v>
      </c>
      <c r="AS54" t="s">
        <v>167</v>
      </c>
      <c r="AT54">
        <v>5</v>
      </c>
      <c r="AU54" t="s">
        <v>168</v>
      </c>
      <c r="AV54" t="s">
        <v>169</v>
      </c>
      <c r="AW54" t="s">
        <v>310</v>
      </c>
      <c r="AX54" t="s">
        <v>316</v>
      </c>
      <c r="BA54" t="s">
        <v>172</v>
      </c>
      <c r="BB54" t="s">
        <v>167</v>
      </c>
      <c r="BD54" t="s">
        <v>251</v>
      </c>
      <c r="BE54" t="s">
        <v>167</v>
      </c>
      <c r="BF54" t="s">
        <v>169</v>
      </c>
      <c r="BG54">
        <v>235</v>
      </c>
      <c r="BH54" t="s">
        <v>167</v>
      </c>
      <c r="BI54" t="s">
        <v>167</v>
      </c>
      <c r="BJ54" t="s">
        <v>167</v>
      </c>
      <c r="BK54" t="s">
        <v>164</v>
      </c>
      <c r="BL54" t="s">
        <v>175</v>
      </c>
      <c r="BM54" t="s">
        <v>167</v>
      </c>
      <c r="BN54" t="s">
        <v>311</v>
      </c>
      <c r="BO54" t="s">
        <v>167</v>
      </c>
      <c r="BP54" t="s">
        <v>252</v>
      </c>
      <c r="BQ54" t="s">
        <v>167</v>
      </c>
      <c r="BR54" t="s">
        <v>174</v>
      </c>
      <c r="BS54" t="s">
        <v>164</v>
      </c>
      <c r="BT54" t="s">
        <v>169</v>
      </c>
      <c r="BU54" t="s">
        <v>177</v>
      </c>
      <c r="BV54" t="s">
        <v>167</v>
      </c>
      <c r="BW54">
        <v>4.7</v>
      </c>
      <c r="BX54" t="s">
        <v>167</v>
      </c>
      <c r="BY54" t="s">
        <v>178</v>
      </c>
      <c r="BZ54" t="s">
        <v>179</v>
      </c>
      <c r="CA54" t="s">
        <v>180</v>
      </c>
      <c r="CI54" t="s">
        <v>167</v>
      </c>
      <c r="CM54" t="s">
        <v>167</v>
      </c>
      <c r="CP54" t="s">
        <v>167</v>
      </c>
      <c r="CQ54" t="s">
        <v>167</v>
      </c>
      <c r="CS54" t="s">
        <v>312</v>
      </c>
      <c r="CT54" t="s">
        <v>230</v>
      </c>
      <c r="CU54" t="s">
        <v>167</v>
      </c>
      <c r="CW54" t="s">
        <v>167</v>
      </c>
      <c r="CY54">
        <v>2</v>
      </c>
      <c r="DA54" t="s">
        <v>255</v>
      </c>
      <c r="DE54" t="s">
        <v>167</v>
      </c>
      <c r="DF54" t="s">
        <v>167</v>
      </c>
      <c r="DK54" t="s">
        <v>167</v>
      </c>
    </row>
    <row r="55" spans="1:131" hidden="1" x14ac:dyDescent="0.25">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s="1">
        <f t="shared" si="0"/>
        <v>22.5</v>
      </c>
      <c r="V55" s="1" t="str">
        <f t="shared" si="1"/>
        <v>high efficiency</v>
      </c>
      <c r="W55" t="s">
        <v>302</v>
      </c>
      <c r="Y55" t="s">
        <v>392</v>
      </c>
      <c r="Z55">
        <v>5</v>
      </c>
      <c r="AA55" t="s">
        <v>304</v>
      </c>
      <c r="AB55" t="s">
        <v>201</v>
      </c>
      <c r="AC55" t="s">
        <v>152</v>
      </c>
      <c r="AD55" t="s">
        <v>305</v>
      </c>
      <c r="AE55" t="s">
        <v>306</v>
      </c>
      <c r="AF55" t="s">
        <v>307</v>
      </c>
      <c r="AG55" t="s">
        <v>308</v>
      </c>
      <c r="AH55" t="s">
        <v>316</v>
      </c>
      <c r="AI55" t="s">
        <v>316</v>
      </c>
      <c r="AJ55" t="s">
        <v>159</v>
      </c>
      <c r="AK55" t="s">
        <v>233</v>
      </c>
      <c r="AM55" t="s">
        <v>161</v>
      </c>
      <c r="AN55" t="s">
        <v>281</v>
      </c>
      <c r="AO55" t="s">
        <v>282</v>
      </c>
      <c r="AP55" t="s">
        <v>164</v>
      </c>
      <c r="AQ55" t="s">
        <v>165</v>
      </c>
      <c r="AR55" t="s">
        <v>165</v>
      </c>
      <c r="AS55" t="s">
        <v>167</v>
      </c>
      <c r="AT55">
        <v>5</v>
      </c>
      <c r="AU55" t="s">
        <v>168</v>
      </c>
      <c r="AV55" t="s">
        <v>190</v>
      </c>
      <c r="AW55" t="s">
        <v>310</v>
      </c>
      <c r="AX55" t="s">
        <v>316</v>
      </c>
      <c r="BA55" t="s">
        <v>172</v>
      </c>
      <c r="BB55" t="s">
        <v>167</v>
      </c>
      <c r="BD55" t="s">
        <v>251</v>
      </c>
      <c r="BE55" t="s">
        <v>167</v>
      </c>
      <c r="BF55" t="s">
        <v>169</v>
      </c>
      <c r="BG55">
        <v>235</v>
      </c>
      <c r="BH55" t="s">
        <v>167</v>
      </c>
      <c r="BI55" t="s">
        <v>167</v>
      </c>
      <c r="BJ55" t="s">
        <v>167</v>
      </c>
      <c r="BK55" t="s">
        <v>164</v>
      </c>
      <c r="BL55" t="s">
        <v>175</v>
      </c>
      <c r="BM55" t="s">
        <v>167</v>
      </c>
      <c r="BN55" t="s">
        <v>311</v>
      </c>
      <c r="BO55" t="s">
        <v>167</v>
      </c>
      <c r="BP55" t="s">
        <v>252</v>
      </c>
      <c r="BQ55" t="s">
        <v>167</v>
      </c>
      <c r="BR55" t="s">
        <v>174</v>
      </c>
      <c r="BS55" t="s">
        <v>164</v>
      </c>
      <c r="BT55" t="s">
        <v>169</v>
      </c>
      <c r="BU55" t="s">
        <v>177</v>
      </c>
      <c r="BV55" t="s">
        <v>167</v>
      </c>
      <c r="BW55">
        <v>4.7</v>
      </c>
      <c r="BX55" t="s">
        <v>167</v>
      </c>
      <c r="BY55" t="s">
        <v>178</v>
      </c>
      <c r="BZ55" t="s">
        <v>179</v>
      </c>
      <c r="CA55" t="s">
        <v>180</v>
      </c>
      <c r="CI55" t="s">
        <v>167</v>
      </c>
      <c r="CM55" t="s">
        <v>167</v>
      </c>
      <c r="CQ55" t="s">
        <v>167</v>
      </c>
      <c r="CS55" t="s">
        <v>312</v>
      </c>
      <c r="CT55" t="s">
        <v>210</v>
      </c>
      <c r="CU55" t="s">
        <v>167</v>
      </c>
      <c r="CW55" t="s">
        <v>167</v>
      </c>
      <c r="CY55">
        <v>1</v>
      </c>
      <c r="DA55" t="s">
        <v>255</v>
      </c>
      <c r="DE55" t="s">
        <v>167</v>
      </c>
      <c r="DF55" t="s">
        <v>167</v>
      </c>
      <c r="DK55" t="s">
        <v>167</v>
      </c>
    </row>
    <row r="56" spans="1:131" hidden="1" x14ac:dyDescent="0.25">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s="1">
        <f t="shared" si="0"/>
        <v>22.5</v>
      </c>
      <c r="V56" s="1" t="str">
        <f t="shared" si="1"/>
        <v>high efficiency</v>
      </c>
      <c r="W56" t="s">
        <v>302</v>
      </c>
      <c r="Y56" t="s">
        <v>392</v>
      </c>
      <c r="Z56">
        <v>5</v>
      </c>
      <c r="AA56" t="s">
        <v>304</v>
      </c>
      <c r="AB56" t="s">
        <v>201</v>
      </c>
      <c r="AC56" t="s">
        <v>152</v>
      </c>
      <c r="AD56" t="s">
        <v>305</v>
      </c>
      <c r="AE56" t="s">
        <v>306</v>
      </c>
      <c r="AF56" t="s">
        <v>307</v>
      </c>
      <c r="AG56" t="s">
        <v>308</v>
      </c>
      <c r="AH56" t="s">
        <v>316</v>
      </c>
      <c r="AI56" t="s">
        <v>316</v>
      </c>
      <c r="AJ56" t="s">
        <v>159</v>
      </c>
      <c r="AK56" t="s">
        <v>233</v>
      </c>
      <c r="AM56" t="s">
        <v>161</v>
      </c>
      <c r="AN56" t="s">
        <v>281</v>
      </c>
      <c r="AO56" t="s">
        <v>282</v>
      </c>
      <c r="AP56" t="s">
        <v>164</v>
      </c>
      <c r="AQ56" t="s">
        <v>165</v>
      </c>
      <c r="AR56" t="s">
        <v>165</v>
      </c>
      <c r="AS56" t="s">
        <v>167</v>
      </c>
      <c r="AT56">
        <v>5</v>
      </c>
      <c r="AU56" t="s">
        <v>168</v>
      </c>
      <c r="AV56" t="s">
        <v>190</v>
      </c>
      <c r="AW56" t="s">
        <v>310</v>
      </c>
      <c r="AX56" t="s">
        <v>316</v>
      </c>
      <c r="BA56" t="s">
        <v>172</v>
      </c>
      <c r="BB56" t="s">
        <v>167</v>
      </c>
      <c r="BD56" t="s">
        <v>251</v>
      </c>
      <c r="BE56" t="s">
        <v>167</v>
      </c>
      <c r="BF56" t="s">
        <v>169</v>
      </c>
      <c r="BG56">
        <v>235</v>
      </c>
      <c r="BH56" t="s">
        <v>167</v>
      </c>
      <c r="BI56" t="s">
        <v>167</v>
      </c>
      <c r="BJ56" t="s">
        <v>167</v>
      </c>
      <c r="BK56" t="s">
        <v>164</v>
      </c>
      <c r="BL56" t="s">
        <v>175</v>
      </c>
      <c r="BM56" t="s">
        <v>167</v>
      </c>
      <c r="BN56" t="s">
        <v>311</v>
      </c>
      <c r="BO56" t="s">
        <v>167</v>
      </c>
      <c r="BP56" t="s">
        <v>252</v>
      </c>
      <c r="BQ56" t="s">
        <v>167</v>
      </c>
      <c r="BR56" t="s">
        <v>174</v>
      </c>
      <c r="BS56" t="s">
        <v>164</v>
      </c>
      <c r="BT56" t="s">
        <v>169</v>
      </c>
      <c r="BU56" t="s">
        <v>177</v>
      </c>
      <c r="BV56" t="s">
        <v>167</v>
      </c>
      <c r="BW56">
        <v>4.7</v>
      </c>
      <c r="BX56" t="s">
        <v>167</v>
      </c>
      <c r="BY56" t="s">
        <v>178</v>
      </c>
      <c r="BZ56" t="s">
        <v>179</v>
      </c>
      <c r="CA56" t="s">
        <v>180</v>
      </c>
      <c r="CI56" t="s">
        <v>167</v>
      </c>
      <c r="CP56" t="s">
        <v>167</v>
      </c>
      <c r="CQ56" t="s">
        <v>167</v>
      </c>
      <c r="CS56" t="s">
        <v>312</v>
      </c>
      <c r="CT56" t="s">
        <v>230</v>
      </c>
      <c r="CU56" t="s">
        <v>167</v>
      </c>
      <c r="CW56" t="s">
        <v>167</v>
      </c>
      <c r="CY56">
        <v>2</v>
      </c>
      <c r="DA56" t="s">
        <v>255</v>
      </c>
      <c r="DE56" t="s">
        <v>167</v>
      </c>
      <c r="DF56" t="s">
        <v>167</v>
      </c>
      <c r="DK56" t="s">
        <v>167</v>
      </c>
      <c r="DN56" t="s">
        <v>330</v>
      </c>
    </row>
    <row r="57" spans="1:131" hidden="1" x14ac:dyDescent="0.25">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v>18</v>
      </c>
      <c r="U57" s="1">
        <f t="shared" si="0"/>
        <v>19.445</v>
      </c>
      <c r="V57" s="1" t="str">
        <f t="shared" si="1"/>
        <v>moderate efficiency</v>
      </c>
      <c r="W57" t="s">
        <v>400</v>
      </c>
      <c r="Y57" t="s">
        <v>401</v>
      </c>
      <c r="AA57" t="s">
        <v>151</v>
      </c>
      <c r="AB57" t="s">
        <v>201</v>
      </c>
      <c r="AC57" t="s">
        <v>152</v>
      </c>
      <c r="AD57" t="s">
        <v>268</v>
      </c>
      <c r="AE57" t="s">
        <v>402</v>
      </c>
      <c r="AH57" t="s">
        <v>403</v>
      </c>
      <c r="AI57" t="s">
        <v>403</v>
      </c>
      <c r="AJ57" t="s">
        <v>159</v>
      </c>
      <c r="AK57" t="s">
        <v>233</v>
      </c>
      <c r="AM57" t="s">
        <v>161</v>
      </c>
      <c r="AN57" t="s">
        <v>404</v>
      </c>
      <c r="AO57" t="s">
        <v>405</v>
      </c>
      <c r="AP57" t="s">
        <v>165</v>
      </c>
      <c r="AQ57" t="s">
        <v>165</v>
      </c>
      <c r="AR57" t="s">
        <v>167</v>
      </c>
      <c r="AS57" t="s">
        <v>167</v>
      </c>
      <c r="AT57">
        <v>5</v>
      </c>
      <c r="AU57" t="s">
        <v>168</v>
      </c>
      <c r="AV57" t="s">
        <v>345</v>
      </c>
      <c r="AW57" t="s">
        <v>406</v>
      </c>
      <c r="AX57" t="s">
        <v>403</v>
      </c>
      <c r="AY57" t="s">
        <v>167</v>
      </c>
      <c r="AZ57" t="s">
        <v>167</v>
      </c>
      <c r="BA57" t="s">
        <v>227</v>
      </c>
      <c r="BB57" t="s">
        <v>167</v>
      </c>
      <c r="BC57" t="s">
        <v>167</v>
      </c>
      <c r="BE57" t="s">
        <v>167</v>
      </c>
      <c r="BF57" t="s">
        <v>407</v>
      </c>
      <c r="BG57">
        <v>260</v>
      </c>
      <c r="BH57" t="s">
        <v>167</v>
      </c>
      <c r="BI57" t="s">
        <v>167</v>
      </c>
      <c r="BJ57" t="s">
        <v>167</v>
      </c>
      <c r="BK57" t="s">
        <v>164</v>
      </c>
      <c r="BL57" t="s">
        <v>167</v>
      </c>
      <c r="BN57" t="s">
        <v>311</v>
      </c>
      <c r="BO57" t="s">
        <v>167</v>
      </c>
      <c r="BQ57" t="s">
        <v>167</v>
      </c>
      <c r="BR57" t="s">
        <v>174</v>
      </c>
      <c r="BS57" t="s">
        <v>165</v>
      </c>
      <c r="BT57" t="s">
        <v>169</v>
      </c>
      <c r="BU57" t="s">
        <v>165</v>
      </c>
      <c r="BV57" t="s">
        <v>167</v>
      </c>
      <c r="BW57">
        <v>4.7</v>
      </c>
      <c r="BX57" t="s">
        <v>167</v>
      </c>
      <c r="BY57" t="s">
        <v>178</v>
      </c>
      <c r="BZ57" t="s">
        <v>179</v>
      </c>
      <c r="CA57" t="s">
        <v>408</v>
      </c>
      <c r="CD57" t="s">
        <v>167</v>
      </c>
      <c r="CI57" t="s">
        <v>167</v>
      </c>
      <c r="CM57" t="s">
        <v>167</v>
      </c>
      <c r="CP57" t="s">
        <v>167</v>
      </c>
      <c r="CQ57" t="s">
        <v>167</v>
      </c>
      <c r="CR57" t="s">
        <v>409</v>
      </c>
      <c r="CT57" t="s">
        <v>230</v>
      </c>
      <c r="CU57" t="s">
        <v>167</v>
      </c>
      <c r="CV57" t="s">
        <v>167</v>
      </c>
      <c r="CW57" t="s">
        <v>167</v>
      </c>
      <c r="CX57" t="s">
        <v>167</v>
      </c>
      <c r="CY57">
        <v>2</v>
      </c>
      <c r="DA57" t="s">
        <v>255</v>
      </c>
      <c r="DD57" t="s">
        <v>222</v>
      </c>
      <c r="DE57" t="s">
        <v>167</v>
      </c>
      <c r="DF57" t="s">
        <v>167</v>
      </c>
      <c r="DI57" t="s">
        <v>167</v>
      </c>
      <c r="DJ57" t="s">
        <v>167</v>
      </c>
      <c r="DK57" t="s">
        <v>329</v>
      </c>
      <c r="DL57" t="s">
        <v>167</v>
      </c>
      <c r="DN57" t="s">
        <v>330</v>
      </c>
      <c r="DO57" t="s">
        <v>167</v>
      </c>
      <c r="DY57" t="s">
        <v>167</v>
      </c>
      <c r="DZ57" t="s">
        <v>167</v>
      </c>
    </row>
    <row r="58" spans="1:131" hidden="1" x14ac:dyDescent="0.25">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v>18</v>
      </c>
      <c r="U58" s="1">
        <f t="shared" si="0"/>
        <v>19.445</v>
      </c>
      <c r="V58" s="1" t="str">
        <f t="shared" si="1"/>
        <v>moderate efficiency</v>
      </c>
      <c r="W58" t="s">
        <v>400</v>
      </c>
      <c r="Y58" t="s">
        <v>401</v>
      </c>
      <c r="AA58" t="s">
        <v>151</v>
      </c>
      <c r="AB58" t="s">
        <v>201</v>
      </c>
      <c r="AC58" t="s">
        <v>152</v>
      </c>
      <c r="AD58" t="s">
        <v>268</v>
      </c>
      <c r="AE58" t="s">
        <v>402</v>
      </c>
      <c r="AH58" t="s">
        <v>403</v>
      </c>
      <c r="AI58" t="s">
        <v>403</v>
      </c>
      <c r="AJ58" t="s">
        <v>159</v>
      </c>
      <c r="AK58" t="s">
        <v>233</v>
      </c>
      <c r="AM58" t="s">
        <v>161</v>
      </c>
      <c r="AN58" t="s">
        <v>404</v>
      </c>
      <c r="AO58" t="s">
        <v>405</v>
      </c>
      <c r="AP58" t="s">
        <v>165</v>
      </c>
      <c r="AQ58" t="s">
        <v>165</v>
      </c>
      <c r="AR58" t="s">
        <v>167</v>
      </c>
      <c r="AS58" t="s">
        <v>167</v>
      </c>
      <c r="AT58">
        <v>5</v>
      </c>
      <c r="AU58" t="s">
        <v>168</v>
      </c>
      <c r="AV58" t="s">
        <v>169</v>
      </c>
      <c r="AW58" t="s">
        <v>406</v>
      </c>
      <c r="AX58" t="s">
        <v>403</v>
      </c>
      <c r="AY58" t="s">
        <v>167</v>
      </c>
      <c r="AZ58" t="s">
        <v>167</v>
      </c>
      <c r="BA58" t="s">
        <v>227</v>
      </c>
      <c r="BB58" t="s">
        <v>167</v>
      </c>
      <c r="BC58" t="s">
        <v>167</v>
      </c>
      <c r="BE58" t="s">
        <v>167</v>
      </c>
      <c r="BF58" t="s">
        <v>407</v>
      </c>
      <c r="BG58">
        <v>260</v>
      </c>
      <c r="BH58" t="s">
        <v>167</v>
      </c>
      <c r="BI58" t="s">
        <v>167</v>
      </c>
      <c r="BJ58" t="s">
        <v>167</v>
      </c>
      <c r="BK58" t="s">
        <v>164</v>
      </c>
      <c r="BL58" t="s">
        <v>167</v>
      </c>
      <c r="BN58" t="s">
        <v>311</v>
      </c>
      <c r="BO58" t="s">
        <v>167</v>
      </c>
      <c r="BQ58" t="s">
        <v>167</v>
      </c>
      <c r="BR58" t="s">
        <v>174</v>
      </c>
      <c r="BS58" t="s">
        <v>165</v>
      </c>
      <c r="BT58" t="s">
        <v>169</v>
      </c>
      <c r="BU58" t="s">
        <v>165</v>
      </c>
      <c r="BV58" t="s">
        <v>167</v>
      </c>
      <c r="BW58">
        <v>4.7</v>
      </c>
      <c r="BX58" t="s">
        <v>167</v>
      </c>
      <c r="BY58" t="s">
        <v>178</v>
      </c>
      <c r="BZ58" t="s">
        <v>179</v>
      </c>
      <c r="CA58" t="s">
        <v>408</v>
      </c>
      <c r="CD58" t="s">
        <v>167</v>
      </c>
      <c r="CI58" t="s">
        <v>167</v>
      </c>
      <c r="CM58" t="s">
        <v>167</v>
      </c>
      <c r="CP58" t="s">
        <v>167</v>
      </c>
      <c r="CQ58" t="s">
        <v>167</v>
      </c>
      <c r="CR58" t="s">
        <v>409</v>
      </c>
      <c r="CT58" t="s">
        <v>230</v>
      </c>
      <c r="CU58" t="s">
        <v>167</v>
      </c>
      <c r="CV58" t="s">
        <v>167</v>
      </c>
      <c r="CW58" t="s">
        <v>167</v>
      </c>
      <c r="CX58" t="s">
        <v>167</v>
      </c>
      <c r="CY58">
        <v>2</v>
      </c>
      <c r="DA58" t="s">
        <v>255</v>
      </c>
      <c r="DD58" t="s">
        <v>222</v>
      </c>
      <c r="DE58" t="s">
        <v>167</v>
      </c>
      <c r="DF58" t="s">
        <v>167</v>
      </c>
      <c r="DI58" t="s">
        <v>167</v>
      </c>
      <c r="DJ58" t="s">
        <v>167</v>
      </c>
      <c r="DK58" t="s">
        <v>329</v>
      </c>
      <c r="DL58" t="s">
        <v>167</v>
      </c>
      <c r="DN58" t="s">
        <v>330</v>
      </c>
      <c r="DO58" t="s">
        <v>167</v>
      </c>
      <c r="DY58" t="s">
        <v>167</v>
      </c>
      <c r="DZ58" t="s">
        <v>167</v>
      </c>
    </row>
    <row r="59" spans="1:131" hidden="1" x14ac:dyDescent="0.25">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s="1">
        <f t="shared" si="0"/>
        <v>20.89</v>
      </c>
      <c r="V59" s="1" t="str">
        <f t="shared" si="1"/>
        <v>high efficiency</v>
      </c>
      <c r="W59" t="s">
        <v>400</v>
      </c>
      <c r="Y59" t="s">
        <v>412</v>
      </c>
      <c r="Z59">
        <v>5</v>
      </c>
      <c r="AA59" t="s">
        <v>151</v>
      </c>
      <c r="AB59" t="s">
        <v>201</v>
      </c>
      <c r="AC59" t="s">
        <v>152</v>
      </c>
      <c r="AD59" t="s">
        <v>268</v>
      </c>
      <c r="AE59" t="s">
        <v>402</v>
      </c>
      <c r="AF59" t="s">
        <v>413</v>
      </c>
      <c r="AG59" t="s">
        <v>414</v>
      </c>
      <c r="AH59" t="s">
        <v>403</v>
      </c>
      <c r="AI59" t="s">
        <v>403</v>
      </c>
      <c r="AJ59" t="s">
        <v>159</v>
      </c>
      <c r="AK59" t="s">
        <v>233</v>
      </c>
      <c r="AM59" t="s">
        <v>161</v>
      </c>
      <c r="AN59" t="s">
        <v>404</v>
      </c>
      <c r="AO59" t="s">
        <v>405</v>
      </c>
      <c r="AP59" t="s">
        <v>164</v>
      </c>
      <c r="AQ59" t="s">
        <v>165</v>
      </c>
      <c r="AR59" t="s">
        <v>165</v>
      </c>
      <c r="AS59" t="s">
        <v>167</v>
      </c>
      <c r="AT59">
        <v>5</v>
      </c>
      <c r="AU59" t="s">
        <v>168</v>
      </c>
      <c r="AV59" t="s">
        <v>345</v>
      </c>
      <c r="AW59" t="s">
        <v>406</v>
      </c>
      <c r="AX59" t="s">
        <v>403</v>
      </c>
      <c r="AZ59" t="s">
        <v>167</v>
      </c>
      <c r="BA59" t="s">
        <v>172</v>
      </c>
      <c r="BB59" t="s">
        <v>167</v>
      </c>
      <c r="BC59" t="s">
        <v>167</v>
      </c>
      <c r="BE59" t="s">
        <v>167</v>
      </c>
      <c r="BF59" t="s">
        <v>169</v>
      </c>
      <c r="BG59">
        <v>260</v>
      </c>
      <c r="BH59" t="s">
        <v>167</v>
      </c>
      <c r="BI59" t="s">
        <v>167</v>
      </c>
      <c r="BJ59" t="s">
        <v>167</v>
      </c>
      <c r="BK59" t="s">
        <v>164</v>
      </c>
      <c r="BL59" t="s">
        <v>311</v>
      </c>
      <c r="BN59" t="s">
        <v>415</v>
      </c>
      <c r="BO59" t="s">
        <v>167</v>
      </c>
      <c r="BQ59" t="s">
        <v>167</v>
      </c>
      <c r="BR59" t="s">
        <v>174</v>
      </c>
      <c r="BS59" t="s">
        <v>165</v>
      </c>
      <c r="BT59" t="s">
        <v>169</v>
      </c>
      <c r="BU59" t="s">
        <v>177</v>
      </c>
      <c r="BV59" t="s">
        <v>167</v>
      </c>
      <c r="BW59">
        <v>4.7</v>
      </c>
      <c r="BX59" t="s">
        <v>167</v>
      </c>
      <c r="BY59" t="s">
        <v>178</v>
      </c>
      <c r="BZ59" t="s">
        <v>179</v>
      </c>
      <c r="CA59" t="s">
        <v>180</v>
      </c>
      <c r="CI59" t="s">
        <v>167</v>
      </c>
      <c r="CM59" t="s">
        <v>167</v>
      </c>
      <c r="CP59" t="s">
        <v>167</v>
      </c>
      <c r="CQ59" t="s">
        <v>167</v>
      </c>
      <c r="CR59" t="s">
        <v>356</v>
      </c>
      <c r="CT59" t="s">
        <v>230</v>
      </c>
      <c r="CU59" t="s">
        <v>167</v>
      </c>
      <c r="CV59" t="s">
        <v>167</v>
      </c>
      <c r="CW59" t="s">
        <v>167</v>
      </c>
      <c r="CY59">
        <v>2</v>
      </c>
      <c r="DA59" t="s">
        <v>255</v>
      </c>
      <c r="DD59" t="s">
        <v>258</v>
      </c>
      <c r="DE59" t="s">
        <v>167</v>
      </c>
      <c r="DF59" t="s">
        <v>167</v>
      </c>
      <c r="DI59" t="s">
        <v>167</v>
      </c>
      <c r="DK59" t="s">
        <v>329</v>
      </c>
      <c r="DL59" t="s">
        <v>167</v>
      </c>
      <c r="DY59" t="s">
        <v>167</v>
      </c>
    </row>
    <row r="60" spans="1:131" hidden="1" x14ac:dyDescent="0.25">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s="1">
        <f t="shared" si="0"/>
        <v>20.445</v>
      </c>
      <c r="V60" s="1" t="str">
        <f t="shared" si="1"/>
        <v>high efficiency</v>
      </c>
      <c r="W60" t="s">
        <v>400</v>
      </c>
      <c r="Y60" t="s">
        <v>412</v>
      </c>
      <c r="Z60">
        <v>5</v>
      </c>
      <c r="AA60" t="s">
        <v>151</v>
      </c>
      <c r="AB60" t="s">
        <v>201</v>
      </c>
      <c r="AC60" t="s">
        <v>152</v>
      </c>
      <c r="AD60" t="s">
        <v>268</v>
      </c>
      <c r="AE60" t="s">
        <v>402</v>
      </c>
      <c r="AF60" t="s">
        <v>413</v>
      </c>
      <c r="AG60" t="s">
        <v>414</v>
      </c>
      <c r="AH60" t="s">
        <v>403</v>
      </c>
      <c r="AI60" t="s">
        <v>403</v>
      </c>
      <c r="AJ60" t="s">
        <v>159</v>
      </c>
      <c r="AK60" t="s">
        <v>233</v>
      </c>
      <c r="AM60" t="s">
        <v>161</v>
      </c>
      <c r="AN60" t="s">
        <v>404</v>
      </c>
      <c r="AO60" t="s">
        <v>405</v>
      </c>
      <c r="AP60" t="s">
        <v>164</v>
      </c>
      <c r="AQ60" t="s">
        <v>165</v>
      </c>
      <c r="AR60" t="s">
        <v>165</v>
      </c>
      <c r="AS60" t="s">
        <v>167</v>
      </c>
      <c r="AT60">
        <v>5</v>
      </c>
      <c r="AU60" t="s">
        <v>168</v>
      </c>
      <c r="AV60" t="s">
        <v>169</v>
      </c>
      <c r="AW60" t="s">
        <v>406</v>
      </c>
      <c r="AX60" t="s">
        <v>403</v>
      </c>
      <c r="AZ60" t="s">
        <v>167</v>
      </c>
      <c r="BA60" t="s">
        <v>172</v>
      </c>
      <c r="BB60" t="s">
        <v>167</v>
      </c>
      <c r="BC60" t="s">
        <v>167</v>
      </c>
      <c r="BE60" t="s">
        <v>167</v>
      </c>
      <c r="BF60" t="s">
        <v>169</v>
      </c>
      <c r="BG60">
        <v>260</v>
      </c>
      <c r="BH60" t="s">
        <v>167</v>
      </c>
      <c r="BI60" t="s">
        <v>167</v>
      </c>
      <c r="BJ60" t="s">
        <v>167</v>
      </c>
      <c r="BK60" t="s">
        <v>164</v>
      </c>
      <c r="BL60" t="s">
        <v>311</v>
      </c>
      <c r="BM60" t="s">
        <v>167</v>
      </c>
      <c r="BN60" t="s">
        <v>311</v>
      </c>
      <c r="BO60" t="s">
        <v>167</v>
      </c>
      <c r="BQ60" t="s">
        <v>167</v>
      </c>
      <c r="BR60" t="s">
        <v>174</v>
      </c>
      <c r="BS60" t="s">
        <v>165</v>
      </c>
      <c r="BT60" t="s">
        <v>169</v>
      </c>
      <c r="BU60" t="s">
        <v>177</v>
      </c>
      <c r="BV60" t="s">
        <v>167</v>
      </c>
      <c r="BW60">
        <v>4.7</v>
      </c>
      <c r="BX60" t="s">
        <v>167</v>
      </c>
      <c r="BY60" t="s">
        <v>178</v>
      </c>
      <c r="BZ60" t="s">
        <v>179</v>
      </c>
      <c r="CA60" t="s">
        <v>180</v>
      </c>
      <c r="CI60" t="s">
        <v>167</v>
      </c>
      <c r="CM60" t="s">
        <v>167</v>
      </c>
      <c r="CP60" t="s">
        <v>167</v>
      </c>
      <c r="CQ60" t="s">
        <v>167</v>
      </c>
      <c r="CR60" t="s">
        <v>356</v>
      </c>
      <c r="CT60" t="s">
        <v>230</v>
      </c>
      <c r="CU60" t="s">
        <v>167</v>
      </c>
      <c r="CV60" t="s">
        <v>167</v>
      </c>
      <c r="CW60" t="s">
        <v>167</v>
      </c>
      <c r="CY60">
        <v>2</v>
      </c>
      <c r="DA60" t="s">
        <v>255</v>
      </c>
      <c r="DD60" t="s">
        <v>258</v>
      </c>
      <c r="DE60" t="s">
        <v>167</v>
      </c>
      <c r="DF60" t="s">
        <v>167</v>
      </c>
      <c r="DI60" t="s">
        <v>167</v>
      </c>
      <c r="DK60" t="s">
        <v>329</v>
      </c>
      <c r="DL60" t="s">
        <v>167</v>
      </c>
      <c r="DY60" t="s">
        <v>167</v>
      </c>
      <c r="EA60" t="s">
        <v>167</v>
      </c>
    </row>
    <row r="61" spans="1:131" hidden="1" x14ac:dyDescent="0.25">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v>18</v>
      </c>
      <c r="U61" s="1">
        <f t="shared" si="0"/>
        <v>19.445</v>
      </c>
      <c r="V61" s="1" t="str">
        <f t="shared" si="1"/>
        <v>moderate efficiency</v>
      </c>
      <c r="W61" t="s">
        <v>400</v>
      </c>
      <c r="Y61" t="s">
        <v>412</v>
      </c>
      <c r="AA61" t="s">
        <v>151</v>
      </c>
      <c r="AB61" t="s">
        <v>201</v>
      </c>
      <c r="AC61" t="s">
        <v>152</v>
      </c>
      <c r="AD61" t="s">
        <v>268</v>
      </c>
      <c r="AE61" t="s">
        <v>402</v>
      </c>
      <c r="AH61" t="s">
        <v>403</v>
      </c>
      <c r="AI61" t="s">
        <v>403</v>
      </c>
      <c r="AJ61" t="s">
        <v>159</v>
      </c>
      <c r="AK61" t="s">
        <v>160</v>
      </c>
      <c r="AN61" t="s">
        <v>404</v>
      </c>
      <c r="AO61" t="s">
        <v>405</v>
      </c>
      <c r="AP61" t="s">
        <v>165</v>
      </c>
      <c r="AQ61" t="s">
        <v>165</v>
      </c>
      <c r="AR61" t="s">
        <v>166</v>
      </c>
      <c r="AS61" t="s">
        <v>167</v>
      </c>
      <c r="AT61">
        <v>5</v>
      </c>
      <c r="AU61" t="s">
        <v>168</v>
      </c>
      <c r="AV61" t="s">
        <v>169</v>
      </c>
      <c r="AW61" t="s">
        <v>406</v>
      </c>
      <c r="AX61" t="s">
        <v>403</v>
      </c>
      <c r="AZ61" t="s">
        <v>167</v>
      </c>
      <c r="BA61" t="s">
        <v>166</v>
      </c>
      <c r="BF61" t="s">
        <v>174</v>
      </c>
      <c r="BG61">
        <v>260</v>
      </c>
      <c r="BJ61" t="s">
        <v>167</v>
      </c>
      <c r="BK61" t="s">
        <v>164</v>
      </c>
      <c r="BL61" t="s">
        <v>167</v>
      </c>
      <c r="BN61" t="s">
        <v>175</v>
      </c>
      <c r="BO61" t="s">
        <v>167</v>
      </c>
      <c r="BR61" t="s">
        <v>169</v>
      </c>
      <c r="BS61" t="s">
        <v>165</v>
      </c>
      <c r="BT61" t="s">
        <v>169</v>
      </c>
      <c r="BU61" t="s">
        <v>165</v>
      </c>
      <c r="BV61" t="s">
        <v>167</v>
      </c>
      <c r="BW61">
        <v>4.7</v>
      </c>
      <c r="BY61" t="s">
        <v>178</v>
      </c>
      <c r="BZ61" t="s">
        <v>179</v>
      </c>
      <c r="CA61" t="s">
        <v>180</v>
      </c>
      <c r="CD61" t="s">
        <v>167</v>
      </c>
      <c r="CI61" t="s">
        <v>167</v>
      </c>
      <c r="CM61" t="s">
        <v>167</v>
      </c>
      <c r="CP61" t="s">
        <v>167</v>
      </c>
      <c r="CQ61" t="s">
        <v>167</v>
      </c>
      <c r="CT61" t="s">
        <v>230</v>
      </c>
      <c r="CU61" t="s">
        <v>167</v>
      </c>
      <c r="CV61" t="s">
        <v>167</v>
      </c>
      <c r="CW61" t="s">
        <v>167</v>
      </c>
      <c r="CX61" t="s">
        <v>167</v>
      </c>
      <c r="CY61">
        <v>2</v>
      </c>
      <c r="DA61" t="s">
        <v>255</v>
      </c>
      <c r="DD61" t="s">
        <v>258</v>
      </c>
      <c r="DE61" t="s">
        <v>167</v>
      </c>
      <c r="DI61" t="s">
        <v>167</v>
      </c>
      <c r="DL61" t="s">
        <v>167</v>
      </c>
      <c r="DO61" t="s">
        <v>167</v>
      </c>
      <c r="DY61" t="s">
        <v>167</v>
      </c>
    </row>
    <row r="62" spans="1:131" hidden="1" x14ac:dyDescent="0.25">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v>18</v>
      </c>
      <c r="U62" s="1">
        <f t="shared" si="0"/>
        <v>16.55</v>
      </c>
      <c r="V62" s="1" t="str">
        <f t="shared" si="1"/>
        <v>moderate efficiency</v>
      </c>
      <c r="W62" t="s">
        <v>400</v>
      </c>
      <c r="AA62" t="s">
        <v>151</v>
      </c>
      <c r="AB62" t="s">
        <v>201</v>
      </c>
      <c r="AC62" t="s">
        <v>152</v>
      </c>
      <c r="AD62" t="s">
        <v>268</v>
      </c>
      <c r="AE62" t="s">
        <v>402</v>
      </c>
      <c r="AH62" t="s">
        <v>403</v>
      </c>
      <c r="AI62" t="s">
        <v>403</v>
      </c>
      <c r="AJ62" t="s">
        <v>159</v>
      </c>
      <c r="AK62" t="s">
        <v>233</v>
      </c>
      <c r="AM62" t="s">
        <v>161</v>
      </c>
      <c r="AN62" t="s">
        <v>404</v>
      </c>
      <c r="AO62" t="s">
        <v>405</v>
      </c>
      <c r="AP62" t="s">
        <v>165</v>
      </c>
      <c r="AQ62" t="s">
        <v>165</v>
      </c>
      <c r="AR62" t="s">
        <v>167</v>
      </c>
      <c r="AS62">
        <v>1</v>
      </c>
      <c r="AT62">
        <v>5</v>
      </c>
      <c r="AU62" t="s">
        <v>168</v>
      </c>
      <c r="AV62" t="s">
        <v>345</v>
      </c>
      <c r="AW62" t="s">
        <v>406</v>
      </c>
      <c r="AX62" t="s">
        <v>403</v>
      </c>
      <c r="AY62" t="s">
        <v>167</v>
      </c>
      <c r="AZ62" t="s">
        <v>167</v>
      </c>
      <c r="BA62" t="s">
        <v>227</v>
      </c>
      <c r="BB62" t="s">
        <v>167</v>
      </c>
      <c r="BE62" t="s">
        <v>167</v>
      </c>
      <c r="BG62">
        <v>260</v>
      </c>
      <c r="BH62" t="s">
        <v>167</v>
      </c>
      <c r="BI62" t="s">
        <v>167</v>
      </c>
      <c r="BJ62" t="s">
        <v>167</v>
      </c>
      <c r="BK62" t="s">
        <v>164</v>
      </c>
      <c r="BL62" t="s">
        <v>311</v>
      </c>
      <c r="BN62" t="s">
        <v>175</v>
      </c>
      <c r="BO62" t="s">
        <v>167</v>
      </c>
      <c r="BQ62" t="s">
        <v>167</v>
      </c>
      <c r="BS62" t="s">
        <v>165</v>
      </c>
      <c r="BT62" t="s">
        <v>169</v>
      </c>
      <c r="BU62" t="s">
        <v>165</v>
      </c>
      <c r="BV62" t="s">
        <v>167</v>
      </c>
      <c r="BW62">
        <v>4.7</v>
      </c>
      <c r="BX62" t="s">
        <v>167</v>
      </c>
      <c r="BY62" t="s">
        <v>178</v>
      </c>
      <c r="BZ62" t="s">
        <v>179</v>
      </c>
      <c r="CA62" t="s">
        <v>180</v>
      </c>
      <c r="CI62" t="s">
        <v>167</v>
      </c>
      <c r="CM62" t="s">
        <v>167</v>
      </c>
      <c r="CP62" t="s">
        <v>167</v>
      </c>
      <c r="CQ62" t="s">
        <v>167</v>
      </c>
      <c r="CT62" t="s">
        <v>230</v>
      </c>
      <c r="CU62" t="s">
        <v>167</v>
      </c>
      <c r="CV62" t="s">
        <v>167</v>
      </c>
      <c r="CW62" t="s">
        <v>167</v>
      </c>
      <c r="CY62">
        <v>2</v>
      </c>
      <c r="DA62" t="s">
        <v>255</v>
      </c>
      <c r="DD62" t="s">
        <v>258</v>
      </c>
      <c r="DE62" t="s">
        <v>167</v>
      </c>
      <c r="DF62" t="s">
        <v>167</v>
      </c>
      <c r="DI62" t="s">
        <v>167</v>
      </c>
      <c r="DJ62" t="s">
        <v>217</v>
      </c>
      <c r="DK62" t="s">
        <v>167</v>
      </c>
      <c r="DY62" t="s">
        <v>167</v>
      </c>
      <c r="DZ62" t="s">
        <v>167</v>
      </c>
    </row>
    <row r="63" spans="1:131" hidden="1" x14ac:dyDescent="0.25">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v>18</v>
      </c>
      <c r="U63" s="1">
        <f t="shared" si="0"/>
        <v>19.445</v>
      </c>
      <c r="V63" s="1" t="str">
        <f t="shared" si="1"/>
        <v>moderate efficiency</v>
      </c>
      <c r="W63" t="s">
        <v>400</v>
      </c>
      <c r="AA63" t="s">
        <v>151</v>
      </c>
      <c r="AB63" t="s">
        <v>201</v>
      </c>
      <c r="AC63" t="s">
        <v>152</v>
      </c>
      <c r="AD63" t="s">
        <v>268</v>
      </c>
      <c r="AE63" t="s">
        <v>402</v>
      </c>
      <c r="AH63" t="s">
        <v>403</v>
      </c>
      <c r="AI63" t="s">
        <v>403</v>
      </c>
      <c r="AJ63" t="s">
        <v>159</v>
      </c>
      <c r="AK63" t="s">
        <v>233</v>
      </c>
      <c r="AM63" t="s">
        <v>161</v>
      </c>
      <c r="AN63" t="s">
        <v>404</v>
      </c>
      <c r="AO63" t="s">
        <v>405</v>
      </c>
      <c r="AP63" t="s">
        <v>165</v>
      </c>
      <c r="AQ63" t="s">
        <v>165</v>
      </c>
      <c r="AR63" t="s">
        <v>167</v>
      </c>
      <c r="AS63" t="s">
        <v>167</v>
      </c>
      <c r="AT63">
        <v>5</v>
      </c>
      <c r="AU63" t="s">
        <v>168</v>
      </c>
      <c r="AV63" t="s">
        <v>169</v>
      </c>
      <c r="AW63" t="s">
        <v>406</v>
      </c>
      <c r="AX63" t="s">
        <v>403</v>
      </c>
      <c r="AY63" t="s">
        <v>167</v>
      </c>
      <c r="AZ63" t="s">
        <v>167</v>
      </c>
      <c r="BA63" t="s">
        <v>227</v>
      </c>
      <c r="BB63" t="s">
        <v>167</v>
      </c>
      <c r="BE63" t="s">
        <v>167</v>
      </c>
      <c r="BG63">
        <v>260</v>
      </c>
      <c r="BH63" t="s">
        <v>167</v>
      </c>
      <c r="BI63" t="s">
        <v>167</v>
      </c>
      <c r="BJ63" t="s">
        <v>167</v>
      </c>
      <c r="BK63" t="s">
        <v>164</v>
      </c>
      <c r="BL63" t="s">
        <v>175</v>
      </c>
      <c r="BN63" t="s">
        <v>167</v>
      </c>
      <c r="BO63" t="s">
        <v>167</v>
      </c>
      <c r="BQ63" t="s">
        <v>167</v>
      </c>
      <c r="BS63" t="s">
        <v>165</v>
      </c>
      <c r="BT63" t="s">
        <v>169</v>
      </c>
      <c r="BU63" t="s">
        <v>165</v>
      </c>
      <c r="BV63" t="s">
        <v>167</v>
      </c>
      <c r="BW63">
        <v>4.7</v>
      </c>
      <c r="BX63" t="s">
        <v>167</v>
      </c>
      <c r="BY63" t="s">
        <v>178</v>
      </c>
      <c r="BZ63" t="s">
        <v>179</v>
      </c>
      <c r="CA63" t="s">
        <v>180</v>
      </c>
      <c r="CI63" t="s">
        <v>167</v>
      </c>
      <c r="CP63" t="s">
        <v>167</v>
      </c>
      <c r="CQ63" t="s">
        <v>167</v>
      </c>
      <c r="CR63" t="s">
        <v>420</v>
      </c>
      <c r="CT63" t="s">
        <v>230</v>
      </c>
      <c r="CU63" t="s">
        <v>167</v>
      </c>
      <c r="CV63" t="s">
        <v>167</v>
      </c>
      <c r="CW63" t="s">
        <v>167</v>
      </c>
      <c r="CY63">
        <v>2</v>
      </c>
      <c r="DA63" t="s">
        <v>255</v>
      </c>
      <c r="DD63" t="s">
        <v>258</v>
      </c>
      <c r="DE63" t="s">
        <v>167</v>
      </c>
      <c r="DF63" t="s">
        <v>167</v>
      </c>
      <c r="DI63" t="s">
        <v>167</v>
      </c>
      <c r="DJ63" t="s">
        <v>217</v>
      </c>
      <c r="DK63" t="s">
        <v>329</v>
      </c>
      <c r="DL63" t="s">
        <v>167</v>
      </c>
      <c r="DY63" t="s">
        <v>167</v>
      </c>
    </row>
    <row r="64" spans="1:131" hidden="1" x14ac:dyDescent="0.25">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S64">
        <v>16</v>
      </c>
      <c r="T64" s="1">
        <v>18</v>
      </c>
      <c r="U64" s="1">
        <f t="shared" si="0"/>
        <v>17</v>
      </c>
      <c r="V64" s="1" t="str">
        <f t="shared" si="1"/>
        <v>moderate efficiency</v>
      </c>
      <c r="W64" t="s">
        <v>424</v>
      </c>
      <c r="Y64" t="s">
        <v>425</v>
      </c>
      <c r="Z64">
        <v>5</v>
      </c>
      <c r="AA64" t="s">
        <v>426</v>
      </c>
      <c r="AB64" t="s">
        <v>201</v>
      </c>
      <c r="AC64" t="s">
        <v>152</v>
      </c>
      <c r="AD64" t="s">
        <v>268</v>
      </c>
      <c r="AE64" t="s">
        <v>427</v>
      </c>
      <c r="AF64" t="s">
        <v>428</v>
      </c>
      <c r="AG64" t="s">
        <v>429</v>
      </c>
      <c r="AH64" t="s">
        <v>430</v>
      </c>
      <c r="AI64" t="s">
        <v>430</v>
      </c>
      <c r="AJ64" t="s">
        <v>159</v>
      </c>
      <c r="AK64" t="s">
        <v>160</v>
      </c>
      <c r="AN64" t="s">
        <v>431</v>
      </c>
      <c r="AO64" t="s">
        <v>432</v>
      </c>
      <c r="AP64" t="s">
        <v>164</v>
      </c>
      <c r="AQ64" t="s">
        <v>433</v>
      </c>
      <c r="AR64" t="s">
        <v>433</v>
      </c>
      <c r="AS64">
        <v>2</v>
      </c>
      <c r="AT64">
        <v>7</v>
      </c>
      <c r="AU64" t="s">
        <v>168</v>
      </c>
      <c r="AV64" t="s">
        <v>169</v>
      </c>
      <c r="AW64" t="s">
        <v>434</v>
      </c>
      <c r="AX64" t="s">
        <v>430</v>
      </c>
      <c r="AZ64">
        <v>1</v>
      </c>
      <c r="BA64" t="s">
        <v>166</v>
      </c>
      <c r="BB64" t="s">
        <v>167</v>
      </c>
      <c r="BF64" t="s">
        <v>169</v>
      </c>
      <c r="BG64">
        <v>625</v>
      </c>
      <c r="BJ64" t="s">
        <v>167</v>
      </c>
      <c r="BK64" t="s">
        <v>164</v>
      </c>
      <c r="BL64" t="s">
        <v>175</v>
      </c>
      <c r="BN64" t="s">
        <v>175</v>
      </c>
      <c r="BO64" t="s">
        <v>167</v>
      </c>
      <c r="BR64" t="s">
        <v>174</v>
      </c>
      <c r="BS64" t="s">
        <v>164</v>
      </c>
      <c r="BT64" t="s">
        <v>169</v>
      </c>
      <c r="BU64" t="s">
        <v>177</v>
      </c>
      <c r="BV64" t="s">
        <v>167</v>
      </c>
      <c r="BW64" t="s">
        <v>148</v>
      </c>
      <c r="BX64" t="s">
        <v>167</v>
      </c>
      <c r="BY64" t="s">
        <v>435</v>
      </c>
      <c r="CA64" t="s">
        <v>180</v>
      </c>
      <c r="CE64" t="s">
        <v>167</v>
      </c>
      <c r="CH64" t="s">
        <v>253</v>
      </c>
      <c r="CI64" t="s">
        <v>167</v>
      </c>
      <c r="CJ64" t="s">
        <v>167</v>
      </c>
      <c r="CL64" t="s">
        <v>167</v>
      </c>
      <c r="CM64" t="s">
        <v>167</v>
      </c>
      <c r="CP64" t="s">
        <v>167</v>
      </c>
      <c r="CQ64" t="s">
        <v>167</v>
      </c>
      <c r="CR64" t="s">
        <v>356</v>
      </c>
      <c r="CT64" t="s">
        <v>230</v>
      </c>
      <c r="CU64" t="s">
        <v>167</v>
      </c>
      <c r="CV64" t="s">
        <v>167</v>
      </c>
      <c r="CW64" t="s">
        <v>167</v>
      </c>
      <c r="CY64">
        <v>2</v>
      </c>
      <c r="DD64" t="s">
        <v>258</v>
      </c>
      <c r="DI64" t="s">
        <v>167</v>
      </c>
    </row>
    <row r="65" spans="1:132" hidden="1" x14ac:dyDescent="0.25">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S65">
        <v>16</v>
      </c>
      <c r="T65" s="1">
        <v>18</v>
      </c>
      <c r="U65" s="1">
        <f t="shared" si="0"/>
        <v>17</v>
      </c>
      <c r="V65" s="1" t="str">
        <f t="shared" si="1"/>
        <v>moderate efficiency</v>
      </c>
      <c r="W65" t="s">
        <v>424</v>
      </c>
      <c r="Y65" t="s">
        <v>425</v>
      </c>
      <c r="Z65">
        <v>5</v>
      </c>
      <c r="AA65" t="s">
        <v>426</v>
      </c>
      <c r="AB65" t="s">
        <v>201</v>
      </c>
      <c r="AC65" t="s">
        <v>152</v>
      </c>
      <c r="AD65" t="s">
        <v>268</v>
      </c>
      <c r="AE65" t="s">
        <v>427</v>
      </c>
      <c r="AF65" t="s">
        <v>428</v>
      </c>
      <c r="AG65" t="s">
        <v>429</v>
      </c>
      <c r="AH65" t="s">
        <v>430</v>
      </c>
      <c r="AI65" t="s">
        <v>430</v>
      </c>
      <c r="AJ65" t="s">
        <v>159</v>
      </c>
      <c r="AK65" t="s">
        <v>160</v>
      </c>
      <c r="AM65" t="s">
        <v>161</v>
      </c>
      <c r="AN65" t="s">
        <v>431</v>
      </c>
      <c r="AO65" t="s">
        <v>432</v>
      </c>
      <c r="AP65" t="s">
        <v>164</v>
      </c>
      <c r="AQ65" t="s">
        <v>433</v>
      </c>
      <c r="AR65" t="s">
        <v>433</v>
      </c>
      <c r="AS65">
        <v>2</v>
      </c>
      <c r="AT65">
        <v>7</v>
      </c>
      <c r="AU65" t="s">
        <v>168</v>
      </c>
      <c r="AV65" t="s">
        <v>169</v>
      </c>
      <c r="AW65" t="s">
        <v>434</v>
      </c>
      <c r="AX65" t="s">
        <v>430</v>
      </c>
      <c r="AZ65">
        <v>1</v>
      </c>
      <c r="BA65" t="s">
        <v>437</v>
      </c>
      <c r="BB65" t="s">
        <v>167</v>
      </c>
      <c r="BE65" t="s">
        <v>167</v>
      </c>
      <c r="BF65" t="s">
        <v>169</v>
      </c>
      <c r="BG65">
        <v>625</v>
      </c>
      <c r="BI65" t="s">
        <v>167</v>
      </c>
      <c r="BJ65" t="s">
        <v>167</v>
      </c>
      <c r="BK65" t="s">
        <v>164</v>
      </c>
      <c r="BL65" t="s">
        <v>175</v>
      </c>
      <c r="BN65" t="s">
        <v>175</v>
      </c>
      <c r="BO65" t="s">
        <v>167</v>
      </c>
      <c r="BQ65" t="s">
        <v>167</v>
      </c>
      <c r="BR65" t="s">
        <v>174</v>
      </c>
      <c r="BS65" t="s">
        <v>164</v>
      </c>
      <c r="BT65" t="s">
        <v>169</v>
      </c>
      <c r="BU65" t="s">
        <v>177</v>
      </c>
      <c r="BV65" t="s">
        <v>167</v>
      </c>
      <c r="BW65" t="s">
        <v>148</v>
      </c>
      <c r="BX65" t="s">
        <v>167</v>
      </c>
      <c r="BY65" t="s">
        <v>178</v>
      </c>
      <c r="BZ65" t="s">
        <v>167</v>
      </c>
      <c r="CA65" t="s">
        <v>180</v>
      </c>
      <c r="CE65" t="s">
        <v>167</v>
      </c>
      <c r="CH65" t="s">
        <v>253</v>
      </c>
      <c r="CI65" t="s">
        <v>167</v>
      </c>
      <c r="CJ65" t="s">
        <v>167</v>
      </c>
      <c r="CL65" t="s">
        <v>167</v>
      </c>
      <c r="CM65" t="s">
        <v>167</v>
      </c>
      <c r="CP65" t="s">
        <v>167</v>
      </c>
      <c r="CQ65" t="s">
        <v>167</v>
      </c>
      <c r="CR65" t="s">
        <v>356</v>
      </c>
      <c r="CT65" t="s">
        <v>230</v>
      </c>
      <c r="CU65" t="s">
        <v>167</v>
      </c>
      <c r="CV65" t="s">
        <v>167</v>
      </c>
      <c r="CY65">
        <v>2</v>
      </c>
      <c r="DA65" t="s">
        <v>255</v>
      </c>
      <c r="DD65" t="s">
        <v>258</v>
      </c>
      <c r="DF65" t="s">
        <v>167</v>
      </c>
      <c r="DI65" t="s">
        <v>167</v>
      </c>
      <c r="DP65" t="s">
        <v>167</v>
      </c>
    </row>
    <row r="66" spans="1:132" hidden="1" x14ac:dyDescent="0.25">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S66">
        <v>16</v>
      </c>
      <c r="T66" s="1">
        <v>18</v>
      </c>
      <c r="U66" s="1">
        <f t="shared" si="0"/>
        <v>17</v>
      </c>
      <c r="V66" s="1" t="str">
        <f t="shared" si="1"/>
        <v>moderate efficiency</v>
      </c>
      <c r="W66" t="s">
        <v>424</v>
      </c>
      <c r="Y66" t="s">
        <v>425</v>
      </c>
      <c r="Z66">
        <v>5</v>
      </c>
      <c r="AA66" t="s">
        <v>426</v>
      </c>
      <c r="AB66" t="s">
        <v>201</v>
      </c>
      <c r="AC66" t="s">
        <v>152</v>
      </c>
      <c r="AD66" t="s">
        <v>268</v>
      </c>
      <c r="AE66" t="s">
        <v>427</v>
      </c>
      <c r="AF66" t="s">
        <v>428</v>
      </c>
      <c r="AG66" t="s">
        <v>429</v>
      </c>
      <c r="AH66" t="s">
        <v>430</v>
      </c>
      <c r="AI66" t="s">
        <v>430</v>
      </c>
      <c r="AJ66" t="s">
        <v>159</v>
      </c>
      <c r="AK66" t="s">
        <v>233</v>
      </c>
      <c r="AM66" t="s">
        <v>161</v>
      </c>
      <c r="AN66" t="s">
        <v>431</v>
      </c>
      <c r="AO66" t="s">
        <v>432</v>
      </c>
      <c r="AP66" t="s">
        <v>164</v>
      </c>
      <c r="AQ66" t="s">
        <v>439</v>
      </c>
      <c r="AR66" t="s">
        <v>433</v>
      </c>
      <c r="AS66">
        <v>2</v>
      </c>
      <c r="AT66">
        <v>7</v>
      </c>
      <c r="AU66" t="s">
        <v>168</v>
      </c>
      <c r="AV66" t="s">
        <v>169</v>
      </c>
      <c r="AW66" t="s">
        <v>434</v>
      </c>
      <c r="AX66" t="s">
        <v>430</v>
      </c>
      <c r="AZ66">
        <v>1</v>
      </c>
      <c r="BA66" t="s">
        <v>437</v>
      </c>
      <c r="BB66" t="s">
        <v>167</v>
      </c>
      <c r="BE66" t="s">
        <v>167</v>
      </c>
      <c r="BF66" t="s">
        <v>169</v>
      </c>
      <c r="BG66">
        <v>625</v>
      </c>
      <c r="BI66" t="s">
        <v>167</v>
      </c>
      <c r="BJ66" t="s">
        <v>167</v>
      </c>
      <c r="BK66" t="s">
        <v>164</v>
      </c>
      <c r="BL66" t="s">
        <v>175</v>
      </c>
      <c r="BN66" t="s">
        <v>311</v>
      </c>
      <c r="BO66" t="s">
        <v>167</v>
      </c>
      <c r="BQ66" t="s">
        <v>167</v>
      </c>
      <c r="BR66" t="s">
        <v>174</v>
      </c>
      <c r="BS66" t="s">
        <v>164</v>
      </c>
      <c r="BT66" t="s">
        <v>169</v>
      </c>
      <c r="BU66" t="s">
        <v>177</v>
      </c>
      <c r="BV66" t="s">
        <v>167</v>
      </c>
      <c r="BW66" t="s">
        <v>148</v>
      </c>
      <c r="BX66" t="s">
        <v>167</v>
      </c>
      <c r="BY66" t="s">
        <v>178</v>
      </c>
      <c r="BZ66" t="s">
        <v>167</v>
      </c>
      <c r="CA66" t="s">
        <v>180</v>
      </c>
      <c r="CE66" t="s">
        <v>167</v>
      </c>
      <c r="CH66" t="s">
        <v>253</v>
      </c>
      <c r="CI66" t="s">
        <v>167</v>
      </c>
      <c r="CJ66" t="s">
        <v>167</v>
      </c>
      <c r="CL66" t="s">
        <v>167</v>
      </c>
      <c r="CM66" t="s">
        <v>167</v>
      </c>
      <c r="CP66" t="s">
        <v>167</v>
      </c>
      <c r="CQ66" t="s">
        <v>167</v>
      </c>
      <c r="CR66" t="s">
        <v>356</v>
      </c>
      <c r="CT66" t="s">
        <v>230</v>
      </c>
      <c r="CU66" t="s">
        <v>167</v>
      </c>
      <c r="CV66" t="s">
        <v>167</v>
      </c>
      <c r="CY66">
        <v>2</v>
      </c>
      <c r="DA66" t="s">
        <v>255</v>
      </c>
      <c r="DD66" t="s">
        <v>258</v>
      </c>
      <c r="DF66" t="s">
        <v>167</v>
      </c>
      <c r="DI66" t="s">
        <v>167</v>
      </c>
      <c r="DP66" t="s">
        <v>167</v>
      </c>
      <c r="DU66" t="s">
        <v>167</v>
      </c>
    </row>
    <row r="67" spans="1:132" hidden="1" x14ac:dyDescent="0.25">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S67">
        <v>16</v>
      </c>
      <c r="T67" s="1">
        <v>18</v>
      </c>
      <c r="U67" s="1">
        <f t="shared" ref="U67:U130" si="2">(T67+S67)/2</f>
        <v>17</v>
      </c>
      <c r="V67" s="1" t="str">
        <f t="shared" ref="V67:V130" si="3">IF(U67&gt;20, "high efficiency", IF(AND(U67&lt;=20, U67&gt;10), "moderate efficiency", "low efficiency"))</f>
        <v>moderate efficiency</v>
      </c>
      <c r="W67" t="s">
        <v>424</v>
      </c>
      <c r="Y67" t="s">
        <v>425</v>
      </c>
      <c r="Z67">
        <v>5</v>
      </c>
      <c r="AA67" t="s">
        <v>426</v>
      </c>
      <c r="AB67" t="s">
        <v>201</v>
      </c>
      <c r="AC67" t="s">
        <v>152</v>
      </c>
      <c r="AD67" t="s">
        <v>268</v>
      </c>
      <c r="AE67" t="s">
        <v>427</v>
      </c>
      <c r="AF67" t="s">
        <v>428</v>
      </c>
      <c r="AG67" t="s">
        <v>429</v>
      </c>
      <c r="AH67" t="s">
        <v>441</v>
      </c>
      <c r="AI67" t="s">
        <v>441</v>
      </c>
      <c r="AJ67" t="s">
        <v>159</v>
      </c>
      <c r="AK67" t="s">
        <v>233</v>
      </c>
      <c r="AM67" t="s">
        <v>442</v>
      </c>
      <c r="AN67" t="s">
        <v>431</v>
      </c>
      <c r="AO67" t="s">
        <v>432</v>
      </c>
      <c r="AP67" t="s">
        <v>164</v>
      </c>
      <c r="AQ67" t="s">
        <v>433</v>
      </c>
      <c r="AR67" t="s">
        <v>433</v>
      </c>
      <c r="AS67">
        <v>2</v>
      </c>
      <c r="AT67">
        <v>7</v>
      </c>
      <c r="AU67" t="s">
        <v>168</v>
      </c>
      <c r="AV67" t="s">
        <v>169</v>
      </c>
      <c r="AW67" t="s">
        <v>434</v>
      </c>
      <c r="AX67" t="s">
        <v>441</v>
      </c>
      <c r="AY67" t="s">
        <v>167</v>
      </c>
      <c r="AZ67" t="s">
        <v>167</v>
      </c>
      <c r="BA67" t="s">
        <v>437</v>
      </c>
      <c r="BB67" t="s">
        <v>167</v>
      </c>
      <c r="BE67" t="s">
        <v>167</v>
      </c>
      <c r="BF67" t="s">
        <v>169</v>
      </c>
      <c r="BG67">
        <v>625</v>
      </c>
      <c r="BH67" t="s">
        <v>167</v>
      </c>
      <c r="BI67" t="s">
        <v>167</v>
      </c>
      <c r="BJ67" t="s">
        <v>167</v>
      </c>
      <c r="BK67" t="s">
        <v>164</v>
      </c>
      <c r="BL67" t="s">
        <v>311</v>
      </c>
      <c r="BN67" t="s">
        <v>175</v>
      </c>
      <c r="BO67" t="s">
        <v>167</v>
      </c>
      <c r="BQ67" t="s">
        <v>167</v>
      </c>
      <c r="BR67" t="s">
        <v>174</v>
      </c>
      <c r="BS67" t="s">
        <v>164</v>
      </c>
      <c r="BT67" t="s">
        <v>169</v>
      </c>
      <c r="BU67" t="s">
        <v>177</v>
      </c>
      <c r="BV67" t="s">
        <v>167</v>
      </c>
      <c r="BW67" t="s">
        <v>148</v>
      </c>
      <c r="BX67" t="s">
        <v>167</v>
      </c>
      <c r="BY67" t="s">
        <v>178</v>
      </c>
      <c r="BZ67" t="s">
        <v>167</v>
      </c>
      <c r="CA67" t="s">
        <v>384</v>
      </c>
      <c r="CE67" t="s">
        <v>167</v>
      </c>
      <c r="CH67" t="s">
        <v>253</v>
      </c>
      <c r="CI67" t="s">
        <v>167</v>
      </c>
      <c r="CJ67" t="s">
        <v>167</v>
      </c>
      <c r="CL67" t="s">
        <v>167</v>
      </c>
      <c r="CM67" t="s">
        <v>167</v>
      </c>
      <c r="CP67" t="s">
        <v>167</v>
      </c>
      <c r="CQ67" t="s">
        <v>167</v>
      </c>
      <c r="CR67" t="s">
        <v>356</v>
      </c>
      <c r="CT67" t="s">
        <v>443</v>
      </c>
      <c r="CU67" t="s">
        <v>167</v>
      </c>
      <c r="CV67" t="s">
        <v>167</v>
      </c>
      <c r="CY67">
        <v>4</v>
      </c>
      <c r="DA67" t="s">
        <v>255</v>
      </c>
      <c r="DD67" t="s">
        <v>222</v>
      </c>
      <c r="DF67" t="s">
        <v>167</v>
      </c>
      <c r="DG67" t="s">
        <v>167</v>
      </c>
      <c r="DH67" t="s">
        <v>167</v>
      </c>
      <c r="DI67" t="s">
        <v>167</v>
      </c>
      <c r="DK67" t="s">
        <v>329</v>
      </c>
      <c r="DN67" t="s">
        <v>330</v>
      </c>
      <c r="DP67" t="s">
        <v>167</v>
      </c>
      <c r="DU67" t="s">
        <v>167</v>
      </c>
      <c r="DY67" t="s">
        <v>167</v>
      </c>
    </row>
    <row r="68" spans="1:132" hidden="1" x14ac:dyDescent="0.25">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s="1">
        <f t="shared" si="2"/>
        <v>16.405000000000001</v>
      </c>
      <c r="V68" s="1" t="str">
        <f t="shared" si="3"/>
        <v>moderate efficiency</v>
      </c>
      <c r="W68" t="s">
        <v>447</v>
      </c>
      <c r="Y68" t="s">
        <v>448</v>
      </c>
      <c r="Z68">
        <v>5</v>
      </c>
      <c r="AA68" t="s">
        <v>372</v>
      </c>
      <c r="AB68" t="s">
        <v>201</v>
      </c>
      <c r="AC68" t="s">
        <v>152</v>
      </c>
      <c r="AD68" t="s">
        <v>348</v>
      </c>
      <c r="AE68" t="s">
        <v>402</v>
      </c>
      <c r="AF68" t="s">
        <v>449</v>
      </c>
      <c r="AG68" t="s">
        <v>450</v>
      </c>
      <c r="AH68" t="s">
        <v>451</v>
      </c>
      <c r="AI68" t="s">
        <v>451</v>
      </c>
      <c r="AJ68" t="s">
        <v>159</v>
      </c>
      <c r="AK68" t="s">
        <v>233</v>
      </c>
      <c r="AM68" t="s">
        <v>161</v>
      </c>
      <c r="AN68" t="s">
        <v>452</v>
      </c>
      <c r="AO68" t="s">
        <v>453</v>
      </c>
      <c r="AP68" t="s">
        <v>164</v>
      </c>
      <c r="AQ68" t="s">
        <v>165</v>
      </c>
      <c r="AR68" t="s">
        <v>167</v>
      </c>
      <c r="AS68" t="s">
        <v>167</v>
      </c>
      <c r="AT68">
        <v>5</v>
      </c>
      <c r="AU68" t="s">
        <v>168</v>
      </c>
      <c r="AV68" t="s">
        <v>169</v>
      </c>
      <c r="AW68" t="s">
        <v>454</v>
      </c>
      <c r="AX68" t="s">
        <v>451</v>
      </c>
      <c r="AZ68" t="s">
        <v>167</v>
      </c>
      <c r="BA68" t="s">
        <v>166</v>
      </c>
      <c r="BD68" t="s">
        <v>455</v>
      </c>
      <c r="BF68" t="s">
        <v>174</v>
      </c>
      <c r="BG68">
        <v>251</v>
      </c>
      <c r="BJ68" t="s">
        <v>167</v>
      </c>
      <c r="BK68" t="s">
        <v>164</v>
      </c>
      <c r="BL68" t="s">
        <v>175</v>
      </c>
      <c r="BN68" t="s">
        <v>311</v>
      </c>
      <c r="BO68" t="s">
        <v>167</v>
      </c>
      <c r="BR68" t="s">
        <v>407</v>
      </c>
      <c r="BS68" t="s">
        <v>164</v>
      </c>
      <c r="BT68" t="s">
        <v>169</v>
      </c>
      <c r="BU68" t="s">
        <v>177</v>
      </c>
      <c r="BV68" t="s">
        <v>167</v>
      </c>
      <c r="BW68">
        <v>4.8</v>
      </c>
      <c r="BX68" t="s">
        <v>167</v>
      </c>
      <c r="BY68" t="s">
        <v>178</v>
      </c>
      <c r="BZ68" t="s">
        <v>179</v>
      </c>
      <c r="CA68" t="s">
        <v>180</v>
      </c>
      <c r="CI68" t="s">
        <v>167</v>
      </c>
      <c r="CM68" t="s">
        <v>167</v>
      </c>
      <c r="CP68" t="s">
        <v>167</v>
      </c>
      <c r="CQ68" t="s">
        <v>167</v>
      </c>
      <c r="CR68" t="s">
        <v>356</v>
      </c>
      <c r="CS68" t="s">
        <v>456</v>
      </c>
      <c r="CT68" t="s">
        <v>230</v>
      </c>
      <c r="CU68" t="s">
        <v>167</v>
      </c>
      <c r="CV68" t="s">
        <v>167</v>
      </c>
      <c r="CW68" t="s">
        <v>167</v>
      </c>
      <c r="CY68">
        <v>2</v>
      </c>
      <c r="CZ68" t="s">
        <v>457</v>
      </c>
      <c r="DA68" t="s">
        <v>255</v>
      </c>
      <c r="DE68" t="s">
        <v>167</v>
      </c>
      <c r="DN68" t="s">
        <v>330</v>
      </c>
      <c r="DU68" t="s">
        <v>167</v>
      </c>
      <c r="DY68" t="s">
        <v>167</v>
      </c>
    </row>
    <row r="69" spans="1:132" hidden="1" x14ac:dyDescent="0.25">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s="1">
        <f t="shared" si="2"/>
        <v>16.63</v>
      </c>
      <c r="V69" s="1" t="str">
        <f t="shared" si="3"/>
        <v>moderate efficiency</v>
      </c>
      <c r="W69" t="s">
        <v>447</v>
      </c>
      <c r="Y69" t="s">
        <v>448</v>
      </c>
      <c r="Z69">
        <v>5</v>
      </c>
      <c r="AA69" t="s">
        <v>372</v>
      </c>
      <c r="AB69" t="s">
        <v>201</v>
      </c>
      <c r="AC69" t="s">
        <v>152</v>
      </c>
      <c r="AD69" t="s">
        <v>348</v>
      </c>
      <c r="AE69" t="s">
        <v>402</v>
      </c>
      <c r="AF69" t="s">
        <v>449</v>
      </c>
      <c r="AG69" t="s">
        <v>450</v>
      </c>
      <c r="AH69" t="s">
        <v>451</v>
      </c>
      <c r="AI69" t="s">
        <v>451</v>
      </c>
      <c r="AJ69" t="s">
        <v>159</v>
      </c>
      <c r="AK69" t="s">
        <v>233</v>
      </c>
      <c r="AM69" t="s">
        <v>161</v>
      </c>
      <c r="AN69" t="s">
        <v>452</v>
      </c>
      <c r="AO69" t="s">
        <v>453</v>
      </c>
      <c r="AP69" t="s">
        <v>164</v>
      </c>
      <c r="AQ69" t="s">
        <v>165</v>
      </c>
      <c r="AR69" t="s">
        <v>164</v>
      </c>
      <c r="AS69" t="s">
        <v>167</v>
      </c>
      <c r="AT69">
        <v>5</v>
      </c>
      <c r="AU69" t="s">
        <v>168</v>
      </c>
      <c r="AV69" t="s">
        <v>169</v>
      </c>
      <c r="AW69" t="s">
        <v>454</v>
      </c>
      <c r="AX69" t="s">
        <v>451</v>
      </c>
      <c r="AZ69" t="s">
        <v>167</v>
      </c>
      <c r="BA69" t="s">
        <v>166</v>
      </c>
      <c r="BB69" t="s">
        <v>167</v>
      </c>
      <c r="BD69" t="s">
        <v>455</v>
      </c>
      <c r="BE69" t="s">
        <v>167</v>
      </c>
      <c r="BF69" t="s">
        <v>174</v>
      </c>
      <c r="BG69">
        <v>251</v>
      </c>
      <c r="BH69" t="s">
        <v>167</v>
      </c>
      <c r="BI69" t="s">
        <v>167</v>
      </c>
      <c r="BJ69" t="s">
        <v>167</v>
      </c>
      <c r="BK69" t="s">
        <v>164</v>
      </c>
      <c r="BL69" t="s">
        <v>175</v>
      </c>
      <c r="BN69" t="s">
        <v>311</v>
      </c>
      <c r="BO69" t="s">
        <v>167</v>
      </c>
      <c r="BQ69" t="s">
        <v>167</v>
      </c>
      <c r="BR69" t="s">
        <v>407</v>
      </c>
      <c r="BS69" t="s">
        <v>164</v>
      </c>
      <c r="BT69" t="s">
        <v>169</v>
      </c>
      <c r="BU69" t="s">
        <v>177</v>
      </c>
      <c r="BV69" t="s">
        <v>167</v>
      </c>
      <c r="BW69">
        <v>4.8</v>
      </c>
      <c r="BX69" t="s">
        <v>167</v>
      </c>
      <c r="BY69" t="s">
        <v>178</v>
      </c>
      <c r="BZ69" t="s">
        <v>179</v>
      </c>
      <c r="CA69" t="s">
        <v>180</v>
      </c>
      <c r="CI69" t="s">
        <v>167</v>
      </c>
      <c r="CP69" t="s">
        <v>167</v>
      </c>
      <c r="CQ69" t="s">
        <v>167</v>
      </c>
      <c r="CR69" t="s">
        <v>356</v>
      </c>
      <c r="CS69" t="s">
        <v>456</v>
      </c>
      <c r="CT69" t="s">
        <v>230</v>
      </c>
      <c r="CU69" t="s">
        <v>167</v>
      </c>
      <c r="CV69" t="s">
        <v>167</v>
      </c>
      <c r="CW69" t="s">
        <v>167</v>
      </c>
      <c r="CY69">
        <v>2</v>
      </c>
      <c r="CZ69" t="s">
        <v>457</v>
      </c>
      <c r="DA69" t="s">
        <v>255</v>
      </c>
      <c r="DE69" t="s">
        <v>167</v>
      </c>
      <c r="DF69" t="s">
        <v>167</v>
      </c>
      <c r="DN69" t="s">
        <v>330</v>
      </c>
      <c r="DU69" t="s">
        <v>167</v>
      </c>
      <c r="DY69" t="s">
        <v>167</v>
      </c>
    </row>
    <row r="70" spans="1:132" hidden="1" x14ac:dyDescent="0.25">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s="1">
        <f t="shared" si="2"/>
        <v>21.945</v>
      </c>
      <c r="V70" s="1" t="str">
        <f t="shared" si="3"/>
        <v>high efficiency</v>
      </c>
      <c r="W70" t="s">
        <v>461</v>
      </c>
      <c r="Y70" t="s">
        <v>448</v>
      </c>
      <c r="Z70">
        <v>5</v>
      </c>
      <c r="AA70" t="s">
        <v>372</v>
      </c>
      <c r="AB70" t="s">
        <v>201</v>
      </c>
      <c r="AC70" t="s">
        <v>152</v>
      </c>
      <c r="AD70" t="s">
        <v>348</v>
      </c>
      <c r="AE70" t="s">
        <v>402</v>
      </c>
      <c r="AF70" t="s">
        <v>449</v>
      </c>
      <c r="AG70" t="s">
        <v>450</v>
      </c>
      <c r="AH70" t="s">
        <v>451</v>
      </c>
      <c r="AI70" t="s">
        <v>451</v>
      </c>
      <c r="AJ70" t="s">
        <v>159</v>
      </c>
      <c r="AK70" t="s">
        <v>233</v>
      </c>
      <c r="AM70" t="s">
        <v>161</v>
      </c>
      <c r="AN70" t="s">
        <v>462</v>
      </c>
      <c r="AO70" t="s">
        <v>463</v>
      </c>
      <c r="AP70" t="s">
        <v>164</v>
      </c>
      <c r="AQ70" t="s">
        <v>165</v>
      </c>
      <c r="AR70" t="s">
        <v>167</v>
      </c>
      <c r="AS70" t="s">
        <v>167</v>
      </c>
      <c r="AT70">
        <v>5</v>
      </c>
      <c r="AU70" t="s">
        <v>168</v>
      </c>
      <c r="AV70" t="s">
        <v>169</v>
      </c>
      <c r="AW70" t="s">
        <v>454</v>
      </c>
      <c r="AX70" t="s">
        <v>451</v>
      </c>
      <c r="AZ70" t="s">
        <v>167</v>
      </c>
      <c r="BA70" t="s">
        <v>166</v>
      </c>
      <c r="BD70" t="s">
        <v>455</v>
      </c>
      <c r="BF70" t="s">
        <v>174</v>
      </c>
      <c r="BG70">
        <v>251</v>
      </c>
      <c r="BJ70" t="s">
        <v>167</v>
      </c>
      <c r="BK70" t="s">
        <v>164</v>
      </c>
      <c r="BL70" t="s">
        <v>175</v>
      </c>
      <c r="BN70" t="s">
        <v>311</v>
      </c>
      <c r="BO70" t="s">
        <v>167</v>
      </c>
      <c r="BR70" t="s">
        <v>407</v>
      </c>
      <c r="BS70" t="s">
        <v>164</v>
      </c>
      <c r="BT70" t="s">
        <v>169</v>
      </c>
      <c r="BU70" t="s">
        <v>177</v>
      </c>
      <c r="BV70" t="s">
        <v>167</v>
      </c>
      <c r="BW70">
        <v>4.8</v>
      </c>
      <c r="BX70" t="s">
        <v>167</v>
      </c>
      <c r="BY70" t="s">
        <v>178</v>
      </c>
      <c r="BZ70" t="s">
        <v>179</v>
      </c>
      <c r="CA70" t="s">
        <v>180</v>
      </c>
      <c r="CI70" t="s">
        <v>167</v>
      </c>
      <c r="CM70" t="s">
        <v>167</v>
      </c>
      <c r="CP70" t="s">
        <v>167</v>
      </c>
      <c r="CQ70" t="s">
        <v>167</v>
      </c>
      <c r="CR70" t="s">
        <v>356</v>
      </c>
      <c r="CS70" t="s">
        <v>456</v>
      </c>
      <c r="CT70" t="s">
        <v>230</v>
      </c>
      <c r="CU70" t="s">
        <v>167</v>
      </c>
      <c r="CV70" t="s">
        <v>167</v>
      </c>
      <c r="CW70" t="s">
        <v>167</v>
      </c>
      <c r="CY70">
        <v>2</v>
      </c>
      <c r="CZ70" t="s">
        <v>457</v>
      </c>
      <c r="DA70" t="s">
        <v>255</v>
      </c>
      <c r="DE70" t="s">
        <v>167</v>
      </c>
      <c r="DN70" t="s">
        <v>330</v>
      </c>
      <c r="DU70" t="s">
        <v>167</v>
      </c>
      <c r="DY70" t="s">
        <v>167</v>
      </c>
    </row>
    <row r="71" spans="1:132" hidden="1" x14ac:dyDescent="0.25">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s="1">
        <f t="shared" si="2"/>
        <v>16.405000000000001</v>
      </c>
      <c r="V71" s="1" t="str">
        <f t="shared" si="3"/>
        <v>moderate efficiency</v>
      </c>
      <c r="W71" t="s">
        <v>447</v>
      </c>
      <c r="Y71" t="s">
        <v>448</v>
      </c>
      <c r="Z71">
        <v>5</v>
      </c>
      <c r="AA71" t="s">
        <v>372</v>
      </c>
      <c r="AB71" t="s">
        <v>201</v>
      </c>
      <c r="AC71" t="s">
        <v>152</v>
      </c>
      <c r="AD71" t="s">
        <v>348</v>
      </c>
      <c r="AE71" t="s">
        <v>402</v>
      </c>
      <c r="AF71" t="s">
        <v>449</v>
      </c>
      <c r="AG71" t="s">
        <v>450</v>
      </c>
      <c r="AH71" t="s">
        <v>465</v>
      </c>
      <c r="AI71" t="s">
        <v>465</v>
      </c>
      <c r="AJ71" t="s">
        <v>159</v>
      </c>
      <c r="AK71" t="s">
        <v>233</v>
      </c>
      <c r="AM71" t="s">
        <v>161</v>
      </c>
      <c r="AN71" t="s">
        <v>452</v>
      </c>
      <c r="AO71" t="s">
        <v>453</v>
      </c>
      <c r="AP71" t="s">
        <v>164</v>
      </c>
      <c r="AQ71" t="s">
        <v>165</v>
      </c>
      <c r="AR71" t="s">
        <v>164</v>
      </c>
      <c r="AS71" t="s">
        <v>167</v>
      </c>
      <c r="AT71">
        <v>5</v>
      </c>
      <c r="AU71" t="s">
        <v>168</v>
      </c>
      <c r="AV71" t="s">
        <v>169</v>
      </c>
      <c r="AW71" t="s">
        <v>454</v>
      </c>
      <c r="AX71" t="s">
        <v>465</v>
      </c>
      <c r="AZ71" t="s">
        <v>167</v>
      </c>
      <c r="BA71" t="s">
        <v>437</v>
      </c>
      <c r="BB71" t="s">
        <v>167</v>
      </c>
      <c r="BD71" t="s">
        <v>455</v>
      </c>
      <c r="BE71" t="s">
        <v>167</v>
      </c>
      <c r="BF71" t="s">
        <v>174</v>
      </c>
      <c r="BG71">
        <v>251</v>
      </c>
      <c r="BH71" t="s">
        <v>167</v>
      </c>
      <c r="BI71" t="s">
        <v>167</v>
      </c>
      <c r="BJ71" t="s">
        <v>167</v>
      </c>
      <c r="BK71" t="s">
        <v>164</v>
      </c>
      <c r="BL71" t="s">
        <v>175</v>
      </c>
      <c r="BN71" t="s">
        <v>311</v>
      </c>
      <c r="BO71" t="s">
        <v>167</v>
      </c>
      <c r="BQ71" t="s">
        <v>167</v>
      </c>
      <c r="BR71" t="s">
        <v>407</v>
      </c>
      <c r="BS71" t="s">
        <v>164</v>
      </c>
      <c r="BT71" t="s">
        <v>169</v>
      </c>
      <c r="BU71" t="s">
        <v>177</v>
      </c>
      <c r="BV71" t="s">
        <v>167</v>
      </c>
      <c r="BW71">
        <v>4.8</v>
      </c>
      <c r="BX71" t="s">
        <v>167</v>
      </c>
      <c r="BY71" t="s">
        <v>178</v>
      </c>
      <c r="BZ71" t="s">
        <v>179</v>
      </c>
      <c r="CA71" t="s">
        <v>180</v>
      </c>
      <c r="CI71" t="s">
        <v>167</v>
      </c>
      <c r="CM71" t="s">
        <v>167</v>
      </c>
      <c r="CP71" t="s">
        <v>167</v>
      </c>
      <c r="CQ71" t="s">
        <v>167</v>
      </c>
      <c r="CR71" t="s">
        <v>356</v>
      </c>
      <c r="CS71" t="s">
        <v>456</v>
      </c>
      <c r="CT71" t="s">
        <v>230</v>
      </c>
      <c r="CU71" t="s">
        <v>167</v>
      </c>
      <c r="CV71" t="s">
        <v>167</v>
      </c>
      <c r="CW71" t="s">
        <v>167</v>
      </c>
      <c r="CY71">
        <v>2</v>
      </c>
      <c r="CZ71" t="s">
        <v>457</v>
      </c>
      <c r="DA71" t="s">
        <v>255</v>
      </c>
      <c r="DD71" t="s">
        <v>258</v>
      </c>
      <c r="DE71" t="s">
        <v>167</v>
      </c>
      <c r="DF71" t="s">
        <v>167</v>
      </c>
      <c r="DK71" t="s">
        <v>329</v>
      </c>
      <c r="DN71" t="s">
        <v>330</v>
      </c>
      <c r="DU71" t="s">
        <v>167</v>
      </c>
      <c r="DY71" t="s">
        <v>167</v>
      </c>
      <c r="EB71" t="s">
        <v>167</v>
      </c>
    </row>
    <row r="72" spans="1:132" hidden="1" x14ac:dyDescent="0.25">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s="1">
        <f t="shared" si="2"/>
        <v>21.689999999999998</v>
      </c>
      <c r="V72" s="1" t="str">
        <f t="shared" si="3"/>
        <v>high efficiency</v>
      </c>
      <c r="W72" t="s">
        <v>461</v>
      </c>
      <c r="Y72" t="s">
        <v>448</v>
      </c>
      <c r="Z72">
        <v>5</v>
      </c>
      <c r="AA72" t="s">
        <v>372</v>
      </c>
      <c r="AB72" t="s">
        <v>201</v>
      </c>
      <c r="AC72" t="s">
        <v>152</v>
      </c>
      <c r="AD72" t="s">
        <v>348</v>
      </c>
      <c r="AE72" t="s">
        <v>402</v>
      </c>
      <c r="AF72" t="s">
        <v>449</v>
      </c>
      <c r="AG72" t="s">
        <v>450</v>
      </c>
      <c r="AH72" t="s">
        <v>465</v>
      </c>
      <c r="AI72" t="s">
        <v>465</v>
      </c>
      <c r="AJ72" t="s">
        <v>159</v>
      </c>
      <c r="AK72" t="s">
        <v>233</v>
      </c>
      <c r="AM72" t="s">
        <v>161</v>
      </c>
      <c r="AN72" t="s">
        <v>462</v>
      </c>
      <c r="AO72" t="s">
        <v>463</v>
      </c>
      <c r="AP72" t="s">
        <v>164</v>
      </c>
      <c r="AQ72" t="s">
        <v>165</v>
      </c>
      <c r="AR72" t="s">
        <v>164</v>
      </c>
      <c r="AS72" t="s">
        <v>167</v>
      </c>
      <c r="AT72">
        <v>5</v>
      </c>
      <c r="AU72" t="s">
        <v>168</v>
      </c>
      <c r="AV72" t="s">
        <v>169</v>
      </c>
      <c r="AW72" t="s">
        <v>454</v>
      </c>
      <c r="AX72" t="s">
        <v>465</v>
      </c>
      <c r="AZ72" t="s">
        <v>167</v>
      </c>
      <c r="BA72" t="s">
        <v>467</v>
      </c>
      <c r="BB72" t="s">
        <v>167</v>
      </c>
      <c r="BD72" t="s">
        <v>455</v>
      </c>
      <c r="BE72" t="s">
        <v>167</v>
      </c>
      <c r="BF72" t="s">
        <v>174</v>
      </c>
      <c r="BG72">
        <v>251</v>
      </c>
      <c r="BH72" t="s">
        <v>167</v>
      </c>
      <c r="BI72" t="s">
        <v>167</v>
      </c>
      <c r="BJ72" t="s">
        <v>167</v>
      </c>
      <c r="BK72" t="s">
        <v>164</v>
      </c>
      <c r="BL72" t="s">
        <v>175</v>
      </c>
      <c r="BN72" t="s">
        <v>311</v>
      </c>
      <c r="BO72" t="s">
        <v>167</v>
      </c>
      <c r="BQ72" t="s">
        <v>167</v>
      </c>
      <c r="BR72" t="s">
        <v>407</v>
      </c>
      <c r="BS72" t="s">
        <v>164</v>
      </c>
      <c r="BT72" t="s">
        <v>169</v>
      </c>
      <c r="BU72" t="s">
        <v>177</v>
      </c>
      <c r="BV72" t="s">
        <v>167</v>
      </c>
      <c r="BW72">
        <v>4.8</v>
      </c>
      <c r="BX72" t="s">
        <v>167</v>
      </c>
      <c r="BY72" t="s">
        <v>178</v>
      </c>
      <c r="BZ72" t="s">
        <v>179</v>
      </c>
      <c r="CA72" t="s">
        <v>180</v>
      </c>
      <c r="CI72" t="s">
        <v>167</v>
      </c>
      <c r="CM72" t="s">
        <v>167</v>
      </c>
      <c r="CP72" t="s">
        <v>167</v>
      </c>
      <c r="CQ72" t="s">
        <v>167</v>
      </c>
      <c r="CR72" t="s">
        <v>356</v>
      </c>
      <c r="CS72" t="s">
        <v>456</v>
      </c>
      <c r="CT72" t="s">
        <v>230</v>
      </c>
      <c r="CU72" t="s">
        <v>167</v>
      </c>
      <c r="CV72" t="s">
        <v>167</v>
      </c>
      <c r="CW72" t="s">
        <v>167</v>
      </c>
      <c r="CY72">
        <v>2</v>
      </c>
      <c r="DA72" t="s">
        <v>255</v>
      </c>
      <c r="DD72" t="s">
        <v>258</v>
      </c>
      <c r="DE72" t="s">
        <v>167</v>
      </c>
      <c r="DF72" t="s">
        <v>167</v>
      </c>
      <c r="DK72" t="s">
        <v>329</v>
      </c>
      <c r="DN72" t="s">
        <v>330</v>
      </c>
      <c r="DU72" t="s">
        <v>167</v>
      </c>
      <c r="DY72" t="s">
        <v>167</v>
      </c>
    </row>
    <row r="73" spans="1:132" hidden="1" x14ac:dyDescent="0.25">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s="1">
        <f t="shared" si="2"/>
        <v>21.689999999999998</v>
      </c>
      <c r="V73" s="1" t="str">
        <f t="shared" si="3"/>
        <v>high efficiency</v>
      </c>
      <c r="W73" t="s">
        <v>461</v>
      </c>
      <c r="Y73" t="s">
        <v>448</v>
      </c>
      <c r="Z73">
        <v>5</v>
      </c>
      <c r="AA73" t="s">
        <v>372</v>
      </c>
      <c r="AB73" t="s">
        <v>201</v>
      </c>
      <c r="AC73" t="s">
        <v>152</v>
      </c>
      <c r="AD73" t="s">
        <v>348</v>
      </c>
      <c r="AE73" t="s">
        <v>402</v>
      </c>
      <c r="AF73" t="s">
        <v>449</v>
      </c>
      <c r="AG73" t="s">
        <v>450</v>
      </c>
      <c r="AH73" t="s">
        <v>451</v>
      </c>
      <c r="AI73" t="s">
        <v>451</v>
      </c>
      <c r="AJ73" t="s">
        <v>159</v>
      </c>
      <c r="AK73" t="s">
        <v>233</v>
      </c>
      <c r="AM73" t="s">
        <v>161</v>
      </c>
      <c r="AN73" t="s">
        <v>462</v>
      </c>
      <c r="AO73" t="s">
        <v>463</v>
      </c>
      <c r="AP73" t="s">
        <v>164</v>
      </c>
      <c r="AQ73" t="s">
        <v>165</v>
      </c>
      <c r="AR73" t="s">
        <v>164</v>
      </c>
      <c r="AS73" t="s">
        <v>167</v>
      </c>
      <c r="AT73">
        <v>5</v>
      </c>
      <c r="AU73" t="s">
        <v>168</v>
      </c>
      <c r="AV73" t="s">
        <v>169</v>
      </c>
      <c r="AW73" t="s">
        <v>454</v>
      </c>
      <c r="AX73" t="s">
        <v>451</v>
      </c>
      <c r="AZ73" t="s">
        <v>167</v>
      </c>
      <c r="BA73" t="s">
        <v>172</v>
      </c>
      <c r="BB73" t="s">
        <v>167</v>
      </c>
      <c r="BD73" t="s">
        <v>455</v>
      </c>
      <c r="BE73" t="s">
        <v>167</v>
      </c>
      <c r="BF73" t="s">
        <v>174</v>
      </c>
      <c r="BG73">
        <v>251</v>
      </c>
      <c r="BH73" t="s">
        <v>167</v>
      </c>
      <c r="BI73" t="s">
        <v>167</v>
      </c>
      <c r="BJ73" t="s">
        <v>167</v>
      </c>
      <c r="BK73" t="s">
        <v>164</v>
      </c>
      <c r="BL73" t="s">
        <v>175</v>
      </c>
      <c r="BN73" t="s">
        <v>311</v>
      </c>
      <c r="BO73" t="s">
        <v>167</v>
      </c>
      <c r="BQ73" t="s">
        <v>167</v>
      </c>
      <c r="BR73" t="s">
        <v>407</v>
      </c>
      <c r="BS73" t="s">
        <v>164</v>
      </c>
      <c r="BT73" t="s">
        <v>169</v>
      </c>
      <c r="BU73" t="s">
        <v>177</v>
      </c>
      <c r="BV73" t="s">
        <v>167</v>
      </c>
      <c r="BW73">
        <v>4.8</v>
      </c>
      <c r="BX73" t="s">
        <v>167</v>
      </c>
      <c r="BY73" t="s">
        <v>178</v>
      </c>
      <c r="BZ73" t="s">
        <v>179</v>
      </c>
      <c r="CA73" t="s">
        <v>180</v>
      </c>
      <c r="CI73" t="s">
        <v>167</v>
      </c>
      <c r="CP73" t="s">
        <v>167</v>
      </c>
      <c r="CQ73" t="s">
        <v>167</v>
      </c>
      <c r="CR73" t="s">
        <v>356</v>
      </c>
      <c r="CS73" t="s">
        <v>456</v>
      </c>
      <c r="CT73" t="s">
        <v>230</v>
      </c>
      <c r="CU73" t="s">
        <v>167</v>
      </c>
      <c r="CV73" t="s">
        <v>167</v>
      </c>
      <c r="CW73" t="s">
        <v>167</v>
      </c>
      <c r="CY73">
        <v>2</v>
      </c>
      <c r="DA73" t="s">
        <v>255</v>
      </c>
      <c r="DE73" t="s">
        <v>167</v>
      </c>
      <c r="DF73" t="s">
        <v>167</v>
      </c>
      <c r="DN73" t="s">
        <v>330</v>
      </c>
      <c r="DU73" t="s">
        <v>167</v>
      </c>
      <c r="DX73" t="s">
        <v>167</v>
      </c>
      <c r="DY73" t="s">
        <v>167</v>
      </c>
    </row>
    <row r="74" spans="1:132" hidden="1" x14ac:dyDescent="0.25">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s="1">
        <f t="shared" si="2"/>
        <v>16.63</v>
      </c>
      <c r="V74" s="1" t="str">
        <f t="shared" si="3"/>
        <v>moderate efficiency</v>
      </c>
      <c r="W74" t="s">
        <v>447</v>
      </c>
      <c r="Y74" t="s">
        <v>448</v>
      </c>
      <c r="Z74">
        <v>5</v>
      </c>
      <c r="AA74" t="s">
        <v>372</v>
      </c>
      <c r="AB74" t="s">
        <v>201</v>
      </c>
      <c r="AC74" t="s">
        <v>152</v>
      </c>
      <c r="AD74" t="s">
        <v>348</v>
      </c>
      <c r="AE74" t="s">
        <v>402</v>
      </c>
      <c r="AF74" t="s">
        <v>449</v>
      </c>
      <c r="AG74" t="s">
        <v>450</v>
      </c>
      <c r="AH74" t="s">
        <v>451</v>
      </c>
      <c r="AI74" t="s">
        <v>451</v>
      </c>
      <c r="AJ74" t="s">
        <v>159</v>
      </c>
      <c r="AK74" t="s">
        <v>233</v>
      </c>
      <c r="AM74" t="s">
        <v>161</v>
      </c>
      <c r="AN74" t="s">
        <v>452</v>
      </c>
      <c r="AO74" t="s">
        <v>453</v>
      </c>
      <c r="AP74" t="s">
        <v>164</v>
      </c>
      <c r="AQ74" t="s">
        <v>165</v>
      </c>
      <c r="AR74" t="s">
        <v>164</v>
      </c>
      <c r="AS74" t="s">
        <v>167</v>
      </c>
      <c r="AT74">
        <v>5</v>
      </c>
      <c r="AU74" t="s">
        <v>168</v>
      </c>
      <c r="AV74" t="s">
        <v>169</v>
      </c>
      <c r="AW74" t="s">
        <v>454</v>
      </c>
      <c r="AX74" t="s">
        <v>451</v>
      </c>
      <c r="AZ74" t="s">
        <v>167</v>
      </c>
      <c r="BA74" t="s">
        <v>166</v>
      </c>
      <c r="BB74" t="s">
        <v>167</v>
      </c>
      <c r="BD74" t="s">
        <v>455</v>
      </c>
      <c r="BE74" t="s">
        <v>167</v>
      </c>
      <c r="BF74" t="s">
        <v>174</v>
      </c>
      <c r="BG74">
        <v>251</v>
      </c>
      <c r="BH74" t="s">
        <v>167</v>
      </c>
      <c r="BI74" t="s">
        <v>167</v>
      </c>
      <c r="BJ74" t="s">
        <v>167</v>
      </c>
      <c r="BK74" t="s">
        <v>164</v>
      </c>
      <c r="BL74" t="s">
        <v>175</v>
      </c>
      <c r="BN74" t="s">
        <v>311</v>
      </c>
      <c r="BO74" t="s">
        <v>167</v>
      </c>
      <c r="BQ74" t="s">
        <v>167</v>
      </c>
      <c r="BR74" t="s">
        <v>407</v>
      </c>
      <c r="BS74" t="s">
        <v>164</v>
      </c>
      <c r="BT74" t="s">
        <v>169</v>
      </c>
      <c r="BU74" t="s">
        <v>177</v>
      </c>
      <c r="BV74" t="s">
        <v>167</v>
      </c>
      <c r="BW74">
        <v>4.8</v>
      </c>
      <c r="BX74" t="s">
        <v>167</v>
      </c>
      <c r="BY74" t="s">
        <v>178</v>
      </c>
      <c r="BZ74" t="s">
        <v>179</v>
      </c>
      <c r="CA74" t="s">
        <v>180</v>
      </c>
      <c r="CI74" t="s">
        <v>167</v>
      </c>
      <c r="CP74" t="s">
        <v>167</v>
      </c>
      <c r="CQ74" t="s">
        <v>167</v>
      </c>
      <c r="CR74" t="s">
        <v>356</v>
      </c>
      <c r="CS74" t="s">
        <v>456</v>
      </c>
      <c r="CT74" t="s">
        <v>230</v>
      </c>
      <c r="CU74" t="s">
        <v>167</v>
      </c>
      <c r="CV74" t="s">
        <v>167</v>
      </c>
      <c r="CW74" t="s">
        <v>167</v>
      </c>
      <c r="CY74">
        <v>2</v>
      </c>
      <c r="DA74" t="s">
        <v>255</v>
      </c>
      <c r="DE74" t="s">
        <v>167</v>
      </c>
      <c r="DF74" t="s">
        <v>167</v>
      </c>
      <c r="DN74" t="s">
        <v>330</v>
      </c>
      <c r="DU74" t="s">
        <v>167</v>
      </c>
      <c r="DY74" t="s">
        <v>167</v>
      </c>
    </row>
    <row r="75" spans="1:132" hidden="1" x14ac:dyDescent="0.25">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s="1">
        <f t="shared" si="2"/>
        <v>21.689999999999998</v>
      </c>
      <c r="V75" s="1" t="str">
        <f t="shared" si="3"/>
        <v>high efficiency</v>
      </c>
      <c r="W75" t="s">
        <v>461</v>
      </c>
      <c r="Y75" t="s">
        <v>448</v>
      </c>
      <c r="Z75">
        <v>5</v>
      </c>
      <c r="AA75" t="s">
        <v>372</v>
      </c>
      <c r="AB75" t="s">
        <v>201</v>
      </c>
      <c r="AC75" t="s">
        <v>152</v>
      </c>
      <c r="AD75" t="s">
        <v>348</v>
      </c>
      <c r="AE75" t="s">
        <v>402</v>
      </c>
      <c r="AF75" t="s">
        <v>449</v>
      </c>
      <c r="AG75" t="s">
        <v>450</v>
      </c>
      <c r="AH75" t="s">
        <v>451</v>
      </c>
      <c r="AI75" t="s">
        <v>451</v>
      </c>
      <c r="AJ75" t="s">
        <v>159</v>
      </c>
      <c r="AK75" t="s">
        <v>233</v>
      </c>
      <c r="AM75" t="s">
        <v>161</v>
      </c>
      <c r="AN75" t="s">
        <v>462</v>
      </c>
      <c r="AO75" t="s">
        <v>463</v>
      </c>
      <c r="AP75" t="s">
        <v>164</v>
      </c>
      <c r="AQ75" t="s">
        <v>165</v>
      </c>
      <c r="AR75" t="s">
        <v>164</v>
      </c>
      <c r="AS75" t="s">
        <v>167</v>
      </c>
      <c r="AT75">
        <v>5</v>
      </c>
      <c r="AU75" t="s">
        <v>168</v>
      </c>
      <c r="AV75" t="s">
        <v>169</v>
      </c>
      <c r="AW75" t="s">
        <v>454</v>
      </c>
      <c r="AX75" t="s">
        <v>451</v>
      </c>
      <c r="AZ75" t="s">
        <v>167</v>
      </c>
      <c r="BA75" t="s">
        <v>172</v>
      </c>
      <c r="BB75" t="s">
        <v>167</v>
      </c>
      <c r="BD75" t="s">
        <v>455</v>
      </c>
      <c r="BE75" t="s">
        <v>167</v>
      </c>
      <c r="BF75" t="s">
        <v>174</v>
      </c>
      <c r="BG75">
        <v>251</v>
      </c>
      <c r="BH75" t="s">
        <v>167</v>
      </c>
      <c r="BI75" t="s">
        <v>167</v>
      </c>
      <c r="BJ75" t="s">
        <v>167</v>
      </c>
      <c r="BK75" t="s">
        <v>164</v>
      </c>
      <c r="BL75" t="s">
        <v>175</v>
      </c>
      <c r="BN75" t="s">
        <v>311</v>
      </c>
      <c r="BO75" t="s">
        <v>167</v>
      </c>
      <c r="BQ75" t="s">
        <v>167</v>
      </c>
      <c r="BR75" t="s">
        <v>407</v>
      </c>
      <c r="BS75" t="s">
        <v>164</v>
      </c>
      <c r="BT75" t="s">
        <v>169</v>
      </c>
      <c r="BU75" t="s">
        <v>177</v>
      </c>
      <c r="BV75" t="s">
        <v>167</v>
      </c>
      <c r="BW75">
        <v>4.8</v>
      </c>
      <c r="BX75" t="s">
        <v>167</v>
      </c>
      <c r="BY75" t="s">
        <v>178</v>
      </c>
      <c r="BZ75" t="s">
        <v>179</v>
      </c>
      <c r="CA75" t="s">
        <v>180</v>
      </c>
      <c r="CI75" t="s">
        <v>167</v>
      </c>
      <c r="CP75" t="s">
        <v>167</v>
      </c>
      <c r="CQ75" t="s">
        <v>167</v>
      </c>
      <c r="CR75" t="s">
        <v>356</v>
      </c>
      <c r="CS75" t="s">
        <v>456</v>
      </c>
      <c r="CT75" t="s">
        <v>230</v>
      </c>
      <c r="CU75" t="s">
        <v>167</v>
      </c>
      <c r="CV75" t="s">
        <v>167</v>
      </c>
      <c r="CW75" t="s">
        <v>167</v>
      </c>
      <c r="CY75">
        <v>2</v>
      </c>
      <c r="DA75" t="s">
        <v>255</v>
      </c>
      <c r="DE75" t="s">
        <v>167</v>
      </c>
      <c r="DF75" t="s">
        <v>167</v>
      </c>
      <c r="DN75" t="s">
        <v>330</v>
      </c>
      <c r="DU75" t="s">
        <v>167</v>
      </c>
      <c r="DX75" t="s">
        <v>167</v>
      </c>
      <c r="DY75" t="s">
        <v>167</v>
      </c>
    </row>
    <row r="76" spans="1:132" hidden="1" x14ac:dyDescent="0.25">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s="1">
        <f t="shared" si="2"/>
        <v>16.405000000000001</v>
      </c>
      <c r="V76" s="1" t="str">
        <f t="shared" si="3"/>
        <v>moderate efficiency</v>
      </c>
      <c r="W76" t="s">
        <v>447</v>
      </c>
      <c r="Y76" t="s">
        <v>448</v>
      </c>
      <c r="Z76">
        <v>5</v>
      </c>
      <c r="AA76" t="s">
        <v>372</v>
      </c>
      <c r="AB76" t="s">
        <v>201</v>
      </c>
      <c r="AC76" t="s">
        <v>152</v>
      </c>
      <c r="AD76" t="s">
        <v>348</v>
      </c>
      <c r="AE76" t="s">
        <v>402</v>
      </c>
      <c r="AF76" t="s">
        <v>449</v>
      </c>
      <c r="AG76" t="s">
        <v>450</v>
      </c>
      <c r="AH76" t="s">
        <v>465</v>
      </c>
      <c r="AI76" t="s">
        <v>465</v>
      </c>
      <c r="AJ76" t="s">
        <v>159</v>
      </c>
      <c r="AK76" t="s">
        <v>233</v>
      </c>
      <c r="AM76" t="s">
        <v>161</v>
      </c>
      <c r="AN76" t="s">
        <v>452</v>
      </c>
      <c r="AO76" t="s">
        <v>453</v>
      </c>
      <c r="AP76" t="s">
        <v>164</v>
      </c>
      <c r="AQ76" t="s">
        <v>165</v>
      </c>
      <c r="AR76" t="s">
        <v>164</v>
      </c>
      <c r="AS76" t="s">
        <v>167</v>
      </c>
      <c r="AT76">
        <v>5</v>
      </c>
      <c r="AU76" t="s">
        <v>168</v>
      </c>
      <c r="AV76" t="s">
        <v>169</v>
      </c>
      <c r="AW76" t="s">
        <v>454</v>
      </c>
      <c r="AX76" t="s">
        <v>465</v>
      </c>
      <c r="AZ76" t="s">
        <v>167</v>
      </c>
      <c r="BA76" t="s">
        <v>437</v>
      </c>
      <c r="BB76" t="s">
        <v>167</v>
      </c>
      <c r="BD76" t="s">
        <v>455</v>
      </c>
      <c r="BE76" t="s">
        <v>167</v>
      </c>
      <c r="BF76" t="s">
        <v>174</v>
      </c>
      <c r="BG76">
        <v>251</v>
      </c>
      <c r="BH76" t="s">
        <v>167</v>
      </c>
      <c r="BI76" t="s">
        <v>167</v>
      </c>
      <c r="BJ76" t="s">
        <v>167</v>
      </c>
      <c r="BK76" t="s">
        <v>164</v>
      </c>
      <c r="BL76" t="s">
        <v>175</v>
      </c>
      <c r="BN76" t="s">
        <v>311</v>
      </c>
      <c r="BO76" t="s">
        <v>167</v>
      </c>
      <c r="BQ76" t="s">
        <v>167</v>
      </c>
      <c r="BR76" t="s">
        <v>407</v>
      </c>
      <c r="BS76" t="s">
        <v>164</v>
      </c>
      <c r="BT76" t="s">
        <v>169</v>
      </c>
      <c r="BU76" t="s">
        <v>177</v>
      </c>
      <c r="BV76" t="s">
        <v>167</v>
      </c>
      <c r="BW76">
        <v>4.8</v>
      </c>
      <c r="BX76" t="s">
        <v>167</v>
      </c>
      <c r="BY76" t="s">
        <v>178</v>
      </c>
      <c r="BZ76" t="s">
        <v>179</v>
      </c>
      <c r="CA76" t="s">
        <v>180</v>
      </c>
      <c r="CI76" t="s">
        <v>167</v>
      </c>
      <c r="CM76" t="s">
        <v>167</v>
      </c>
      <c r="CP76" t="s">
        <v>167</v>
      </c>
      <c r="CQ76" t="s">
        <v>167</v>
      </c>
      <c r="CR76" t="s">
        <v>356</v>
      </c>
      <c r="CS76" t="s">
        <v>456</v>
      </c>
      <c r="CT76" t="s">
        <v>230</v>
      </c>
      <c r="CU76" t="s">
        <v>167</v>
      </c>
      <c r="CV76" t="s">
        <v>167</v>
      </c>
      <c r="CW76" t="s">
        <v>167</v>
      </c>
      <c r="CY76">
        <v>2</v>
      </c>
      <c r="DA76" t="s">
        <v>255</v>
      </c>
      <c r="DD76" t="s">
        <v>258</v>
      </c>
      <c r="DE76" t="s">
        <v>167</v>
      </c>
      <c r="DF76" t="s">
        <v>167</v>
      </c>
      <c r="DK76" t="s">
        <v>329</v>
      </c>
      <c r="DN76" t="s">
        <v>330</v>
      </c>
      <c r="DU76" t="s">
        <v>167</v>
      </c>
      <c r="DY76" t="s">
        <v>167</v>
      </c>
      <c r="EB76" t="s">
        <v>167</v>
      </c>
    </row>
    <row r="77" spans="1:132" hidden="1" x14ac:dyDescent="0.25">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s="1">
        <f t="shared" si="2"/>
        <v>21.689999999999998</v>
      </c>
      <c r="V77" s="1" t="str">
        <f t="shared" si="3"/>
        <v>high efficiency</v>
      </c>
      <c r="W77" t="s">
        <v>461</v>
      </c>
      <c r="Y77" t="s">
        <v>448</v>
      </c>
      <c r="Z77">
        <v>5</v>
      </c>
      <c r="AA77" t="s">
        <v>372</v>
      </c>
      <c r="AB77" t="s">
        <v>201</v>
      </c>
      <c r="AC77" t="s">
        <v>152</v>
      </c>
      <c r="AD77" t="s">
        <v>348</v>
      </c>
      <c r="AE77" t="s">
        <v>402</v>
      </c>
      <c r="AF77" t="s">
        <v>449</v>
      </c>
      <c r="AG77" t="s">
        <v>450</v>
      </c>
      <c r="AH77" t="s">
        <v>465</v>
      </c>
      <c r="AI77" t="s">
        <v>465</v>
      </c>
      <c r="AJ77" t="s">
        <v>159</v>
      </c>
      <c r="AK77" t="s">
        <v>233</v>
      </c>
      <c r="AM77" t="s">
        <v>161</v>
      </c>
      <c r="AN77" t="s">
        <v>462</v>
      </c>
      <c r="AO77" t="s">
        <v>463</v>
      </c>
      <c r="AP77" t="s">
        <v>164</v>
      </c>
      <c r="AQ77" t="s">
        <v>165</v>
      </c>
      <c r="AR77" t="s">
        <v>164</v>
      </c>
      <c r="AS77" t="s">
        <v>167</v>
      </c>
      <c r="AT77">
        <v>5</v>
      </c>
      <c r="AU77" t="s">
        <v>168</v>
      </c>
      <c r="AV77" t="s">
        <v>169</v>
      </c>
      <c r="AW77" t="s">
        <v>454</v>
      </c>
      <c r="AX77" t="s">
        <v>465</v>
      </c>
      <c r="AZ77" t="s">
        <v>167</v>
      </c>
      <c r="BA77" t="s">
        <v>467</v>
      </c>
      <c r="BB77" t="s">
        <v>167</v>
      </c>
      <c r="BD77" t="s">
        <v>455</v>
      </c>
      <c r="BE77" t="s">
        <v>167</v>
      </c>
      <c r="BF77" t="s">
        <v>174</v>
      </c>
      <c r="BG77">
        <v>251</v>
      </c>
      <c r="BH77" t="s">
        <v>167</v>
      </c>
      <c r="BI77" t="s">
        <v>167</v>
      </c>
      <c r="BJ77" t="s">
        <v>167</v>
      </c>
      <c r="BK77" t="s">
        <v>164</v>
      </c>
      <c r="BL77" t="s">
        <v>175</v>
      </c>
      <c r="BN77" t="s">
        <v>311</v>
      </c>
      <c r="BO77" t="s">
        <v>167</v>
      </c>
      <c r="BQ77" t="s">
        <v>167</v>
      </c>
      <c r="BR77" t="s">
        <v>407</v>
      </c>
      <c r="BS77" t="s">
        <v>164</v>
      </c>
      <c r="BT77" t="s">
        <v>169</v>
      </c>
      <c r="BU77" t="s">
        <v>177</v>
      </c>
      <c r="BV77" t="s">
        <v>167</v>
      </c>
      <c r="BW77">
        <v>4.8</v>
      </c>
      <c r="BX77" t="s">
        <v>167</v>
      </c>
      <c r="BY77" t="s">
        <v>178</v>
      </c>
      <c r="BZ77" t="s">
        <v>179</v>
      </c>
      <c r="CA77" t="s">
        <v>180</v>
      </c>
      <c r="CI77" t="s">
        <v>167</v>
      </c>
      <c r="CM77" t="s">
        <v>167</v>
      </c>
      <c r="CP77" t="s">
        <v>167</v>
      </c>
      <c r="CQ77" t="s">
        <v>167</v>
      </c>
      <c r="CR77" t="s">
        <v>356</v>
      </c>
      <c r="CS77" t="s">
        <v>456</v>
      </c>
      <c r="CT77" t="s">
        <v>230</v>
      </c>
      <c r="CU77" t="s">
        <v>167</v>
      </c>
      <c r="CV77" t="s">
        <v>167</v>
      </c>
      <c r="CW77" t="s">
        <v>167</v>
      </c>
      <c r="CY77">
        <v>2</v>
      </c>
      <c r="DA77" t="s">
        <v>255</v>
      </c>
      <c r="DD77" t="s">
        <v>258</v>
      </c>
      <c r="DE77" t="s">
        <v>167</v>
      </c>
      <c r="DF77" t="s">
        <v>167</v>
      </c>
      <c r="DK77" t="s">
        <v>329</v>
      </c>
      <c r="DN77" t="s">
        <v>330</v>
      </c>
      <c r="DU77" t="s">
        <v>167</v>
      </c>
      <c r="DY77" t="s">
        <v>167</v>
      </c>
    </row>
    <row r="78" spans="1:132" hidden="1" x14ac:dyDescent="0.25">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s="1">
        <f t="shared" si="2"/>
        <v>16.405000000000001</v>
      </c>
      <c r="V78" s="1" t="str">
        <f t="shared" si="3"/>
        <v>moderate efficiency</v>
      </c>
      <c r="W78" t="s">
        <v>447</v>
      </c>
      <c r="Y78" t="s">
        <v>448</v>
      </c>
      <c r="Z78">
        <v>5</v>
      </c>
      <c r="AA78" t="s">
        <v>372</v>
      </c>
      <c r="AB78" t="s">
        <v>201</v>
      </c>
      <c r="AC78" t="s">
        <v>152</v>
      </c>
      <c r="AD78" t="s">
        <v>348</v>
      </c>
      <c r="AE78" t="s">
        <v>402</v>
      </c>
      <c r="AF78" t="s">
        <v>449</v>
      </c>
      <c r="AG78" t="s">
        <v>450</v>
      </c>
      <c r="AH78" t="s">
        <v>451</v>
      </c>
      <c r="AI78" t="s">
        <v>451</v>
      </c>
      <c r="AJ78" t="s">
        <v>159</v>
      </c>
      <c r="AK78" t="s">
        <v>233</v>
      </c>
      <c r="AN78" t="s">
        <v>452</v>
      </c>
      <c r="AO78" t="s">
        <v>453</v>
      </c>
      <c r="AP78" t="s">
        <v>164</v>
      </c>
      <c r="AQ78" t="s">
        <v>165</v>
      </c>
      <c r="AR78" t="s">
        <v>164</v>
      </c>
      <c r="AS78" t="s">
        <v>167</v>
      </c>
      <c r="AT78">
        <v>5</v>
      </c>
      <c r="AU78" t="s">
        <v>168</v>
      </c>
      <c r="AV78" t="s">
        <v>169</v>
      </c>
      <c r="AW78" t="s">
        <v>454</v>
      </c>
      <c r="AX78" t="s">
        <v>451</v>
      </c>
      <c r="AZ78" t="s">
        <v>167</v>
      </c>
      <c r="BA78" t="s">
        <v>166</v>
      </c>
      <c r="BD78" t="s">
        <v>455</v>
      </c>
      <c r="BF78" t="s">
        <v>174</v>
      </c>
      <c r="BG78">
        <v>251</v>
      </c>
      <c r="BI78" t="s">
        <v>167</v>
      </c>
      <c r="BJ78" t="s">
        <v>167</v>
      </c>
      <c r="BK78" t="s">
        <v>164</v>
      </c>
      <c r="BL78" t="s">
        <v>175</v>
      </c>
      <c r="BN78" t="s">
        <v>311</v>
      </c>
      <c r="BO78" t="s">
        <v>167</v>
      </c>
      <c r="BR78" t="s">
        <v>407</v>
      </c>
      <c r="BS78" t="s">
        <v>164</v>
      </c>
      <c r="BT78" t="s">
        <v>169</v>
      </c>
      <c r="BU78" t="s">
        <v>177</v>
      </c>
      <c r="BV78" t="s">
        <v>167</v>
      </c>
      <c r="BW78">
        <v>4.8</v>
      </c>
      <c r="BX78" t="s">
        <v>167</v>
      </c>
      <c r="BY78" t="s">
        <v>178</v>
      </c>
      <c r="BZ78" t="s">
        <v>179</v>
      </c>
      <c r="CA78" t="s">
        <v>180</v>
      </c>
      <c r="CI78" t="s">
        <v>167</v>
      </c>
      <c r="CM78" t="s">
        <v>167</v>
      </c>
      <c r="CP78" t="s">
        <v>167</v>
      </c>
      <c r="CQ78" t="s">
        <v>167</v>
      </c>
      <c r="CR78" t="s">
        <v>356</v>
      </c>
      <c r="CS78" t="s">
        <v>456</v>
      </c>
      <c r="CT78" t="s">
        <v>230</v>
      </c>
      <c r="CU78" t="s">
        <v>167</v>
      </c>
      <c r="CV78" t="s">
        <v>167</v>
      </c>
      <c r="CW78" t="s">
        <v>167</v>
      </c>
      <c r="CY78">
        <v>2</v>
      </c>
      <c r="DA78" t="s">
        <v>255</v>
      </c>
      <c r="DE78" t="s">
        <v>167</v>
      </c>
      <c r="DN78" t="s">
        <v>330</v>
      </c>
      <c r="DU78" t="s">
        <v>167</v>
      </c>
      <c r="DY78" t="s">
        <v>167</v>
      </c>
    </row>
    <row r="79" spans="1:132" hidden="1" x14ac:dyDescent="0.25">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s="1">
        <f t="shared" si="2"/>
        <v>21.945</v>
      </c>
      <c r="V79" s="1" t="str">
        <f t="shared" si="3"/>
        <v>high efficiency</v>
      </c>
      <c r="W79" t="s">
        <v>461</v>
      </c>
      <c r="Y79" t="s">
        <v>448</v>
      </c>
      <c r="Z79">
        <v>5</v>
      </c>
      <c r="AA79" t="s">
        <v>372</v>
      </c>
      <c r="AB79" t="s">
        <v>201</v>
      </c>
      <c r="AC79" t="s">
        <v>152</v>
      </c>
      <c r="AD79" t="s">
        <v>348</v>
      </c>
      <c r="AE79" t="s">
        <v>402</v>
      </c>
      <c r="AF79" t="s">
        <v>449</v>
      </c>
      <c r="AG79" t="s">
        <v>450</v>
      </c>
      <c r="AH79" t="s">
        <v>451</v>
      </c>
      <c r="AI79" t="s">
        <v>451</v>
      </c>
      <c r="AJ79" t="s">
        <v>159</v>
      </c>
      <c r="AK79" t="s">
        <v>233</v>
      </c>
      <c r="AM79" t="s">
        <v>161</v>
      </c>
      <c r="AN79" t="s">
        <v>462</v>
      </c>
      <c r="AO79" t="s">
        <v>463</v>
      </c>
      <c r="AP79" t="s">
        <v>164</v>
      </c>
      <c r="AQ79" t="s">
        <v>165</v>
      </c>
      <c r="AR79" t="s">
        <v>164</v>
      </c>
      <c r="AS79" t="s">
        <v>167</v>
      </c>
      <c r="AT79">
        <v>5</v>
      </c>
      <c r="AU79" t="s">
        <v>168</v>
      </c>
      <c r="AV79" t="s">
        <v>169</v>
      </c>
      <c r="AW79" t="s">
        <v>454</v>
      </c>
      <c r="AX79" t="s">
        <v>451</v>
      </c>
      <c r="AZ79" t="s">
        <v>167</v>
      </c>
      <c r="BA79" t="s">
        <v>166</v>
      </c>
      <c r="BD79" t="s">
        <v>455</v>
      </c>
      <c r="BF79" t="s">
        <v>174</v>
      </c>
      <c r="BG79">
        <v>251</v>
      </c>
      <c r="BI79" t="s">
        <v>167</v>
      </c>
      <c r="BJ79" t="s">
        <v>167</v>
      </c>
      <c r="BK79" t="s">
        <v>164</v>
      </c>
      <c r="BL79" t="s">
        <v>175</v>
      </c>
      <c r="BN79" t="s">
        <v>311</v>
      </c>
      <c r="BO79" t="s">
        <v>167</v>
      </c>
      <c r="BR79" t="s">
        <v>407</v>
      </c>
      <c r="BS79" t="s">
        <v>164</v>
      </c>
      <c r="BT79" t="s">
        <v>169</v>
      </c>
      <c r="BU79" t="s">
        <v>177</v>
      </c>
      <c r="BV79" t="s">
        <v>167</v>
      </c>
      <c r="BW79">
        <v>4.8</v>
      </c>
      <c r="BX79" t="s">
        <v>167</v>
      </c>
      <c r="BY79" t="s">
        <v>178</v>
      </c>
      <c r="BZ79" t="s">
        <v>179</v>
      </c>
      <c r="CA79" t="s">
        <v>180</v>
      </c>
      <c r="CI79" t="s">
        <v>167</v>
      </c>
      <c r="CM79" t="s">
        <v>167</v>
      </c>
      <c r="CP79" t="s">
        <v>167</v>
      </c>
      <c r="CQ79" t="s">
        <v>167</v>
      </c>
      <c r="CR79" t="s">
        <v>356</v>
      </c>
      <c r="CS79" t="s">
        <v>456</v>
      </c>
      <c r="CT79" t="s">
        <v>230</v>
      </c>
      <c r="CU79" t="s">
        <v>167</v>
      </c>
      <c r="CV79" t="s">
        <v>167</v>
      </c>
      <c r="CW79" t="s">
        <v>167</v>
      </c>
      <c r="CY79">
        <v>2</v>
      </c>
      <c r="DA79" t="s">
        <v>255</v>
      </c>
      <c r="DE79" t="s">
        <v>167</v>
      </c>
      <c r="DN79" t="s">
        <v>330</v>
      </c>
      <c r="DU79" t="s">
        <v>167</v>
      </c>
      <c r="DY79" t="s">
        <v>167</v>
      </c>
    </row>
    <row r="80" spans="1:132" hidden="1" x14ac:dyDescent="0.25">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s="1">
        <f t="shared" si="2"/>
        <v>16.405000000000001</v>
      </c>
      <c r="V80" s="1" t="str">
        <f t="shared" si="3"/>
        <v>moderate efficiency</v>
      </c>
      <c r="W80" t="s">
        <v>447</v>
      </c>
      <c r="Y80" t="s">
        <v>448</v>
      </c>
      <c r="Z80">
        <v>5</v>
      </c>
      <c r="AA80" t="s">
        <v>372</v>
      </c>
      <c r="AB80" t="s">
        <v>201</v>
      </c>
      <c r="AC80" t="s">
        <v>152</v>
      </c>
      <c r="AD80" t="s">
        <v>348</v>
      </c>
      <c r="AE80" t="s">
        <v>402</v>
      </c>
      <c r="AF80" t="s">
        <v>449</v>
      </c>
      <c r="AG80" t="s">
        <v>450</v>
      </c>
      <c r="AH80" t="s">
        <v>465</v>
      </c>
      <c r="AI80" t="s">
        <v>465</v>
      </c>
      <c r="AJ80" t="s">
        <v>159</v>
      </c>
      <c r="AK80" t="s">
        <v>233</v>
      </c>
      <c r="AM80" t="s">
        <v>161</v>
      </c>
      <c r="AN80" t="s">
        <v>452</v>
      </c>
      <c r="AO80" t="s">
        <v>453</v>
      </c>
      <c r="AP80" t="s">
        <v>164</v>
      </c>
      <c r="AQ80" t="s">
        <v>165</v>
      </c>
      <c r="AR80" t="s">
        <v>164</v>
      </c>
      <c r="AS80" t="s">
        <v>167</v>
      </c>
      <c r="AT80">
        <v>5</v>
      </c>
      <c r="AU80" t="s">
        <v>168</v>
      </c>
      <c r="AV80" t="s">
        <v>169</v>
      </c>
      <c r="AW80" t="s">
        <v>454</v>
      </c>
      <c r="AX80" t="s">
        <v>465</v>
      </c>
      <c r="AZ80" t="s">
        <v>167</v>
      </c>
      <c r="BA80" t="s">
        <v>437</v>
      </c>
      <c r="BB80" t="s">
        <v>167</v>
      </c>
      <c r="BD80" t="s">
        <v>455</v>
      </c>
      <c r="BE80" t="s">
        <v>167</v>
      </c>
      <c r="BF80" t="s">
        <v>174</v>
      </c>
      <c r="BG80">
        <v>251</v>
      </c>
      <c r="BH80" t="s">
        <v>167</v>
      </c>
      <c r="BI80" t="s">
        <v>167</v>
      </c>
      <c r="BJ80" t="s">
        <v>167</v>
      </c>
      <c r="BK80" t="s">
        <v>164</v>
      </c>
      <c r="BL80" t="s">
        <v>175</v>
      </c>
      <c r="BN80" t="s">
        <v>311</v>
      </c>
      <c r="BO80" t="s">
        <v>167</v>
      </c>
      <c r="BQ80" t="s">
        <v>167</v>
      </c>
      <c r="BR80" t="s">
        <v>407</v>
      </c>
      <c r="BS80" t="s">
        <v>164</v>
      </c>
      <c r="BT80" t="s">
        <v>169</v>
      </c>
      <c r="BU80" t="s">
        <v>177</v>
      </c>
      <c r="BV80" t="s">
        <v>167</v>
      </c>
      <c r="BW80">
        <v>4.8</v>
      </c>
      <c r="BX80" t="s">
        <v>167</v>
      </c>
      <c r="BY80" t="s">
        <v>178</v>
      </c>
      <c r="BZ80" t="s">
        <v>179</v>
      </c>
      <c r="CA80" t="s">
        <v>180</v>
      </c>
      <c r="CI80" t="s">
        <v>167</v>
      </c>
      <c r="CM80" t="s">
        <v>167</v>
      </c>
      <c r="CP80" t="s">
        <v>167</v>
      </c>
      <c r="CQ80" t="s">
        <v>167</v>
      </c>
      <c r="CR80" t="s">
        <v>356</v>
      </c>
      <c r="CS80" t="s">
        <v>456</v>
      </c>
      <c r="CT80" t="s">
        <v>230</v>
      </c>
      <c r="CU80" t="s">
        <v>167</v>
      </c>
      <c r="CV80" t="s">
        <v>167</v>
      </c>
      <c r="CW80" t="s">
        <v>167</v>
      </c>
      <c r="CY80">
        <v>2</v>
      </c>
      <c r="CZ80" t="s">
        <v>457</v>
      </c>
      <c r="DA80" t="s">
        <v>255</v>
      </c>
      <c r="DD80" t="s">
        <v>222</v>
      </c>
      <c r="DE80" t="s">
        <v>167</v>
      </c>
      <c r="DF80" t="s">
        <v>167</v>
      </c>
      <c r="DJ80" t="s">
        <v>217</v>
      </c>
      <c r="DK80" t="s">
        <v>329</v>
      </c>
      <c r="DN80" t="s">
        <v>330</v>
      </c>
      <c r="DU80" t="s">
        <v>167</v>
      </c>
      <c r="DY80" t="s">
        <v>167</v>
      </c>
      <c r="EB80" t="s">
        <v>167</v>
      </c>
    </row>
    <row r="81" spans="1:129" hidden="1" x14ac:dyDescent="0.25">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s="1">
        <f t="shared" si="2"/>
        <v>21.689999999999998</v>
      </c>
      <c r="V81" s="1" t="str">
        <f t="shared" si="3"/>
        <v>high efficiency</v>
      </c>
      <c r="W81" t="s">
        <v>461</v>
      </c>
      <c r="Y81" t="s">
        <v>448</v>
      </c>
      <c r="Z81">
        <v>5</v>
      </c>
      <c r="AA81" t="s">
        <v>372</v>
      </c>
      <c r="AB81" t="s">
        <v>201</v>
      </c>
      <c r="AC81" t="s">
        <v>152</v>
      </c>
      <c r="AD81" t="s">
        <v>348</v>
      </c>
      <c r="AE81" t="s">
        <v>402</v>
      </c>
      <c r="AF81" t="s">
        <v>449</v>
      </c>
      <c r="AG81" t="s">
        <v>450</v>
      </c>
      <c r="AH81" t="s">
        <v>465</v>
      </c>
      <c r="AI81" t="s">
        <v>465</v>
      </c>
      <c r="AJ81" t="s">
        <v>159</v>
      </c>
      <c r="AK81" t="s">
        <v>233</v>
      </c>
      <c r="AM81" t="s">
        <v>161</v>
      </c>
      <c r="AN81" t="s">
        <v>462</v>
      </c>
      <c r="AO81" t="s">
        <v>463</v>
      </c>
      <c r="AP81" t="s">
        <v>164</v>
      </c>
      <c r="AQ81" t="s">
        <v>165</v>
      </c>
      <c r="AR81" t="s">
        <v>164</v>
      </c>
      <c r="AS81" t="s">
        <v>167</v>
      </c>
      <c r="AT81">
        <v>5</v>
      </c>
      <c r="AU81" t="s">
        <v>168</v>
      </c>
      <c r="AV81" t="s">
        <v>169</v>
      </c>
      <c r="AW81" t="s">
        <v>454</v>
      </c>
      <c r="AX81" t="s">
        <v>465</v>
      </c>
      <c r="AZ81" t="s">
        <v>167</v>
      </c>
      <c r="BA81" t="s">
        <v>467</v>
      </c>
      <c r="BB81" t="s">
        <v>167</v>
      </c>
      <c r="BD81" t="s">
        <v>455</v>
      </c>
      <c r="BE81" t="s">
        <v>167</v>
      </c>
      <c r="BF81" t="s">
        <v>174</v>
      </c>
      <c r="BG81">
        <v>251</v>
      </c>
      <c r="BH81" t="s">
        <v>167</v>
      </c>
      <c r="BI81" t="s">
        <v>167</v>
      </c>
      <c r="BJ81" t="s">
        <v>167</v>
      </c>
      <c r="BK81" t="s">
        <v>164</v>
      </c>
      <c r="BL81" t="s">
        <v>175</v>
      </c>
      <c r="BN81" t="s">
        <v>311</v>
      </c>
      <c r="BO81" t="s">
        <v>167</v>
      </c>
      <c r="BQ81" t="s">
        <v>167</v>
      </c>
      <c r="BR81" t="s">
        <v>407</v>
      </c>
      <c r="BS81" t="s">
        <v>164</v>
      </c>
      <c r="BT81" t="s">
        <v>169</v>
      </c>
      <c r="BU81" t="s">
        <v>177</v>
      </c>
      <c r="BV81" t="s">
        <v>167</v>
      </c>
      <c r="BW81">
        <v>4.8</v>
      </c>
      <c r="BX81" t="s">
        <v>167</v>
      </c>
      <c r="BY81" t="s">
        <v>178</v>
      </c>
      <c r="BZ81" t="s">
        <v>179</v>
      </c>
      <c r="CA81" t="s">
        <v>180</v>
      </c>
      <c r="CI81" t="s">
        <v>167</v>
      </c>
      <c r="CM81" t="s">
        <v>167</v>
      </c>
      <c r="CP81" t="s">
        <v>167</v>
      </c>
      <c r="CQ81" t="s">
        <v>167</v>
      </c>
      <c r="CR81" t="s">
        <v>356</v>
      </c>
      <c r="CS81" t="s">
        <v>456</v>
      </c>
      <c r="CT81" t="s">
        <v>230</v>
      </c>
      <c r="CU81" t="s">
        <v>167</v>
      </c>
      <c r="CV81" t="s">
        <v>167</v>
      </c>
      <c r="CW81" t="s">
        <v>167</v>
      </c>
      <c r="CY81">
        <v>2</v>
      </c>
      <c r="DA81" t="s">
        <v>255</v>
      </c>
      <c r="DD81" t="s">
        <v>222</v>
      </c>
      <c r="DE81" t="s">
        <v>167</v>
      </c>
      <c r="DF81" t="s">
        <v>167</v>
      </c>
      <c r="DJ81" t="s">
        <v>217</v>
      </c>
      <c r="DK81" t="s">
        <v>329</v>
      </c>
      <c r="DN81" t="s">
        <v>330</v>
      </c>
      <c r="DU81" t="s">
        <v>167</v>
      </c>
      <c r="DY81" t="s">
        <v>167</v>
      </c>
    </row>
    <row r="82" spans="1:129" hidden="1" x14ac:dyDescent="0.25">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v>18</v>
      </c>
      <c r="U82" s="1">
        <f t="shared" si="2"/>
        <v>20.475000000000001</v>
      </c>
      <c r="V82" s="1" t="str">
        <f t="shared" si="3"/>
        <v>high efficiency</v>
      </c>
      <c r="W82" t="s">
        <v>479</v>
      </c>
      <c r="Y82" t="s">
        <v>480</v>
      </c>
      <c r="Z82">
        <v>5</v>
      </c>
      <c r="AA82" t="s">
        <v>304</v>
      </c>
      <c r="AB82" t="s">
        <v>340</v>
      </c>
      <c r="AC82" t="s">
        <v>152</v>
      </c>
      <c r="AD82" t="s">
        <v>481</v>
      </c>
      <c r="AE82" t="s">
        <v>482</v>
      </c>
      <c r="AH82" t="s">
        <v>483</v>
      </c>
      <c r="AI82" t="s">
        <v>483</v>
      </c>
      <c r="AJ82" t="s">
        <v>159</v>
      </c>
      <c r="AK82" t="s">
        <v>233</v>
      </c>
      <c r="AM82" t="s">
        <v>167</v>
      </c>
      <c r="AN82" t="s">
        <v>484</v>
      </c>
      <c r="AO82" t="s">
        <v>485</v>
      </c>
      <c r="AP82" t="s">
        <v>164</v>
      </c>
      <c r="AQ82" t="s">
        <v>165</v>
      </c>
      <c r="AR82" t="s">
        <v>165</v>
      </c>
      <c r="AS82" t="s">
        <v>486</v>
      </c>
      <c r="AT82">
        <v>5</v>
      </c>
      <c r="AU82" t="s">
        <v>168</v>
      </c>
      <c r="AV82" t="s">
        <v>169</v>
      </c>
      <c r="AW82" t="s">
        <v>487</v>
      </c>
      <c r="AX82" t="s">
        <v>483</v>
      </c>
      <c r="AZ82" t="s">
        <v>167</v>
      </c>
      <c r="BB82" t="s">
        <v>167</v>
      </c>
      <c r="BC82" t="s">
        <v>167</v>
      </c>
      <c r="BE82" t="s">
        <v>167</v>
      </c>
      <c r="BF82" t="s">
        <v>174</v>
      </c>
      <c r="BG82">
        <v>210</v>
      </c>
      <c r="BH82" t="s">
        <v>167</v>
      </c>
      <c r="BI82" t="s">
        <v>167</v>
      </c>
      <c r="BJ82" t="s">
        <v>167</v>
      </c>
      <c r="BK82" t="s">
        <v>164</v>
      </c>
      <c r="BL82" t="s">
        <v>311</v>
      </c>
      <c r="BM82" t="s">
        <v>167</v>
      </c>
      <c r="BN82" t="s">
        <v>175</v>
      </c>
      <c r="BO82" t="s">
        <v>167</v>
      </c>
      <c r="BP82" t="s">
        <v>488</v>
      </c>
      <c r="BQ82" t="s">
        <v>167</v>
      </c>
      <c r="BR82" t="s">
        <v>169</v>
      </c>
      <c r="BS82" t="s">
        <v>164</v>
      </c>
      <c r="BT82" t="s">
        <v>169</v>
      </c>
      <c r="BU82" t="s">
        <v>177</v>
      </c>
      <c r="BV82" t="s">
        <v>167</v>
      </c>
      <c r="BW82">
        <v>5.0999999999999996</v>
      </c>
      <c r="BX82" t="s">
        <v>167</v>
      </c>
      <c r="BY82" t="s">
        <v>178</v>
      </c>
      <c r="BZ82" t="s">
        <v>179</v>
      </c>
      <c r="CA82" t="s">
        <v>384</v>
      </c>
      <c r="CD82" t="s">
        <v>167</v>
      </c>
      <c r="CI82" t="s">
        <v>167</v>
      </c>
      <c r="CM82" t="s">
        <v>167</v>
      </c>
      <c r="CP82" t="s">
        <v>167</v>
      </c>
      <c r="CQ82" t="s">
        <v>167</v>
      </c>
      <c r="CR82" t="s">
        <v>356</v>
      </c>
      <c r="CS82" t="s">
        <v>489</v>
      </c>
      <c r="CT82" t="s">
        <v>230</v>
      </c>
      <c r="CU82" t="s">
        <v>167</v>
      </c>
      <c r="CV82" t="s">
        <v>167</v>
      </c>
      <c r="CW82" t="s">
        <v>167</v>
      </c>
      <c r="CX82" t="s">
        <v>167</v>
      </c>
      <c r="CY82">
        <v>2</v>
      </c>
      <c r="DA82" t="s">
        <v>255</v>
      </c>
      <c r="DE82" t="s">
        <v>167</v>
      </c>
      <c r="DF82" t="s">
        <v>167</v>
      </c>
      <c r="DI82" t="s">
        <v>167</v>
      </c>
      <c r="DK82" t="s">
        <v>329</v>
      </c>
      <c r="DL82" t="s">
        <v>167</v>
      </c>
      <c r="DN82" t="s">
        <v>330</v>
      </c>
      <c r="DR82" t="s">
        <v>167</v>
      </c>
      <c r="DS82" t="s">
        <v>167</v>
      </c>
      <c r="DX82" t="s">
        <v>167</v>
      </c>
    </row>
    <row r="83" spans="1:129" hidden="1" x14ac:dyDescent="0.25">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v>18</v>
      </c>
      <c r="U83" s="1">
        <f t="shared" si="2"/>
        <v>20.475000000000001</v>
      </c>
      <c r="V83" s="1" t="str">
        <f t="shared" si="3"/>
        <v>high efficiency</v>
      </c>
      <c r="W83" t="s">
        <v>479</v>
      </c>
      <c r="Y83" t="s">
        <v>480</v>
      </c>
      <c r="Z83">
        <v>5</v>
      </c>
      <c r="AA83" t="s">
        <v>304</v>
      </c>
      <c r="AB83" t="s">
        <v>340</v>
      </c>
      <c r="AC83" t="s">
        <v>152</v>
      </c>
      <c r="AD83" t="s">
        <v>481</v>
      </c>
      <c r="AE83" t="s">
        <v>482</v>
      </c>
      <c r="AH83" t="s">
        <v>374</v>
      </c>
      <c r="AI83" t="s">
        <v>374</v>
      </c>
      <c r="AJ83" t="s">
        <v>159</v>
      </c>
      <c r="AN83" t="s">
        <v>484</v>
      </c>
      <c r="AO83" t="s">
        <v>485</v>
      </c>
      <c r="AP83" t="s">
        <v>164</v>
      </c>
      <c r="AQ83" t="s">
        <v>165</v>
      </c>
      <c r="AR83" t="s">
        <v>165</v>
      </c>
      <c r="AS83" t="s">
        <v>486</v>
      </c>
      <c r="AT83">
        <v>5</v>
      </c>
      <c r="AU83" t="s">
        <v>168</v>
      </c>
      <c r="AV83" t="s">
        <v>169</v>
      </c>
      <c r="AW83" t="s">
        <v>487</v>
      </c>
      <c r="AX83" t="s">
        <v>374</v>
      </c>
      <c r="BA83" t="s">
        <v>166</v>
      </c>
      <c r="BD83" t="s">
        <v>173</v>
      </c>
      <c r="BF83" t="s">
        <v>328</v>
      </c>
      <c r="BG83">
        <v>210</v>
      </c>
      <c r="BI83" t="s">
        <v>167</v>
      </c>
      <c r="BJ83" t="s">
        <v>167</v>
      </c>
      <c r="BK83" t="s">
        <v>164</v>
      </c>
      <c r="BL83" t="s">
        <v>175</v>
      </c>
      <c r="BN83" t="s">
        <v>175</v>
      </c>
      <c r="BO83" t="s">
        <v>167</v>
      </c>
      <c r="BP83" t="s">
        <v>488</v>
      </c>
      <c r="BR83" t="s">
        <v>491</v>
      </c>
      <c r="BS83" t="s">
        <v>165</v>
      </c>
      <c r="BT83" t="s">
        <v>169</v>
      </c>
      <c r="BU83" t="s">
        <v>177</v>
      </c>
      <c r="BV83" t="s">
        <v>167</v>
      </c>
      <c r="BW83">
        <v>5.0999999999999996</v>
      </c>
      <c r="BX83" t="s">
        <v>167</v>
      </c>
      <c r="BY83" t="s">
        <v>178</v>
      </c>
      <c r="BZ83" t="s">
        <v>179</v>
      </c>
      <c r="CA83" t="s">
        <v>180</v>
      </c>
      <c r="CI83" t="s">
        <v>167</v>
      </c>
      <c r="CQ83" t="s">
        <v>167</v>
      </c>
      <c r="CR83" t="s">
        <v>356</v>
      </c>
      <c r="CS83" t="s">
        <v>489</v>
      </c>
      <c r="CU83" t="s">
        <v>167</v>
      </c>
      <c r="CW83" t="s">
        <v>167</v>
      </c>
      <c r="DA83" t="s">
        <v>255</v>
      </c>
      <c r="DE83" t="s">
        <v>167</v>
      </c>
      <c r="DL83" t="s">
        <v>167</v>
      </c>
      <c r="DN83" t="s">
        <v>330</v>
      </c>
      <c r="DX83" t="s">
        <v>167</v>
      </c>
    </row>
    <row r="84" spans="1:129" hidden="1" x14ac:dyDescent="0.25">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v>18</v>
      </c>
      <c r="U84" s="1">
        <f t="shared" si="2"/>
        <v>20.475000000000001</v>
      </c>
      <c r="V84" s="1" t="str">
        <f t="shared" si="3"/>
        <v>high efficiency</v>
      </c>
      <c r="W84" t="s">
        <v>479</v>
      </c>
      <c r="Y84" t="s">
        <v>480</v>
      </c>
      <c r="Z84">
        <v>5</v>
      </c>
      <c r="AA84" t="s">
        <v>304</v>
      </c>
      <c r="AB84" t="s">
        <v>340</v>
      </c>
      <c r="AC84" t="s">
        <v>152</v>
      </c>
      <c r="AD84" t="s">
        <v>481</v>
      </c>
      <c r="AE84" t="s">
        <v>482</v>
      </c>
      <c r="AH84" t="s">
        <v>374</v>
      </c>
      <c r="AI84" t="s">
        <v>374</v>
      </c>
      <c r="AJ84" t="s">
        <v>159</v>
      </c>
      <c r="AK84" t="s">
        <v>233</v>
      </c>
      <c r="AN84" t="s">
        <v>484</v>
      </c>
      <c r="AO84" t="s">
        <v>485</v>
      </c>
      <c r="AP84" t="s">
        <v>164</v>
      </c>
      <c r="AQ84" t="s">
        <v>165</v>
      </c>
      <c r="AR84" t="s">
        <v>165</v>
      </c>
      <c r="AS84" t="s">
        <v>486</v>
      </c>
      <c r="AT84">
        <v>5</v>
      </c>
      <c r="AU84" t="s">
        <v>168</v>
      </c>
      <c r="AV84" t="s">
        <v>169</v>
      </c>
      <c r="AW84" t="s">
        <v>487</v>
      </c>
      <c r="AX84" t="s">
        <v>374</v>
      </c>
      <c r="AZ84" t="s">
        <v>167</v>
      </c>
      <c r="BB84" t="s">
        <v>167</v>
      </c>
      <c r="BC84" t="s">
        <v>167</v>
      </c>
      <c r="BD84" t="s">
        <v>173</v>
      </c>
      <c r="BE84" t="s">
        <v>167</v>
      </c>
      <c r="BF84" t="s">
        <v>338</v>
      </c>
      <c r="BG84">
        <v>210</v>
      </c>
      <c r="BH84" t="s">
        <v>167</v>
      </c>
      <c r="BI84" t="s">
        <v>167</v>
      </c>
      <c r="BJ84" t="s">
        <v>167</v>
      </c>
      <c r="BK84" t="s">
        <v>164</v>
      </c>
      <c r="BL84" t="s">
        <v>175</v>
      </c>
      <c r="BM84" t="s">
        <v>167</v>
      </c>
      <c r="BN84" t="s">
        <v>175</v>
      </c>
      <c r="BO84" t="s">
        <v>167</v>
      </c>
      <c r="BP84" t="s">
        <v>488</v>
      </c>
      <c r="BQ84" t="s">
        <v>167</v>
      </c>
      <c r="BR84" t="s">
        <v>491</v>
      </c>
      <c r="BS84" t="s">
        <v>165</v>
      </c>
      <c r="BT84" t="s">
        <v>169</v>
      </c>
      <c r="BU84" t="s">
        <v>177</v>
      </c>
      <c r="BV84" t="s">
        <v>167</v>
      </c>
      <c r="BW84">
        <v>5.0999999999999996</v>
      </c>
      <c r="BX84" t="s">
        <v>167</v>
      </c>
      <c r="BY84" t="s">
        <v>178</v>
      </c>
      <c r="BZ84" t="s">
        <v>179</v>
      </c>
      <c r="CA84" t="s">
        <v>180</v>
      </c>
      <c r="CI84" t="s">
        <v>167</v>
      </c>
      <c r="CM84" t="s">
        <v>167</v>
      </c>
      <c r="CP84" t="s">
        <v>167</v>
      </c>
      <c r="CQ84" t="s">
        <v>167</v>
      </c>
      <c r="CR84" t="s">
        <v>356</v>
      </c>
      <c r="CS84" t="s">
        <v>489</v>
      </c>
      <c r="CU84" t="s">
        <v>167</v>
      </c>
      <c r="CV84" t="s">
        <v>167</v>
      </c>
      <c r="CW84" t="s">
        <v>167</v>
      </c>
      <c r="DA84" t="s">
        <v>255</v>
      </c>
      <c r="DE84" t="s">
        <v>167</v>
      </c>
      <c r="DF84" t="s">
        <v>167</v>
      </c>
      <c r="DI84" t="s">
        <v>167</v>
      </c>
      <c r="DK84" t="s">
        <v>329</v>
      </c>
      <c r="DL84" t="s">
        <v>167</v>
      </c>
      <c r="DN84" t="s">
        <v>493</v>
      </c>
      <c r="DS84" t="s">
        <v>167</v>
      </c>
      <c r="DX84" t="s">
        <v>167</v>
      </c>
    </row>
    <row r="85" spans="1:129" hidden="1" x14ac:dyDescent="0.25">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v>18</v>
      </c>
      <c r="U85" s="1">
        <f t="shared" si="2"/>
        <v>20.475000000000001</v>
      </c>
      <c r="V85" s="1" t="str">
        <f t="shared" si="3"/>
        <v>high efficiency</v>
      </c>
      <c r="W85" t="s">
        <v>479</v>
      </c>
      <c r="Y85" t="s">
        <v>480</v>
      </c>
      <c r="Z85">
        <v>5</v>
      </c>
      <c r="AA85" t="s">
        <v>304</v>
      </c>
      <c r="AB85" t="s">
        <v>340</v>
      </c>
      <c r="AC85" t="s">
        <v>152</v>
      </c>
      <c r="AD85" t="s">
        <v>481</v>
      </c>
      <c r="AE85" t="s">
        <v>482</v>
      </c>
      <c r="AH85" t="s">
        <v>374</v>
      </c>
      <c r="AI85" t="s">
        <v>374</v>
      </c>
      <c r="AJ85" t="s">
        <v>159</v>
      </c>
      <c r="AK85" t="s">
        <v>233</v>
      </c>
      <c r="AN85" t="s">
        <v>484</v>
      </c>
      <c r="AO85" t="s">
        <v>485</v>
      </c>
      <c r="AP85" t="s">
        <v>164</v>
      </c>
      <c r="AQ85" t="s">
        <v>165</v>
      </c>
      <c r="AR85" t="s">
        <v>165</v>
      </c>
      <c r="AT85">
        <v>5</v>
      </c>
      <c r="AU85" t="s">
        <v>168</v>
      </c>
      <c r="AV85" t="s">
        <v>169</v>
      </c>
      <c r="AW85" t="s">
        <v>487</v>
      </c>
      <c r="AX85" t="s">
        <v>374</v>
      </c>
      <c r="AZ85" t="s">
        <v>167</v>
      </c>
      <c r="BB85" t="s">
        <v>167</v>
      </c>
      <c r="BC85" t="s">
        <v>167</v>
      </c>
      <c r="BD85" t="s">
        <v>173</v>
      </c>
      <c r="BE85" t="s">
        <v>167</v>
      </c>
      <c r="BF85" t="s">
        <v>174</v>
      </c>
      <c r="BG85">
        <v>210</v>
      </c>
      <c r="BH85" t="s">
        <v>167</v>
      </c>
      <c r="BI85" t="s">
        <v>167</v>
      </c>
      <c r="BJ85" t="s">
        <v>167</v>
      </c>
      <c r="BK85" t="s">
        <v>164</v>
      </c>
      <c r="BL85" t="s">
        <v>175</v>
      </c>
      <c r="BM85" t="s">
        <v>167</v>
      </c>
      <c r="BN85" t="s">
        <v>175</v>
      </c>
      <c r="BO85" t="s">
        <v>167</v>
      </c>
      <c r="BP85" t="s">
        <v>488</v>
      </c>
      <c r="BQ85" t="s">
        <v>167</v>
      </c>
      <c r="BR85" t="s">
        <v>174</v>
      </c>
      <c r="BS85" t="s">
        <v>164</v>
      </c>
      <c r="BT85" t="s">
        <v>169</v>
      </c>
      <c r="BU85" t="s">
        <v>177</v>
      </c>
      <c r="BV85" t="s">
        <v>167</v>
      </c>
      <c r="BW85">
        <v>5.0999999999999996</v>
      </c>
      <c r="BX85" t="s">
        <v>167</v>
      </c>
      <c r="BY85" t="s">
        <v>178</v>
      </c>
      <c r="BZ85" t="s">
        <v>179</v>
      </c>
      <c r="CA85" t="s">
        <v>180</v>
      </c>
      <c r="CI85" t="s">
        <v>167</v>
      </c>
      <c r="CP85" t="s">
        <v>167</v>
      </c>
      <c r="CQ85" t="s">
        <v>167</v>
      </c>
      <c r="CR85" t="s">
        <v>356</v>
      </c>
      <c r="CS85" t="s">
        <v>489</v>
      </c>
      <c r="CT85" t="s">
        <v>230</v>
      </c>
      <c r="CU85" t="s">
        <v>167</v>
      </c>
      <c r="CV85" t="s">
        <v>167</v>
      </c>
      <c r="CW85" t="s">
        <v>167</v>
      </c>
      <c r="CY85">
        <v>2</v>
      </c>
      <c r="DA85" t="s">
        <v>255</v>
      </c>
      <c r="DE85" t="s">
        <v>167</v>
      </c>
      <c r="DF85" t="s">
        <v>167</v>
      </c>
      <c r="DK85" t="s">
        <v>329</v>
      </c>
      <c r="DN85" t="s">
        <v>330</v>
      </c>
      <c r="DS85" t="s">
        <v>167</v>
      </c>
    </row>
    <row r="86" spans="1:129" hidden="1" x14ac:dyDescent="0.25">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v>18</v>
      </c>
      <c r="U86" s="1">
        <f t="shared" si="2"/>
        <v>17.785</v>
      </c>
      <c r="V86" s="1" t="str">
        <f t="shared" si="3"/>
        <v>moderate efficiency</v>
      </c>
      <c r="W86" t="s">
        <v>496</v>
      </c>
      <c r="Y86" t="s">
        <v>497</v>
      </c>
      <c r="Z86">
        <v>5</v>
      </c>
      <c r="AA86" t="s">
        <v>304</v>
      </c>
      <c r="AB86" t="s">
        <v>340</v>
      </c>
      <c r="AC86" t="s">
        <v>152</v>
      </c>
      <c r="AD86" t="s">
        <v>481</v>
      </c>
      <c r="AE86" t="s">
        <v>482</v>
      </c>
      <c r="AH86" t="s">
        <v>483</v>
      </c>
      <c r="AI86" t="s">
        <v>483</v>
      </c>
      <c r="AJ86" t="s">
        <v>159</v>
      </c>
      <c r="AK86" t="s">
        <v>233</v>
      </c>
      <c r="AM86" t="s">
        <v>167</v>
      </c>
      <c r="AN86" t="s">
        <v>498</v>
      </c>
      <c r="AO86" t="s">
        <v>499</v>
      </c>
      <c r="AP86" t="s">
        <v>164</v>
      </c>
      <c r="AQ86" t="s">
        <v>165</v>
      </c>
      <c r="AR86" t="s">
        <v>165</v>
      </c>
      <c r="AS86" t="s">
        <v>486</v>
      </c>
      <c r="AT86">
        <v>5</v>
      </c>
      <c r="AU86" t="s">
        <v>168</v>
      </c>
      <c r="AV86" t="s">
        <v>169</v>
      </c>
      <c r="AW86" t="s">
        <v>487</v>
      </c>
      <c r="AX86" t="s">
        <v>483</v>
      </c>
      <c r="AZ86">
        <v>1</v>
      </c>
      <c r="BB86" t="s">
        <v>167</v>
      </c>
      <c r="BC86" t="s">
        <v>167</v>
      </c>
      <c r="BD86" t="s">
        <v>173</v>
      </c>
      <c r="BE86" t="s">
        <v>167</v>
      </c>
      <c r="BF86" t="s">
        <v>169</v>
      </c>
      <c r="BG86">
        <v>210</v>
      </c>
      <c r="BH86" t="s">
        <v>167</v>
      </c>
      <c r="BI86" t="s">
        <v>167</v>
      </c>
      <c r="BJ86" t="s">
        <v>167</v>
      </c>
      <c r="BK86" t="s">
        <v>164</v>
      </c>
      <c r="BL86" t="s">
        <v>311</v>
      </c>
      <c r="BM86" t="s">
        <v>167</v>
      </c>
      <c r="BN86" t="s">
        <v>175</v>
      </c>
      <c r="BO86" t="s">
        <v>167</v>
      </c>
      <c r="BP86" t="s">
        <v>488</v>
      </c>
      <c r="BQ86" t="s">
        <v>167</v>
      </c>
      <c r="BR86" t="s">
        <v>169</v>
      </c>
      <c r="BS86" t="s">
        <v>164</v>
      </c>
      <c r="BT86" t="s">
        <v>169</v>
      </c>
      <c r="BU86" t="s">
        <v>177</v>
      </c>
      <c r="BV86" t="s">
        <v>167</v>
      </c>
      <c r="BW86">
        <v>5.0999999999999996</v>
      </c>
      <c r="BX86" t="s">
        <v>167</v>
      </c>
      <c r="BY86" t="s">
        <v>178</v>
      </c>
      <c r="BZ86" t="s">
        <v>179</v>
      </c>
      <c r="CA86" t="s">
        <v>384</v>
      </c>
      <c r="CI86" t="s">
        <v>167</v>
      </c>
      <c r="CM86" t="s">
        <v>167</v>
      </c>
      <c r="CP86" t="s">
        <v>167</v>
      </c>
      <c r="CQ86" t="s">
        <v>167</v>
      </c>
      <c r="CR86" t="s">
        <v>356</v>
      </c>
      <c r="CS86" t="s">
        <v>500</v>
      </c>
      <c r="CT86" t="s">
        <v>230</v>
      </c>
      <c r="CU86" t="s">
        <v>167</v>
      </c>
      <c r="CV86" t="s">
        <v>167</v>
      </c>
      <c r="CW86" t="s">
        <v>167</v>
      </c>
      <c r="CX86" t="s">
        <v>167</v>
      </c>
      <c r="CY86">
        <v>2</v>
      </c>
      <c r="DA86" t="s">
        <v>255</v>
      </c>
      <c r="DE86" t="s">
        <v>167</v>
      </c>
      <c r="DF86" t="s">
        <v>167</v>
      </c>
      <c r="DI86" t="s">
        <v>167</v>
      </c>
      <c r="DK86" t="s">
        <v>329</v>
      </c>
      <c r="DL86" t="s">
        <v>167</v>
      </c>
      <c r="DN86" t="s">
        <v>501</v>
      </c>
      <c r="DR86" t="s">
        <v>167</v>
      </c>
      <c r="DS86" t="s">
        <v>167</v>
      </c>
    </row>
    <row r="87" spans="1:129" hidden="1" x14ac:dyDescent="0.25">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v>18</v>
      </c>
      <c r="U87" s="1">
        <f t="shared" si="2"/>
        <v>17.785</v>
      </c>
      <c r="V87" s="1" t="str">
        <f t="shared" si="3"/>
        <v>moderate efficiency</v>
      </c>
      <c r="W87" t="s">
        <v>496</v>
      </c>
      <c r="Y87" t="s">
        <v>497</v>
      </c>
      <c r="Z87">
        <v>5</v>
      </c>
      <c r="AA87" t="s">
        <v>304</v>
      </c>
      <c r="AB87" t="s">
        <v>340</v>
      </c>
      <c r="AC87" t="s">
        <v>152</v>
      </c>
      <c r="AD87" t="s">
        <v>481</v>
      </c>
      <c r="AE87" t="s">
        <v>482</v>
      </c>
      <c r="AH87" t="s">
        <v>374</v>
      </c>
      <c r="AI87" t="s">
        <v>374</v>
      </c>
      <c r="AJ87" t="s">
        <v>159</v>
      </c>
      <c r="AN87" t="s">
        <v>498</v>
      </c>
      <c r="AO87" t="s">
        <v>499</v>
      </c>
      <c r="AP87" t="s">
        <v>164</v>
      </c>
      <c r="AQ87" t="s">
        <v>165</v>
      </c>
      <c r="AR87" t="s">
        <v>165</v>
      </c>
      <c r="AS87" t="s">
        <v>486</v>
      </c>
      <c r="AT87">
        <v>5</v>
      </c>
      <c r="AU87" t="s">
        <v>168</v>
      </c>
      <c r="AV87" t="s">
        <v>169</v>
      </c>
      <c r="AW87" t="s">
        <v>487</v>
      </c>
      <c r="AX87" t="s">
        <v>374</v>
      </c>
      <c r="BA87" t="s">
        <v>166</v>
      </c>
      <c r="BC87" t="s">
        <v>167</v>
      </c>
      <c r="BD87" t="s">
        <v>173</v>
      </c>
      <c r="BF87" t="s">
        <v>328</v>
      </c>
      <c r="BG87">
        <v>210</v>
      </c>
      <c r="BI87" t="s">
        <v>167</v>
      </c>
      <c r="BJ87" t="s">
        <v>167</v>
      </c>
      <c r="BK87" t="s">
        <v>164</v>
      </c>
      <c r="BL87" t="s">
        <v>175</v>
      </c>
      <c r="BM87" t="s">
        <v>167</v>
      </c>
      <c r="BN87" t="s">
        <v>175</v>
      </c>
      <c r="BO87" t="s">
        <v>167</v>
      </c>
      <c r="BP87" t="s">
        <v>488</v>
      </c>
      <c r="BR87" t="s">
        <v>491</v>
      </c>
      <c r="BS87" t="s">
        <v>164</v>
      </c>
      <c r="BT87" t="s">
        <v>169</v>
      </c>
      <c r="BU87" t="s">
        <v>177</v>
      </c>
      <c r="BV87" t="s">
        <v>167</v>
      </c>
      <c r="BW87">
        <v>5.0999999999999996</v>
      </c>
      <c r="BX87" t="s">
        <v>167</v>
      </c>
      <c r="BY87" t="s">
        <v>178</v>
      </c>
      <c r="BZ87" t="s">
        <v>179</v>
      </c>
      <c r="CA87" t="s">
        <v>180</v>
      </c>
      <c r="CI87" t="s">
        <v>167</v>
      </c>
      <c r="CM87" t="s">
        <v>167</v>
      </c>
      <c r="CQ87" t="s">
        <v>167</v>
      </c>
      <c r="CR87" t="s">
        <v>356</v>
      </c>
      <c r="CS87" t="s">
        <v>500</v>
      </c>
      <c r="CU87" t="s">
        <v>167</v>
      </c>
      <c r="CW87" t="s">
        <v>167</v>
      </c>
      <c r="DA87" t="s">
        <v>255</v>
      </c>
      <c r="DE87" t="s">
        <v>167</v>
      </c>
      <c r="DL87" t="s">
        <v>167</v>
      </c>
      <c r="DX87" t="s">
        <v>167</v>
      </c>
    </row>
    <row r="88" spans="1:129" hidden="1" x14ac:dyDescent="0.25">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v>18</v>
      </c>
      <c r="U88" s="1">
        <f t="shared" si="2"/>
        <v>17.785</v>
      </c>
      <c r="V88" s="1" t="str">
        <f t="shared" si="3"/>
        <v>moderate efficiency</v>
      </c>
      <c r="W88" t="s">
        <v>496</v>
      </c>
      <c r="Y88" t="s">
        <v>497</v>
      </c>
      <c r="Z88">
        <v>5</v>
      </c>
      <c r="AA88" t="s">
        <v>304</v>
      </c>
      <c r="AB88" t="s">
        <v>340</v>
      </c>
      <c r="AC88" t="s">
        <v>152</v>
      </c>
      <c r="AD88" t="s">
        <v>481</v>
      </c>
      <c r="AE88" t="s">
        <v>482</v>
      </c>
      <c r="AH88" t="s">
        <v>383</v>
      </c>
      <c r="AI88" t="s">
        <v>383</v>
      </c>
      <c r="AJ88" t="s">
        <v>159</v>
      </c>
      <c r="AK88" t="s">
        <v>233</v>
      </c>
      <c r="AN88" t="s">
        <v>498</v>
      </c>
      <c r="AO88" t="s">
        <v>499</v>
      </c>
      <c r="AP88" t="s">
        <v>164</v>
      </c>
      <c r="AQ88" t="s">
        <v>165</v>
      </c>
      <c r="AR88" t="s">
        <v>165</v>
      </c>
      <c r="AS88" t="s">
        <v>486</v>
      </c>
      <c r="AT88">
        <v>5</v>
      </c>
      <c r="AU88" t="s">
        <v>168</v>
      </c>
      <c r="AV88" t="s">
        <v>169</v>
      </c>
      <c r="AW88" t="s">
        <v>487</v>
      </c>
      <c r="AX88" t="s">
        <v>504</v>
      </c>
      <c r="AZ88" t="s">
        <v>167</v>
      </c>
      <c r="BA88" t="s">
        <v>172</v>
      </c>
      <c r="BB88" t="s">
        <v>167</v>
      </c>
      <c r="BC88" t="s">
        <v>167</v>
      </c>
      <c r="BD88" t="s">
        <v>173</v>
      </c>
      <c r="BE88" t="s">
        <v>167</v>
      </c>
      <c r="BF88" t="s">
        <v>338</v>
      </c>
      <c r="BG88">
        <v>210</v>
      </c>
      <c r="BH88" t="s">
        <v>167</v>
      </c>
      <c r="BJ88" t="s">
        <v>167</v>
      </c>
      <c r="BK88" t="s">
        <v>164</v>
      </c>
      <c r="BL88" t="s">
        <v>175</v>
      </c>
      <c r="BM88" t="s">
        <v>167</v>
      </c>
      <c r="BN88" t="s">
        <v>175</v>
      </c>
      <c r="BO88" t="s">
        <v>167</v>
      </c>
      <c r="BP88" t="s">
        <v>488</v>
      </c>
      <c r="BQ88" t="s">
        <v>167</v>
      </c>
      <c r="BR88" t="s">
        <v>491</v>
      </c>
      <c r="BS88" t="s">
        <v>164</v>
      </c>
      <c r="BT88" t="s">
        <v>169</v>
      </c>
      <c r="BU88" t="s">
        <v>177</v>
      </c>
      <c r="BV88" t="s">
        <v>167</v>
      </c>
      <c r="BW88">
        <v>5.0999999999999996</v>
      </c>
      <c r="BX88" t="s">
        <v>167</v>
      </c>
      <c r="BY88" t="s">
        <v>178</v>
      </c>
      <c r="BZ88" t="s">
        <v>179</v>
      </c>
      <c r="CA88" t="s">
        <v>180</v>
      </c>
      <c r="CI88" t="s">
        <v>167</v>
      </c>
      <c r="CM88" t="s">
        <v>167</v>
      </c>
      <c r="CP88" t="s">
        <v>167</v>
      </c>
      <c r="CQ88" t="s">
        <v>167</v>
      </c>
      <c r="CR88" t="s">
        <v>356</v>
      </c>
      <c r="CS88" t="s">
        <v>500</v>
      </c>
      <c r="CU88" t="s">
        <v>167</v>
      </c>
      <c r="CV88" t="s">
        <v>167</v>
      </c>
      <c r="CW88" t="s">
        <v>167</v>
      </c>
      <c r="DA88" t="s">
        <v>255</v>
      </c>
      <c r="DE88" t="s">
        <v>167</v>
      </c>
      <c r="DF88" t="s">
        <v>167</v>
      </c>
      <c r="DK88" t="s">
        <v>329</v>
      </c>
      <c r="DL88" t="s">
        <v>167</v>
      </c>
      <c r="DN88" t="s">
        <v>330</v>
      </c>
      <c r="DS88" t="s">
        <v>167</v>
      </c>
      <c r="DX88" t="s">
        <v>167</v>
      </c>
    </row>
    <row r="89" spans="1:129" hidden="1" x14ac:dyDescent="0.25">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v>18</v>
      </c>
      <c r="U89" s="1">
        <f t="shared" si="2"/>
        <v>17.785</v>
      </c>
      <c r="V89" s="1" t="str">
        <f t="shared" si="3"/>
        <v>moderate efficiency</v>
      </c>
      <c r="W89" t="s">
        <v>496</v>
      </c>
      <c r="Y89" t="s">
        <v>497</v>
      </c>
      <c r="Z89">
        <v>5</v>
      </c>
      <c r="AA89" t="s">
        <v>304</v>
      </c>
      <c r="AB89" t="s">
        <v>340</v>
      </c>
      <c r="AC89" t="s">
        <v>152</v>
      </c>
      <c r="AD89" t="s">
        <v>481</v>
      </c>
      <c r="AE89" t="s">
        <v>482</v>
      </c>
      <c r="AH89" t="s">
        <v>383</v>
      </c>
      <c r="AI89" t="s">
        <v>383</v>
      </c>
      <c r="AJ89" t="s">
        <v>159</v>
      </c>
      <c r="AK89" t="s">
        <v>233</v>
      </c>
      <c r="AN89" t="s">
        <v>498</v>
      </c>
      <c r="AO89" t="s">
        <v>499</v>
      </c>
      <c r="AP89" t="s">
        <v>164</v>
      </c>
      <c r="AQ89" t="s">
        <v>165</v>
      </c>
      <c r="AR89" t="s">
        <v>165</v>
      </c>
      <c r="AS89" t="s">
        <v>486</v>
      </c>
      <c r="AT89">
        <v>5</v>
      </c>
      <c r="AU89" t="s">
        <v>168</v>
      </c>
      <c r="AV89" t="s">
        <v>169</v>
      </c>
      <c r="AW89" t="s">
        <v>487</v>
      </c>
      <c r="AX89" t="s">
        <v>504</v>
      </c>
      <c r="BB89" t="s">
        <v>167</v>
      </c>
      <c r="BC89" t="s">
        <v>167</v>
      </c>
      <c r="BD89" t="s">
        <v>173</v>
      </c>
      <c r="BE89" t="s">
        <v>167</v>
      </c>
      <c r="BF89" t="s">
        <v>169</v>
      </c>
      <c r="BG89">
        <v>210</v>
      </c>
      <c r="BH89" t="s">
        <v>167</v>
      </c>
      <c r="BI89" t="s">
        <v>167</v>
      </c>
      <c r="BJ89" t="s">
        <v>167</v>
      </c>
      <c r="BK89" t="s">
        <v>164</v>
      </c>
      <c r="BL89" t="s">
        <v>311</v>
      </c>
      <c r="BM89" t="s">
        <v>167</v>
      </c>
      <c r="BN89" t="s">
        <v>175</v>
      </c>
      <c r="BO89" t="s">
        <v>167</v>
      </c>
      <c r="BP89" t="s">
        <v>488</v>
      </c>
      <c r="BQ89" t="s">
        <v>167</v>
      </c>
      <c r="BR89" t="s">
        <v>174</v>
      </c>
      <c r="BS89" t="s">
        <v>164</v>
      </c>
      <c r="BT89" t="s">
        <v>169</v>
      </c>
      <c r="BU89" t="s">
        <v>177</v>
      </c>
      <c r="BV89" t="s">
        <v>167</v>
      </c>
      <c r="BW89">
        <v>5.0999999999999996</v>
      </c>
      <c r="BX89" t="s">
        <v>167</v>
      </c>
      <c r="BY89" t="s">
        <v>178</v>
      </c>
      <c r="BZ89" t="s">
        <v>179</v>
      </c>
      <c r="CA89" t="s">
        <v>180</v>
      </c>
      <c r="CI89" t="s">
        <v>167</v>
      </c>
      <c r="CM89" t="s">
        <v>167</v>
      </c>
      <c r="CP89" t="s">
        <v>167</v>
      </c>
      <c r="CQ89" t="s">
        <v>167</v>
      </c>
      <c r="CR89" t="s">
        <v>356</v>
      </c>
      <c r="CS89" t="s">
        <v>500</v>
      </c>
      <c r="CT89" t="s">
        <v>230</v>
      </c>
      <c r="CU89" t="s">
        <v>167</v>
      </c>
      <c r="CV89" t="s">
        <v>167</v>
      </c>
      <c r="CW89" t="s">
        <v>167</v>
      </c>
      <c r="CY89">
        <v>2</v>
      </c>
      <c r="DA89" t="s">
        <v>255</v>
      </c>
      <c r="DE89" t="s">
        <v>167</v>
      </c>
      <c r="DF89" t="s">
        <v>167</v>
      </c>
      <c r="DK89" t="s">
        <v>329</v>
      </c>
      <c r="DN89" t="s">
        <v>330</v>
      </c>
      <c r="DS89" t="s">
        <v>167</v>
      </c>
      <c r="DX89" t="s">
        <v>167</v>
      </c>
    </row>
    <row r="90" spans="1:129" x14ac:dyDescent="0.25">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S90">
        <v>16</v>
      </c>
      <c r="T90" s="1">
        <v>18</v>
      </c>
      <c r="U90" s="1">
        <f t="shared" si="2"/>
        <v>17</v>
      </c>
      <c r="V90" s="1" t="str">
        <f t="shared" si="3"/>
        <v>moderate efficiency</v>
      </c>
      <c r="X90" t="s">
        <v>510</v>
      </c>
      <c r="Y90" t="s">
        <v>511</v>
      </c>
      <c r="Z90">
        <v>5</v>
      </c>
      <c r="AA90" t="s">
        <v>304</v>
      </c>
      <c r="AB90" t="s">
        <v>201</v>
      </c>
      <c r="AC90" t="s">
        <v>152</v>
      </c>
      <c r="AD90" t="s">
        <v>348</v>
      </c>
      <c r="AE90" t="s">
        <v>342</v>
      </c>
      <c r="AF90" t="s">
        <v>512</v>
      </c>
      <c r="AG90" t="s">
        <v>513</v>
      </c>
      <c r="AH90" t="s">
        <v>514</v>
      </c>
      <c r="AI90" t="s">
        <v>514</v>
      </c>
      <c r="AJ90" t="s">
        <v>159</v>
      </c>
      <c r="AK90" t="s">
        <v>160</v>
      </c>
      <c r="AN90" t="s">
        <v>404</v>
      </c>
      <c r="AO90" t="s">
        <v>515</v>
      </c>
      <c r="AP90" t="s">
        <v>164</v>
      </c>
      <c r="AQ90" t="s">
        <v>165</v>
      </c>
      <c r="AR90" t="s">
        <v>165</v>
      </c>
      <c r="AS90">
        <v>2</v>
      </c>
      <c r="AT90">
        <v>5</v>
      </c>
      <c r="AU90" t="s">
        <v>168</v>
      </c>
      <c r="AV90" t="s">
        <v>169</v>
      </c>
      <c r="AW90" t="s">
        <v>310</v>
      </c>
      <c r="AX90" t="s">
        <v>514</v>
      </c>
      <c r="AZ90" t="s">
        <v>167</v>
      </c>
      <c r="BA90" t="s">
        <v>166</v>
      </c>
      <c r="BF90" t="s">
        <v>174</v>
      </c>
      <c r="BG90">
        <v>407</v>
      </c>
      <c r="BI90" t="s">
        <v>167</v>
      </c>
      <c r="BJ90" t="s">
        <v>167</v>
      </c>
      <c r="BK90" t="s">
        <v>164</v>
      </c>
      <c r="BL90" t="s">
        <v>175</v>
      </c>
      <c r="BM90" t="s">
        <v>167</v>
      </c>
      <c r="BN90" t="s">
        <v>311</v>
      </c>
      <c r="BO90" t="s">
        <v>167</v>
      </c>
      <c r="BP90" t="s">
        <v>516</v>
      </c>
      <c r="BR90" t="s">
        <v>174</v>
      </c>
      <c r="BS90" t="s">
        <v>165</v>
      </c>
      <c r="BT90" t="s">
        <v>169</v>
      </c>
      <c r="BU90" t="s">
        <v>177</v>
      </c>
      <c r="BV90" t="s">
        <v>167</v>
      </c>
      <c r="BW90">
        <v>5.2</v>
      </c>
      <c r="BX90" t="s">
        <v>167</v>
      </c>
      <c r="BY90" t="s">
        <v>178</v>
      </c>
      <c r="BZ90" t="s">
        <v>179</v>
      </c>
      <c r="CA90" t="s">
        <v>180</v>
      </c>
      <c r="CB90" t="s">
        <v>167</v>
      </c>
      <c r="CD90" t="s">
        <v>167</v>
      </c>
      <c r="CI90" t="s">
        <v>167</v>
      </c>
      <c r="CM90" t="s">
        <v>167</v>
      </c>
      <c r="CP90" t="s">
        <v>167</v>
      </c>
      <c r="CQ90" t="s">
        <v>167</v>
      </c>
      <c r="CR90" t="s">
        <v>409</v>
      </c>
      <c r="CS90" t="s">
        <v>517</v>
      </c>
      <c r="CU90" t="s">
        <v>167</v>
      </c>
      <c r="CW90" t="s">
        <v>167</v>
      </c>
      <c r="CX90" t="s">
        <v>167</v>
      </c>
      <c r="DE90" t="s">
        <v>167</v>
      </c>
      <c r="DL90" t="s">
        <v>167</v>
      </c>
      <c r="DP90" t="s">
        <v>167</v>
      </c>
      <c r="DR90" t="s">
        <v>346</v>
      </c>
      <c r="DU90" t="s">
        <v>167</v>
      </c>
    </row>
    <row r="91" spans="1:129" x14ac:dyDescent="0.25">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S91">
        <v>16</v>
      </c>
      <c r="T91" s="1">
        <v>18</v>
      </c>
      <c r="U91" s="1">
        <f t="shared" si="2"/>
        <v>17</v>
      </c>
      <c r="V91" s="1" t="str">
        <f t="shared" si="3"/>
        <v>moderate efficiency</v>
      </c>
      <c r="W91" t="s">
        <v>519</v>
      </c>
      <c r="Y91" t="s">
        <v>511</v>
      </c>
      <c r="Z91">
        <v>5</v>
      </c>
      <c r="AA91" t="s">
        <v>304</v>
      </c>
      <c r="AB91" t="s">
        <v>201</v>
      </c>
      <c r="AC91" t="s">
        <v>152</v>
      </c>
      <c r="AD91" t="s">
        <v>341</v>
      </c>
      <c r="AE91" t="s">
        <v>342</v>
      </c>
      <c r="AF91" t="s">
        <v>512</v>
      </c>
      <c r="AG91" t="s">
        <v>513</v>
      </c>
      <c r="AH91" t="s">
        <v>514</v>
      </c>
      <c r="AI91" t="s">
        <v>514</v>
      </c>
      <c r="AJ91" t="s">
        <v>159</v>
      </c>
      <c r="AN91" t="s">
        <v>404</v>
      </c>
      <c r="AO91" t="s">
        <v>515</v>
      </c>
      <c r="AP91" t="s">
        <v>164</v>
      </c>
      <c r="AQ91" t="s">
        <v>165</v>
      </c>
      <c r="AR91" t="s">
        <v>165</v>
      </c>
      <c r="AS91" t="s">
        <v>167</v>
      </c>
      <c r="AT91">
        <v>5</v>
      </c>
      <c r="AU91" t="s">
        <v>168</v>
      </c>
      <c r="AV91" t="s">
        <v>169</v>
      </c>
      <c r="AW91" t="s">
        <v>310</v>
      </c>
      <c r="AX91" t="s">
        <v>514</v>
      </c>
      <c r="AZ91" t="s">
        <v>167</v>
      </c>
      <c r="BA91" t="s">
        <v>166</v>
      </c>
      <c r="BF91" t="s">
        <v>174</v>
      </c>
      <c r="BG91">
        <v>407</v>
      </c>
      <c r="BJ91" t="s">
        <v>167</v>
      </c>
      <c r="BK91" t="s">
        <v>164</v>
      </c>
      <c r="BL91" t="s">
        <v>175</v>
      </c>
      <c r="BM91" t="s">
        <v>167</v>
      </c>
      <c r="BN91" t="s">
        <v>311</v>
      </c>
      <c r="BO91" t="s">
        <v>167</v>
      </c>
      <c r="BP91" t="s">
        <v>520</v>
      </c>
      <c r="BR91" t="s">
        <v>174</v>
      </c>
      <c r="BS91" t="s">
        <v>165</v>
      </c>
      <c r="BT91" t="s">
        <v>169</v>
      </c>
      <c r="BU91" t="s">
        <v>177</v>
      </c>
      <c r="BV91" t="s">
        <v>167</v>
      </c>
      <c r="BW91">
        <v>5.2</v>
      </c>
      <c r="BX91" t="s">
        <v>167</v>
      </c>
      <c r="BY91" t="s">
        <v>178</v>
      </c>
      <c r="BZ91" t="s">
        <v>179</v>
      </c>
      <c r="CA91" t="s">
        <v>167</v>
      </c>
      <c r="CD91" t="s">
        <v>167</v>
      </c>
      <c r="CI91" t="s">
        <v>167</v>
      </c>
      <c r="CM91" t="s">
        <v>167</v>
      </c>
      <c r="CQ91" t="s">
        <v>167</v>
      </c>
      <c r="CR91" t="s">
        <v>409</v>
      </c>
      <c r="CS91" t="s">
        <v>517</v>
      </c>
      <c r="CU91" t="s">
        <v>167</v>
      </c>
      <c r="CW91" t="s">
        <v>167</v>
      </c>
      <c r="CX91" t="s">
        <v>167</v>
      </c>
      <c r="DE91" t="s">
        <v>167</v>
      </c>
      <c r="DL91" t="s">
        <v>167</v>
      </c>
      <c r="DR91" t="s">
        <v>346</v>
      </c>
    </row>
    <row r="92" spans="1:129" x14ac:dyDescent="0.25">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S92">
        <v>16</v>
      </c>
      <c r="T92">
        <v>15.7</v>
      </c>
      <c r="U92" s="1">
        <f t="shared" si="2"/>
        <v>15.85</v>
      </c>
      <c r="V92" s="1" t="str">
        <f t="shared" si="3"/>
        <v>moderate efficiency</v>
      </c>
      <c r="Y92" t="s">
        <v>511</v>
      </c>
      <c r="Z92">
        <v>5</v>
      </c>
      <c r="AA92" t="s">
        <v>304</v>
      </c>
      <c r="AB92" t="s">
        <v>201</v>
      </c>
      <c r="AC92" t="s">
        <v>152</v>
      </c>
      <c r="AD92" t="s">
        <v>348</v>
      </c>
      <c r="AE92" t="s">
        <v>342</v>
      </c>
      <c r="AF92" t="s">
        <v>512</v>
      </c>
      <c r="AG92" t="s">
        <v>513</v>
      </c>
      <c r="AH92" t="s">
        <v>514</v>
      </c>
      <c r="AI92" t="s">
        <v>514</v>
      </c>
      <c r="AJ92" t="s">
        <v>159</v>
      </c>
      <c r="AK92" t="s">
        <v>160</v>
      </c>
      <c r="AN92" t="s">
        <v>404</v>
      </c>
      <c r="AO92" t="s">
        <v>515</v>
      </c>
      <c r="AP92" t="s">
        <v>164</v>
      </c>
      <c r="AQ92" t="s">
        <v>165</v>
      </c>
      <c r="AR92" t="s">
        <v>165</v>
      </c>
      <c r="AS92">
        <v>2</v>
      </c>
      <c r="AT92">
        <v>5</v>
      </c>
      <c r="AU92" t="s">
        <v>168</v>
      </c>
      <c r="AV92" t="s">
        <v>169</v>
      </c>
      <c r="AW92" t="s">
        <v>310</v>
      </c>
      <c r="AX92" t="s">
        <v>514</v>
      </c>
      <c r="AZ92" t="s">
        <v>167</v>
      </c>
      <c r="BA92" t="s">
        <v>166</v>
      </c>
      <c r="BF92" t="s">
        <v>174</v>
      </c>
      <c r="BG92">
        <v>407</v>
      </c>
      <c r="BI92" t="s">
        <v>167</v>
      </c>
      <c r="BJ92" t="s">
        <v>167</v>
      </c>
      <c r="BK92" t="s">
        <v>164</v>
      </c>
      <c r="BL92" t="s">
        <v>175</v>
      </c>
      <c r="BM92" t="s">
        <v>167</v>
      </c>
      <c r="BN92" t="s">
        <v>311</v>
      </c>
      <c r="BO92" t="s">
        <v>167</v>
      </c>
      <c r="BP92" t="s">
        <v>516</v>
      </c>
      <c r="BR92" t="s">
        <v>174</v>
      </c>
      <c r="BS92" t="s">
        <v>165</v>
      </c>
      <c r="BT92" t="s">
        <v>169</v>
      </c>
      <c r="BU92" t="s">
        <v>177</v>
      </c>
      <c r="BV92" t="s">
        <v>167</v>
      </c>
      <c r="BW92">
        <v>5.2</v>
      </c>
      <c r="BX92" t="s">
        <v>167</v>
      </c>
      <c r="BY92" t="s">
        <v>178</v>
      </c>
      <c r="BZ92" t="s">
        <v>179</v>
      </c>
      <c r="CA92" t="s">
        <v>180</v>
      </c>
      <c r="CD92" t="s">
        <v>167</v>
      </c>
      <c r="CI92" t="s">
        <v>167</v>
      </c>
      <c r="CM92" t="s">
        <v>167</v>
      </c>
      <c r="CP92" t="s">
        <v>167</v>
      </c>
      <c r="CQ92" t="s">
        <v>167</v>
      </c>
      <c r="CR92" t="s">
        <v>409</v>
      </c>
      <c r="CS92" t="s">
        <v>517</v>
      </c>
      <c r="CU92" t="s">
        <v>167</v>
      </c>
      <c r="CW92" t="s">
        <v>167</v>
      </c>
      <c r="CX92" t="s">
        <v>167</v>
      </c>
      <c r="DE92" t="s">
        <v>167</v>
      </c>
      <c r="DL92" t="s">
        <v>167</v>
      </c>
      <c r="DR92" t="s">
        <v>346</v>
      </c>
      <c r="DU92" t="s">
        <v>167</v>
      </c>
    </row>
    <row r="93" spans="1:129" x14ac:dyDescent="0.25">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S93">
        <v>16</v>
      </c>
      <c r="T93" s="1">
        <v>18</v>
      </c>
      <c r="U93" s="1">
        <f t="shared" si="2"/>
        <v>17</v>
      </c>
      <c r="V93" s="1" t="str">
        <f t="shared" si="3"/>
        <v>moderate efficiency</v>
      </c>
      <c r="X93" t="s">
        <v>510</v>
      </c>
      <c r="Y93" t="s">
        <v>511</v>
      </c>
      <c r="Z93">
        <v>5</v>
      </c>
      <c r="AA93" t="s">
        <v>304</v>
      </c>
      <c r="AB93" t="s">
        <v>201</v>
      </c>
      <c r="AC93" t="s">
        <v>152</v>
      </c>
      <c r="AD93" t="s">
        <v>348</v>
      </c>
      <c r="AE93" t="s">
        <v>342</v>
      </c>
      <c r="AF93" t="s">
        <v>512</v>
      </c>
      <c r="AG93" t="s">
        <v>513</v>
      </c>
      <c r="AH93" t="s">
        <v>514</v>
      </c>
      <c r="AI93" t="s">
        <v>514</v>
      </c>
      <c r="AJ93" t="s">
        <v>159</v>
      </c>
      <c r="AK93" t="s">
        <v>160</v>
      </c>
      <c r="AN93" t="s">
        <v>523</v>
      </c>
      <c r="AO93" t="s">
        <v>515</v>
      </c>
      <c r="AP93" t="s">
        <v>164</v>
      </c>
      <c r="AQ93" t="s">
        <v>165</v>
      </c>
      <c r="AR93" t="s">
        <v>165</v>
      </c>
      <c r="AS93">
        <v>2</v>
      </c>
      <c r="AT93">
        <v>5</v>
      </c>
      <c r="AU93" t="s">
        <v>168</v>
      </c>
      <c r="AV93" t="s">
        <v>169</v>
      </c>
      <c r="AW93" t="s">
        <v>310</v>
      </c>
      <c r="AX93" t="s">
        <v>514</v>
      </c>
      <c r="AZ93" t="s">
        <v>167</v>
      </c>
      <c r="BA93" t="s">
        <v>166</v>
      </c>
      <c r="BF93" t="s">
        <v>174</v>
      </c>
      <c r="BG93">
        <v>407</v>
      </c>
      <c r="BI93" t="s">
        <v>167</v>
      </c>
      <c r="BJ93" t="s">
        <v>167</v>
      </c>
      <c r="BK93" t="s">
        <v>164</v>
      </c>
      <c r="BL93" t="s">
        <v>175</v>
      </c>
      <c r="BM93" t="s">
        <v>167</v>
      </c>
      <c r="BN93" t="s">
        <v>311</v>
      </c>
      <c r="BO93" t="s">
        <v>167</v>
      </c>
      <c r="BP93" t="s">
        <v>516</v>
      </c>
      <c r="BR93" t="s">
        <v>174</v>
      </c>
      <c r="BS93" t="s">
        <v>165</v>
      </c>
      <c r="BT93" t="s">
        <v>169</v>
      </c>
      <c r="BU93" t="s">
        <v>177</v>
      </c>
      <c r="BV93" t="s">
        <v>167</v>
      </c>
      <c r="BW93">
        <v>5.2</v>
      </c>
      <c r="BX93" t="s">
        <v>167</v>
      </c>
      <c r="BY93" t="s">
        <v>178</v>
      </c>
      <c r="BZ93" t="s">
        <v>179</v>
      </c>
      <c r="CA93" t="s">
        <v>180</v>
      </c>
      <c r="CB93" t="s">
        <v>167</v>
      </c>
      <c r="CD93" t="s">
        <v>167</v>
      </c>
      <c r="CI93" t="s">
        <v>167</v>
      </c>
      <c r="CM93" t="s">
        <v>167</v>
      </c>
      <c r="CP93" t="s">
        <v>167</v>
      </c>
      <c r="CQ93" t="s">
        <v>167</v>
      </c>
      <c r="CR93" t="s">
        <v>409</v>
      </c>
      <c r="CS93" t="s">
        <v>517</v>
      </c>
      <c r="CU93" t="s">
        <v>167</v>
      </c>
      <c r="CW93" t="s">
        <v>167</v>
      </c>
      <c r="CX93" t="s">
        <v>167</v>
      </c>
      <c r="DE93" t="s">
        <v>167</v>
      </c>
      <c r="DL93" t="s">
        <v>167</v>
      </c>
      <c r="DP93" t="s">
        <v>167</v>
      </c>
      <c r="DR93" t="s">
        <v>346</v>
      </c>
      <c r="DU93" t="s">
        <v>167</v>
      </c>
    </row>
    <row r="94" spans="1:129" x14ac:dyDescent="0.25">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S94">
        <v>16</v>
      </c>
      <c r="T94" s="1">
        <v>18</v>
      </c>
      <c r="U94" s="1">
        <f t="shared" si="2"/>
        <v>17</v>
      </c>
      <c r="V94" s="1" t="str">
        <f t="shared" si="3"/>
        <v>moderate efficiency</v>
      </c>
      <c r="W94" t="s">
        <v>525</v>
      </c>
      <c r="Y94" t="s">
        <v>511</v>
      </c>
      <c r="Z94">
        <v>5</v>
      </c>
      <c r="AA94" t="s">
        <v>304</v>
      </c>
      <c r="AB94" t="s">
        <v>201</v>
      </c>
      <c r="AC94" t="s">
        <v>152</v>
      </c>
      <c r="AD94" t="s">
        <v>341</v>
      </c>
      <c r="AE94" t="s">
        <v>342</v>
      </c>
      <c r="AF94" t="s">
        <v>512</v>
      </c>
      <c r="AG94" t="s">
        <v>513</v>
      </c>
      <c r="AH94" t="s">
        <v>514</v>
      </c>
      <c r="AI94" t="s">
        <v>514</v>
      </c>
      <c r="AJ94" t="s">
        <v>159</v>
      </c>
      <c r="AK94" t="s">
        <v>160</v>
      </c>
      <c r="AN94" t="s">
        <v>526</v>
      </c>
      <c r="AO94" t="s">
        <v>515</v>
      </c>
      <c r="AP94" t="s">
        <v>164</v>
      </c>
      <c r="AQ94" t="s">
        <v>165</v>
      </c>
      <c r="AR94" t="s">
        <v>165</v>
      </c>
      <c r="AS94" t="s">
        <v>167</v>
      </c>
      <c r="AT94">
        <v>5</v>
      </c>
      <c r="AU94" t="s">
        <v>168</v>
      </c>
      <c r="AV94" t="s">
        <v>169</v>
      </c>
      <c r="AW94" t="s">
        <v>310</v>
      </c>
      <c r="AX94" t="s">
        <v>514</v>
      </c>
      <c r="AZ94" t="s">
        <v>167</v>
      </c>
      <c r="BA94" t="s">
        <v>166</v>
      </c>
      <c r="BF94" t="s">
        <v>174</v>
      </c>
      <c r="BG94">
        <v>407</v>
      </c>
      <c r="BJ94" t="s">
        <v>167</v>
      </c>
      <c r="BK94" t="s">
        <v>164</v>
      </c>
      <c r="BL94" t="s">
        <v>175</v>
      </c>
      <c r="BM94" t="s">
        <v>167</v>
      </c>
      <c r="BN94" t="s">
        <v>311</v>
      </c>
      <c r="BO94" t="s">
        <v>167</v>
      </c>
      <c r="BP94" t="s">
        <v>520</v>
      </c>
      <c r="BR94" t="s">
        <v>174</v>
      </c>
      <c r="BS94" t="s">
        <v>165</v>
      </c>
      <c r="BT94" t="s">
        <v>169</v>
      </c>
      <c r="BU94" t="s">
        <v>177</v>
      </c>
      <c r="BV94" t="s">
        <v>167</v>
      </c>
      <c r="BW94">
        <v>5.2</v>
      </c>
      <c r="BX94" t="s">
        <v>167</v>
      </c>
      <c r="BY94" t="s">
        <v>178</v>
      </c>
      <c r="BZ94" t="s">
        <v>179</v>
      </c>
      <c r="CA94" t="s">
        <v>167</v>
      </c>
      <c r="CB94" t="s">
        <v>167</v>
      </c>
      <c r="CD94" t="s">
        <v>167</v>
      </c>
      <c r="CI94" t="s">
        <v>167</v>
      </c>
      <c r="CM94" t="s">
        <v>167</v>
      </c>
      <c r="CQ94" t="s">
        <v>167</v>
      </c>
      <c r="CR94" t="s">
        <v>409</v>
      </c>
      <c r="CS94" t="s">
        <v>517</v>
      </c>
      <c r="CT94" t="s">
        <v>230</v>
      </c>
      <c r="CU94" t="s">
        <v>167</v>
      </c>
      <c r="CW94" t="s">
        <v>167</v>
      </c>
      <c r="CX94" t="s">
        <v>167</v>
      </c>
      <c r="CY94">
        <v>2</v>
      </c>
      <c r="DE94" t="s">
        <v>167</v>
      </c>
      <c r="DL94" t="s">
        <v>167</v>
      </c>
      <c r="DR94" t="s">
        <v>346</v>
      </c>
    </row>
    <row r="95" spans="1:129" x14ac:dyDescent="0.25">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S95">
        <v>16</v>
      </c>
      <c r="T95" s="1">
        <v>18</v>
      </c>
      <c r="U95" s="1">
        <f t="shared" si="2"/>
        <v>17</v>
      </c>
      <c r="V95" s="1" t="str">
        <f t="shared" si="3"/>
        <v>moderate efficiency</v>
      </c>
      <c r="W95" t="s">
        <v>528</v>
      </c>
      <c r="Y95" t="s">
        <v>511</v>
      </c>
      <c r="Z95">
        <v>5</v>
      </c>
      <c r="AA95" t="s">
        <v>304</v>
      </c>
      <c r="AB95" t="s">
        <v>201</v>
      </c>
      <c r="AC95" t="s">
        <v>152</v>
      </c>
      <c r="AD95" t="s">
        <v>341</v>
      </c>
      <c r="AE95" t="s">
        <v>342</v>
      </c>
      <c r="AF95" t="s">
        <v>512</v>
      </c>
      <c r="AG95" t="s">
        <v>513</v>
      </c>
      <c r="AH95" t="s">
        <v>514</v>
      </c>
      <c r="AI95" t="s">
        <v>514</v>
      </c>
      <c r="AJ95" t="s">
        <v>159</v>
      </c>
      <c r="AK95" t="s">
        <v>160</v>
      </c>
      <c r="AN95" t="s">
        <v>529</v>
      </c>
      <c r="AO95" t="s">
        <v>515</v>
      </c>
      <c r="AP95" t="s">
        <v>164</v>
      </c>
      <c r="AQ95" t="s">
        <v>165</v>
      </c>
      <c r="AR95" t="s">
        <v>165</v>
      </c>
      <c r="AS95" t="s">
        <v>167</v>
      </c>
      <c r="AT95">
        <v>5</v>
      </c>
      <c r="AU95" t="s">
        <v>168</v>
      </c>
      <c r="AV95" t="s">
        <v>169</v>
      </c>
      <c r="AW95" t="s">
        <v>310</v>
      </c>
      <c r="AX95" t="s">
        <v>514</v>
      </c>
      <c r="AZ95" t="s">
        <v>167</v>
      </c>
      <c r="BA95" t="s">
        <v>166</v>
      </c>
      <c r="BF95" t="s">
        <v>174</v>
      </c>
      <c r="BG95">
        <v>407</v>
      </c>
      <c r="BJ95" t="s">
        <v>167</v>
      </c>
      <c r="BK95" t="s">
        <v>164</v>
      </c>
      <c r="BL95" t="s">
        <v>175</v>
      </c>
      <c r="BM95" t="s">
        <v>167</v>
      </c>
      <c r="BN95" t="s">
        <v>311</v>
      </c>
      <c r="BO95" t="s">
        <v>167</v>
      </c>
      <c r="BP95" t="s">
        <v>520</v>
      </c>
      <c r="BR95" t="s">
        <v>174</v>
      </c>
      <c r="BS95" t="s">
        <v>165</v>
      </c>
      <c r="BT95" t="s">
        <v>169</v>
      </c>
      <c r="BU95" t="s">
        <v>177</v>
      </c>
      <c r="BV95" t="s">
        <v>167</v>
      </c>
      <c r="BW95">
        <v>5.2</v>
      </c>
      <c r="BX95" t="s">
        <v>167</v>
      </c>
      <c r="BY95" t="s">
        <v>178</v>
      </c>
      <c r="BZ95" t="s">
        <v>179</v>
      </c>
      <c r="CA95" t="s">
        <v>167</v>
      </c>
      <c r="CB95" t="s">
        <v>167</v>
      </c>
      <c r="CD95" t="s">
        <v>167</v>
      </c>
      <c r="CI95" t="s">
        <v>167</v>
      </c>
      <c r="CM95" t="s">
        <v>167</v>
      </c>
      <c r="CQ95" t="s">
        <v>167</v>
      </c>
      <c r="CR95" t="s">
        <v>409</v>
      </c>
      <c r="CS95" t="s">
        <v>517</v>
      </c>
      <c r="CT95" t="s">
        <v>230</v>
      </c>
      <c r="CU95" t="s">
        <v>167</v>
      </c>
      <c r="CW95" t="s">
        <v>167</v>
      </c>
      <c r="CX95" t="s">
        <v>167</v>
      </c>
      <c r="CY95">
        <v>2</v>
      </c>
      <c r="DE95" t="s">
        <v>167</v>
      </c>
      <c r="DL95" t="s">
        <v>167</v>
      </c>
      <c r="DR95" t="s">
        <v>346</v>
      </c>
    </row>
    <row r="96" spans="1:129" hidden="1" x14ac:dyDescent="0.25">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s="1">
        <f t="shared" si="2"/>
        <v>17.2</v>
      </c>
      <c r="V96" s="1" t="str">
        <f t="shared" si="3"/>
        <v>moderate efficiency</v>
      </c>
      <c r="W96" t="s">
        <v>532</v>
      </c>
      <c r="Y96" t="s">
        <v>533</v>
      </c>
      <c r="AA96" t="s">
        <v>372</v>
      </c>
      <c r="AB96" t="s">
        <v>201</v>
      </c>
      <c r="AC96" t="s">
        <v>152</v>
      </c>
      <c r="AD96" t="s">
        <v>348</v>
      </c>
      <c r="AE96" t="s">
        <v>402</v>
      </c>
      <c r="AF96" t="s">
        <v>534</v>
      </c>
      <c r="AG96" t="s">
        <v>535</v>
      </c>
      <c r="AH96" t="s">
        <v>536</v>
      </c>
      <c r="AI96" t="s">
        <v>536</v>
      </c>
      <c r="AJ96" t="s">
        <v>159</v>
      </c>
      <c r="AK96" t="s">
        <v>160</v>
      </c>
      <c r="AM96" t="s">
        <v>161</v>
      </c>
      <c r="AN96" t="s">
        <v>484</v>
      </c>
      <c r="AO96" t="s">
        <v>537</v>
      </c>
      <c r="AP96" t="s">
        <v>164</v>
      </c>
      <c r="AQ96" t="s">
        <v>165</v>
      </c>
      <c r="AR96" t="s">
        <v>166</v>
      </c>
      <c r="AS96" t="s">
        <v>167</v>
      </c>
      <c r="AT96">
        <v>5</v>
      </c>
      <c r="AU96" t="s">
        <v>168</v>
      </c>
      <c r="AV96" t="s">
        <v>169</v>
      </c>
      <c r="AW96" t="s">
        <v>538</v>
      </c>
      <c r="AX96" t="s">
        <v>536</v>
      </c>
      <c r="AZ96" t="s">
        <v>167</v>
      </c>
      <c r="BA96" t="s">
        <v>166</v>
      </c>
      <c r="BC96" t="s">
        <v>167</v>
      </c>
      <c r="BD96" t="s">
        <v>251</v>
      </c>
      <c r="BF96" t="s">
        <v>407</v>
      </c>
      <c r="BG96">
        <v>320</v>
      </c>
      <c r="BI96" t="s">
        <v>167</v>
      </c>
      <c r="BJ96" t="s">
        <v>167</v>
      </c>
      <c r="BK96" t="s">
        <v>164</v>
      </c>
      <c r="BL96" t="s">
        <v>175</v>
      </c>
      <c r="BM96" t="s">
        <v>167</v>
      </c>
      <c r="BN96" t="s">
        <v>175</v>
      </c>
      <c r="BO96" t="s">
        <v>167</v>
      </c>
      <c r="BP96" t="s">
        <v>252</v>
      </c>
      <c r="BR96" t="s">
        <v>407</v>
      </c>
      <c r="BS96" t="s">
        <v>165</v>
      </c>
      <c r="BT96" t="s">
        <v>169</v>
      </c>
      <c r="BU96" t="s">
        <v>177</v>
      </c>
      <c r="BV96" t="s">
        <v>167</v>
      </c>
      <c r="BW96">
        <v>4.8</v>
      </c>
      <c r="BX96" t="s">
        <v>167</v>
      </c>
      <c r="BY96" t="s">
        <v>178</v>
      </c>
      <c r="BZ96" t="s">
        <v>179</v>
      </c>
      <c r="CA96" t="s">
        <v>180</v>
      </c>
      <c r="CI96" t="s">
        <v>167</v>
      </c>
      <c r="CQ96" t="s">
        <v>167</v>
      </c>
      <c r="CR96" t="s">
        <v>224</v>
      </c>
      <c r="CS96" t="s">
        <v>539</v>
      </c>
      <c r="CU96" t="s">
        <v>167</v>
      </c>
      <c r="CW96" t="s">
        <v>167</v>
      </c>
      <c r="CZ96" t="s">
        <v>540</v>
      </c>
      <c r="DA96" t="s">
        <v>255</v>
      </c>
      <c r="DE96" t="s">
        <v>167</v>
      </c>
      <c r="DL96" t="s">
        <v>167</v>
      </c>
      <c r="DX96" t="s">
        <v>167</v>
      </c>
    </row>
    <row r="97" spans="1:133" hidden="1" x14ac:dyDescent="0.25">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s="1">
        <f t="shared" si="2"/>
        <v>17.700000000000003</v>
      </c>
      <c r="V97" s="1" t="str">
        <f t="shared" si="3"/>
        <v>moderate efficiency</v>
      </c>
      <c r="W97" t="s">
        <v>541</v>
      </c>
      <c r="Y97" t="s">
        <v>363</v>
      </c>
      <c r="Z97">
        <v>5</v>
      </c>
      <c r="AA97" t="s">
        <v>372</v>
      </c>
      <c r="AB97" t="s">
        <v>201</v>
      </c>
      <c r="AC97" t="s">
        <v>152</v>
      </c>
      <c r="AD97" t="s">
        <v>348</v>
      </c>
      <c r="AE97" t="s">
        <v>402</v>
      </c>
      <c r="AF97" t="s">
        <v>534</v>
      </c>
      <c r="AG97" t="s">
        <v>535</v>
      </c>
      <c r="AH97" t="s">
        <v>536</v>
      </c>
      <c r="AI97" t="s">
        <v>536</v>
      </c>
      <c r="AJ97" t="s">
        <v>159</v>
      </c>
      <c r="AN97" t="s">
        <v>404</v>
      </c>
      <c r="AO97" t="s">
        <v>542</v>
      </c>
      <c r="AP97" t="s">
        <v>164</v>
      </c>
      <c r="AQ97" t="s">
        <v>165</v>
      </c>
      <c r="AR97" t="s">
        <v>166</v>
      </c>
      <c r="AS97" t="s">
        <v>167</v>
      </c>
      <c r="AT97">
        <v>5</v>
      </c>
      <c r="AU97" t="s">
        <v>168</v>
      </c>
      <c r="AV97" t="s">
        <v>169</v>
      </c>
      <c r="AW97" t="s">
        <v>538</v>
      </c>
      <c r="AX97" t="s">
        <v>536</v>
      </c>
      <c r="AZ97" t="s">
        <v>167</v>
      </c>
      <c r="BA97" t="s">
        <v>166</v>
      </c>
      <c r="BC97" t="s">
        <v>167</v>
      </c>
      <c r="BD97" t="s">
        <v>251</v>
      </c>
      <c r="BF97" t="s">
        <v>407</v>
      </c>
      <c r="BG97">
        <v>316</v>
      </c>
      <c r="BJ97" t="s">
        <v>167</v>
      </c>
      <c r="BK97" t="s">
        <v>164</v>
      </c>
      <c r="BL97" t="s">
        <v>175</v>
      </c>
      <c r="BM97" t="s">
        <v>167</v>
      </c>
      <c r="BN97" t="s">
        <v>175</v>
      </c>
      <c r="BO97" t="s">
        <v>167</v>
      </c>
      <c r="BP97" t="s">
        <v>252</v>
      </c>
      <c r="BR97" t="s">
        <v>407</v>
      </c>
      <c r="BS97" t="s">
        <v>165</v>
      </c>
      <c r="BT97" t="s">
        <v>169</v>
      </c>
      <c r="BU97" t="s">
        <v>177</v>
      </c>
      <c r="BV97" t="s">
        <v>167</v>
      </c>
      <c r="BW97">
        <v>4.8</v>
      </c>
      <c r="BX97" t="s">
        <v>167</v>
      </c>
      <c r="BY97" t="s">
        <v>178</v>
      </c>
      <c r="BZ97" t="s">
        <v>179</v>
      </c>
      <c r="CA97" t="s">
        <v>180</v>
      </c>
      <c r="CI97" t="s">
        <v>167</v>
      </c>
      <c r="CQ97" t="s">
        <v>167</v>
      </c>
      <c r="CR97" t="s">
        <v>224</v>
      </c>
      <c r="CS97" t="s">
        <v>543</v>
      </c>
      <c r="CU97" t="s">
        <v>167</v>
      </c>
      <c r="CW97" t="s">
        <v>167</v>
      </c>
      <c r="CZ97" t="s">
        <v>544</v>
      </c>
      <c r="DA97" t="s">
        <v>255</v>
      </c>
      <c r="DE97" t="s">
        <v>167</v>
      </c>
      <c r="DL97" t="s">
        <v>167</v>
      </c>
    </row>
    <row r="98" spans="1:133" hidden="1" x14ac:dyDescent="0.25">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S98">
        <v>16</v>
      </c>
      <c r="T98" s="1">
        <v>18</v>
      </c>
      <c r="U98" s="1">
        <f t="shared" si="2"/>
        <v>17</v>
      </c>
      <c r="V98" s="1" t="str">
        <f t="shared" si="3"/>
        <v>moderate efficiency</v>
      </c>
      <c r="X98" t="s">
        <v>546</v>
      </c>
      <c r="Y98" t="s">
        <v>363</v>
      </c>
      <c r="Z98">
        <v>5</v>
      </c>
      <c r="AA98" t="s">
        <v>372</v>
      </c>
      <c r="AB98" t="s">
        <v>201</v>
      </c>
      <c r="AC98" t="s">
        <v>152</v>
      </c>
      <c r="AD98" t="s">
        <v>348</v>
      </c>
      <c r="AE98" t="s">
        <v>402</v>
      </c>
      <c r="AF98" t="s">
        <v>534</v>
      </c>
      <c r="AG98" t="s">
        <v>535</v>
      </c>
      <c r="AH98" t="s">
        <v>536</v>
      </c>
      <c r="AI98" t="s">
        <v>536</v>
      </c>
      <c r="AJ98" t="s">
        <v>159</v>
      </c>
      <c r="AN98" t="s">
        <v>547</v>
      </c>
      <c r="AO98" t="s">
        <v>542</v>
      </c>
      <c r="AP98" t="s">
        <v>164</v>
      </c>
      <c r="AQ98" t="s">
        <v>165</v>
      </c>
      <c r="AR98" t="s">
        <v>166</v>
      </c>
      <c r="AS98" t="s">
        <v>167</v>
      </c>
      <c r="AT98">
        <v>5</v>
      </c>
      <c r="AU98" t="s">
        <v>168</v>
      </c>
      <c r="AV98" t="s">
        <v>169</v>
      </c>
      <c r="AW98" t="s">
        <v>538</v>
      </c>
      <c r="AX98" t="s">
        <v>536</v>
      </c>
      <c r="AZ98" t="s">
        <v>167</v>
      </c>
      <c r="BA98" t="s">
        <v>166</v>
      </c>
      <c r="BC98" t="s">
        <v>167</v>
      </c>
      <c r="BD98" t="s">
        <v>251</v>
      </c>
      <c r="BF98" t="s">
        <v>407</v>
      </c>
      <c r="BG98">
        <v>316</v>
      </c>
      <c r="BJ98" t="s">
        <v>167</v>
      </c>
      <c r="BK98" t="s">
        <v>164</v>
      </c>
      <c r="BL98" t="s">
        <v>175</v>
      </c>
      <c r="BM98" t="s">
        <v>167</v>
      </c>
      <c r="BN98" t="s">
        <v>175</v>
      </c>
      <c r="BO98" t="s">
        <v>167</v>
      </c>
      <c r="BP98" t="s">
        <v>252</v>
      </c>
      <c r="BR98" t="s">
        <v>407</v>
      </c>
      <c r="BS98" t="s">
        <v>165</v>
      </c>
      <c r="BT98" t="s">
        <v>169</v>
      </c>
      <c r="BU98" t="s">
        <v>177</v>
      </c>
      <c r="BV98" t="s">
        <v>167</v>
      </c>
      <c r="BW98">
        <v>4.8</v>
      </c>
      <c r="BX98" t="s">
        <v>167</v>
      </c>
      <c r="BY98" t="s">
        <v>178</v>
      </c>
      <c r="BZ98" t="s">
        <v>179</v>
      </c>
      <c r="CA98" t="s">
        <v>180</v>
      </c>
      <c r="CB98" t="s">
        <v>167</v>
      </c>
      <c r="CI98" t="s">
        <v>167</v>
      </c>
      <c r="CQ98" t="s">
        <v>167</v>
      </c>
      <c r="CR98" t="s">
        <v>224</v>
      </c>
      <c r="CS98" t="s">
        <v>543</v>
      </c>
      <c r="CU98" t="s">
        <v>167</v>
      </c>
      <c r="CW98" t="s">
        <v>167</v>
      </c>
      <c r="CZ98" t="s">
        <v>544</v>
      </c>
      <c r="DA98" t="s">
        <v>255</v>
      </c>
      <c r="DE98" t="s">
        <v>167</v>
      </c>
      <c r="DL98" t="s">
        <v>167</v>
      </c>
    </row>
    <row r="99" spans="1:133" x14ac:dyDescent="0.25">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s="1">
        <f t="shared" si="2"/>
        <v>15.950000000000001</v>
      </c>
      <c r="V99" s="1" t="str">
        <f t="shared" si="3"/>
        <v>moderate efficiency</v>
      </c>
      <c r="W99" t="s">
        <v>550</v>
      </c>
      <c r="Y99" t="s">
        <v>551</v>
      </c>
      <c r="Z99">
        <v>5</v>
      </c>
      <c r="AA99" t="s">
        <v>304</v>
      </c>
      <c r="AB99" t="s">
        <v>201</v>
      </c>
      <c r="AC99" t="s">
        <v>152</v>
      </c>
      <c r="AD99" t="s">
        <v>552</v>
      </c>
      <c r="AE99" t="s">
        <v>306</v>
      </c>
      <c r="AF99" t="s">
        <v>553</v>
      </c>
      <c r="AG99" t="s">
        <v>554</v>
      </c>
      <c r="AH99" t="s">
        <v>555</v>
      </c>
      <c r="AI99" t="s">
        <v>555</v>
      </c>
      <c r="AJ99" t="s">
        <v>159</v>
      </c>
      <c r="AK99" t="s">
        <v>160</v>
      </c>
      <c r="AN99" t="s">
        <v>556</v>
      </c>
      <c r="AO99" t="s">
        <v>542</v>
      </c>
      <c r="AP99" t="s">
        <v>164</v>
      </c>
      <c r="AQ99" t="s">
        <v>165</v>
      </c>
      <c r="AR99" t="s">
        <v>165</v>
      </c>
      <c r="AS99" t="s">
        <v>167</v>
      </c>
      <c r="AT99">
        <v>5</v>
      </c>
      <c r="AU99" t="s">
        <v>168</v>
      </c>
      <c r="AV99" t="s">
        <v>169</v>
      </c>
      <c r="AW99" t="s">
        <v>557</v>
      </c>
      <c r="AX99" t="s">
        <v>555</v>
      </c>
      <c r="AZ99" t="s">
        <v>167</v>
      </c>
      <c r="BA99" t="s">
        <v>166</v>
      </c>
      <c r="BD99" t="s">
        <v>558</v>
      </c>
      <c r="BF99" t="s">
        <v>174</v>
      </c>
      <c r="BG99">
        <v>285</v>
      </c>
      <c r="BI99" t="s">
        <v>167</v>
      </c>
      <c r="BJ99" t="s">
        <v>167</v>
      </c>
      <c r="BK99" t="s">
        <v>164</v>
      </c>
      <c r="BL99" t="s">
        <v>175</v>
      </c>
      <c r="BM99" t="s">
        <v>167</v>
      </c>
      <c r="BN99" t="s">
        <v>311</v>
      </c>
      <c r="BO99" t="s">
        <v>167</v>
      </c>
      <c r="BP99" t="s">
        <v>516</v>
      </c>
      <c r="BR99" t="s">
        <v>174</v>
      </c>
      <c r="BS99" t="s">
        <v>164</v>
      </c>
      <c r="BT99" t="s">
        <v>169</v>
      </c>
      <c r="BU99" t="s">
        <v>177</v>
      </c>
      <c r="BV99" t="s">
        <v>167</v>
      </c>
      <c r="BW99">
        <v>5.2</v>
      </c>
      <c r="BX99" t="s">
        <v>167</v>
      </c>
      <c r="BY99" t="s">
        <v>178</v>
      </c>
      <c r="BZ99" t="s">
        <v>179</v>
      </c>
      <c r="CA99" t="s">
        <v>180</v>
      </c>
      <c r="CD99" t="s">
        <v>167</v>
      </c>
      <c r="CI99" t="s">
        <v>167</v>
      </c>
      <c r="CM99" t="s">
        <v>167</v>
      </c>
      <c r="CP99" t="s">
        <v>167</v>
      </c>
      <c r="CR99" t="s">
        <v>224</v>
      </c>
      <c r="CS99" t="s">
        <v>559</v>
      </c>
      <c r="CT99" t="s">
        <v>230</v>
      </c>
      <c r="CU99" t="s">
        <v>167</v>
      </c>
      <c r="CV99" t="s">
        <v>167</v>
      </c>
      <c r="CW99" t="s">
        <v>167</v>
      </c>
      <c r="CX99" t="s">
        <v>167</v>
      </c>
      <c r="CY99">
        <v>2</v>
      </c>
      <c r="CZ99" t="s">
        <v>457</v>
      </c>
      <c r="DC99" t="s">
        <v>560</v>
      </c>
    </row>
    <row r="100" spans="1:133" x14ac:dyDescent="0.25">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s="1">
        <f t="shared" si="2"/>
        <v>20.47</v>
      </c>
      <c r="V100" s="1" t="str">
        <f t="shared" si="3"/>
        <v>high efficiency</v>
      </c>
      <c r="W100" t="s">
        <v>562</v>
      </c>
      <c r="Y100" t="s">
        <v>254</v>
      </c>
      <c r="Z100">
        <v>6</v>
      </c>
      <c r="AA100" t="s">
        <v>372</v>
      </c>
      <c r="AB100" t="s">
        <v>201</v>
      </c>
      <c r="AC100" t="s">
        <v>152</v>
      </c>
      <c r="AD100" t="s">
        <v>552</v>
      </c>
      <c r="AE100" t="s">
        <v>306</v>
      </c>
      <c r="AF100" t="s">
        <v>553</v>
      </c>
      <c r="AG100" t="s">
        <v>554</v>
      </c>
      <c r="AH100" t="s">
        <v>555</v>
      </c>
      <c r="AI100" t="s">
        <v>555</v>
      </c>
      <c r="AJ100" t="s">
        <v>159</v>
      </c>
      <c r="AK100" t="s">
        <v>160</v>
      </c>
      <c r="AN100" t="s">
        <v>563</v>
      </c>
      <c r="AO100" t="s">
        <v>564</v>
      </c>
      <c r="AP100" t="s">
        <v>164</v>
      </c>
      <c r="AQ100" t="s">
        <v>165</v>
      </c>
      <c r="AR100" t="s">
        <v>165</v>
      </c>
      <c r="AS100" t="s">
        <v>167</v>
      </c>
      <c r="AT100">
        <v>5</v>
      </c>
      <c r="AU100" t="s">
        <v>168</v>
      </c>
      <c r="AV100" t="s">
        <v>169</v>
      </c>
      <c r="AW100" t="s">
        <v>565</v>
      </c>
      <c r="AX100" t="s">
        <v>555</v>
      </c>
      <c r="AZ100" t="s">
        <v>167</v>
      </c>
      <c r="BA100" t="s">
        <v>166</v>
      </c>
      <c r="BD100" t="s">
        <v>558</v>
      </c>
      <c r="BF100" t="s">
        <v>174</v>
      </c>
      <c r="BG100">
        <v>285</v>
      </c>
      <c r="BI100" t="s">
        <v>167</v>
      </c>
      <c r="BJ100" t="s">
        <v>167</v>
      </c>
      <c r="BK100" t="s">
        <v>164</v>
      </c>
      <c r="BL100" t="s">
        <v>175</v>
      </c>
      <c r="BM100" t="s">
        <v>167</v>
      </c>
      <c r="BN100" t="s">
        <v>311</v>
      </c>
      <c r="BO100" t="s">
        <v>167</v>
      </c>
      <c r="BP100" t="s">
        <v>516</v>
      </c>
      <c r="BR100" t="s">
        <v>174</v>
      </c>
      <c r="BS100" t="s">
        <v>164</v>
      </c>
      <c r="BT100" t="s">
        <v>169</v>
      </c>
      <c r="BU100" t="s">
        <v>177</v>
      </c>
      <c r="BV100" t="s">
        <v>167</v>
      </c>
      <c r="BW100">
        <v>5.2</v>
      </c>
      <c r="BX100" t="s">
        <v>167</v>
      </c>
      <c r="BY100" t="s">
        <v>178</v>
      </c>
      <c r="BZ100" t="s">
        <v>179</v>
      </c>
      <c r="CA100" t="s">
        <v>180</v>
      </c>
      <c r="CD100" t="s">
        <v>167</v>
      </c>
      <c r="CI100" t="s">
        <v>167</v>
      </c>
      <c r="CM100" t="s">
        <v>167</v>
      </c>
      <c r="CP100" t="s">
        <v>167</v>
      </c>
      <c r="CR100" t="s">
        <v>224</v>
      </c>
      <c r="CS100" t="s">
        <v>559</v>
      </c>
      <c r="CT100" t="s">
        <v>230</v>
      </c>
      <c r="CU100" t="s">
        <v>167</v>
      </c>
      <c r="CV100" t="s">
        <v>167</v>
      </c>
      <c r="CW100" t="s">
        <v>167</v>
      </c>
      <c r="CX100" t="s">
        <v>167</v>
      </c>
      <c r="CY100">
        <v>2</v>
      </c>
      <c r="CZ100" t="s">
        <v>457</v>
      </c>
      <c r="DC100" t="s">
        <v>560</v>
      </c>
      <c r="DX100" t="s">
        <v>167</v>
      </c>
    </row>
    <row r="101" spans="1:133" x14ac:dyDescent="0.25">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s="1">
        <f t="shared" si="2"/>
        <v>15.9</v>
      </c>
      <c r="V101" s="1" t="str">
        <f t="shared" si="3"/>
        <v>moderate efficiency</v>
      </c>
      <c r="W101" t="s">
        <v>550</v>
      </c>
      <c r="Y101" t="s">
        <v>567</v>
      </c>
      <c r="Z101">
        <v>5</v>
      </c>
      <c r="AA101" t="s">
        <v>372</v>
      </c>
      <c r="AB101" t="s">
        <v>201</v>
      </c>
      <c r="AC101" t="s">
        <v>152</v>
      </c>
      <c r="AD101" t="s">
        <v>552</v>
      </c>
      <c r="AE101" t="s">
        <v>306</v>
      </c>
      <c r="AF101" t="s">
        <v>553</v>
      </c>
      <c r="AG101" t="s">
        <v>554</v>
      </c>
      <c r="AH101" t="s">
        <v>555</v>
      </c>
      <c r="AI101" t="s">
        <v>555</v>
      </c>
      <c r="AJ101" t="s">
        <v>159</v>
      </c>
      <c r="AK101" t="s">
        <v>233</v>
      </c>
      <c r="AM101" t="s">
        <v>161</v>
      </c>
      <c r="AN101" t="s">
        <v>556</v>
      </c>
      <c r="AO101" t="s">
        <v>542</v>
      </c>
      <c r="AP101" t="s">
        <v>164</v>
      </c>
      <c r="AQ101" t="s">
        <v>165</v>
      </c>
      <c r="AR101" t="s">
        <v>165</v>
      </c>
      <c r="AS101" t="s">
        <v>167</v>
      </c>
      <c r="AT101">
        <v>5</v>
      </c>
      <c r="AU101" t="s">
        <v>168</v>
      </c>
      <c r="AV101" t="s">
        <v>169</v>
      </c>
      <c r="AW101" t="s">
        <v>565</v>
      </c>
      <c r="AX101" t="s">
        <v>555</v>
      </c>
      <c r="AZ101" t="s">
        <v>167</v>
      </c>
      <c r="BA101" t="s">
        <v>172</v>
      </c>
      <c r="BB101" t="s">
        <v>167</v>
      </c>
      <c r="BD101" t="s">
        <v>558</v>
      </c>
      <c r="BE101" t="s">
        <v>167</v>
      </c>
      <c r="BF101" t="s">
        <v>328</v>
      </c>
      <c r="BG101">
        <v>285</v>
      </c>
      <c r="BH101" t="s">
        <v>167</v>
      </c>
      <c r="BI101" t="s">
        <v>167</v>
      </c>
      <c r="BJ101" t="s">
        <v>167</v>
      </c>
      <c r="BK101" t="s">
        <v>164</v>
      </c>
      <c r="BL101" t="s">
        <v>175</v>
      </c>
      <c r="BM101" t="s">
        <v>167</v>
      </c>
      <c r="BN101" t="s">
        <v>311</v>
      </c>
      <c r="BO101" t="s">
        <v>167</v>
      </c>
      <c r="BP101" t="s">
        <v>516</v>
      </c>
      <c r="BQ101" t="s">
        <v>167</v>
      </c>
      <c r="BR101" t="s">
        <v>174</v>
      </c>
      <c r="BS101" t="s">
        <v>164</v>
      </c>
      <c r="BT101" t="s">
        <v>169</v>
      </c>
      <c r="BU101" t="s">
        <v>177</v>
      </c>
      <c r="BV101" t="s">
        <v>167</v>
      </c>
      <c r="BW101">
        <v>5.2</v>
      </c>
      <c r="BX101" t="s">
        <v>167</v>
      </c>
      <c r="BY101" t="s">
        <v>178</v>
      </c>
      <c r="BZ101" t="s">
        <v>179</v>
      </c>
      <c r="CA101" t="s">
        <v>180</v>
      </c>
      <c r="CB101" t="s">
        <v>167</v>
      </c>
      <c r="CD101" t="s">
        <v>167</v>
      </c>
      <c r="CI101" t="s">
        <v>167</v>
      </c>
      <c r="CM101" t="s">
        <v>167</v>
      </c>
      <c r="CP101" t="s">
        <v>167</v>
      </c>
      <c r="CR101" t="s">
        <v>224</v>
      </c>
      <c r="CS101" t="s">
        <v>559</v>
      </c>
      <c r="CT101" t="s">
        <v>230</v>
      </c>
      <c r="CU101" t="s">
        <v>167</v>
      </c>
      <c r="CV101" t="s">
        <v>167</v>
      </c>
      <c r="CW101" t="s">
        <v>167</v>
      </c>
      <c r="CX101" t="s">
        <v>167</v>
      </c>
      <c r="CY101">
        <v>2</v>
      </c>
      <c r="CZ101" t="s">
        <v>457</v>
      </c>
      <c r="DC101" t="s">
        <v>560</v>
      </c>
      <c r="DD101" t="s">
        <v>258</v>
      </c>
      <c r="DF101" t="s">
        <v>167</v>
      </c>
      <c r="DK101" t="s">
        <v>329</v>
      </c>
      <c r="DP101" t="s">
        <v>167</v>
      </c>
      <c r="DU101" t="s">
        <v>167</v>
      </c>
    </row>
    <row r="102" spans="1:133" x14ac:dyDescent="0.25">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s="1">
        <f t="shared" si="2"/>
        <v>20.47</v>
      </c>
      <c r="V102" s="1" t="str">
        <f t="shared" si="3"/>
        <v>high efficiency</v>
      </c>
      <c r="W102" t="s">
        <v>562</v>
      </c>
      <c r="Y102" t="s">
        <v>254</v>
      </c>
      <c r="Z102">
        <v>6</v>
      </c>
      <c r="AA102" t="s">
        <v>372</v>
      </c>
      <c r="AB102" t="s">
        <v>201</v>
      </c>
      <c r="AC102" t="s">
        <v>152</v>
      </c>
      <c r="AD102" t="s">
        <v>552</v>
      </c>
      <c r="AE102" t="s">
        <v>306</v>
      </c>
      <c r="AF102" t="s">
        <v>553</v>
      </c>
      <c r="AG102" t="s">
        <v>554</v>
      </c>
      <c r="AH102" t="s">
        <v>555</v>
      </c>
      <c r="AI102" t="s">
        <v>555</v>
      </c>
      <c r="AJ102" t="s">
        <v>159</v>
      </c>
      <c r="AK102" t="s">
        <v>233</v>
      </c>
      <c r="AM102" t="s">
        <v>161</v>
      </c>
      <c r="AN102" t="s">
        <v>563</v>
      </c>
      <c r="AO102" t="s">
        <v>564</v>
      </c>
      <c r="AP102" t="s">
        <v>164</v>
      </c>
      <c r="AQ102" t="s">
        <v>165</v>
      </c>
      <c r="AR102" t="s">
        <v>165</v>
      </c>
      <c r="AS102" t="s">
        <v>167</v>
      </c>
      <c r="AT102">
        <v>5</v>
      </c>
      <c r="AU102" t="s">
        <v>168</v>
      </c>
      <c r="AV102" t="s">
        <v>169</v>
      </c>
      <c r="AW102" t="s">
        <v>565</v>
      </c>
      <c r="AX102" t="s">
        <v>555</v>
      </c>
      <c r="AZ102" t="s">
        <v>167</v>
      </c>
      <c r="BA102" t="s">
        <v>172</v>
      </c>
      <c r="BB102" t="s">
        <v>167</v>
      </c>
      <c r="BD102" t="s">
        <v>558</v>
      </c>
      <c r="BE102" t="s">
        <v>167</v>
      </c>
      <c r="BF102" t="s">
        <v>338</v>
      </c>
      <c r="BG102">
        <v>285</v>
      </c>
      <c r="BH102" t="s">
        <v>167</v>
      </c>
      <c r="BI102" t="s">
        <v>167</v>
      </c>
      <c r="BJ102" t="s">
        <v>167</v>
      </c>
      <c r="BK102" t="s">
        <v>164</v>
      </c>
      <c r="BL102" t="s">
        <v>175</v>
      </c>
      <c r="BM102" t="s">
        <v>167</v>
      </c>
      <c r="BN102" t="s">
        <v>311</v>
      </c>
      <c r="BO102" t="s">
        <v>167</v>
      </c>
      <c r="BP102" t="s">
        <v>516</v>
      </c>
      <c r="BQ102" t="s">
        <v>167</v>
      </c>
      <c r="BR102" t="s">
        <v>174</v>
      </c>
      <c r="BS102" t="s">
        <v>164</v>
      </c>
      <c r="BT102" t="s">
        <v>169</v>
      </c>
      <c r="BU102" t="s">
        <v>177</v>
      </c>
      <c r="BV102" t="s">
        <v>167</v>
      </c>
      <c r="BW102">
        <v>5.2</v>
      </c>
      <c r="BX102" t="s">
        <v>167</v>
      </c>
      <c r="BY102" t="s">
        <v>178</v>
      </c>
      <c r="BZ102" t="s">
        <v>179</v>
      </c>
      <c r="CA102" t="s">
        <v>180</v>
      </c>
      <c r="CB102" t="s">
        <v>167</v>
      </c>
      <c r="CD102" t="s">
        <v>167</v>
      </c>
      <c r="CI102" t="s">
        <v>167</v>
      </c>
      <c r="CM102" t="s">
        <v>167</v>
      </c>
      <c r="CP102" t="s">
        <v>167</v>
      </c>
      <c r="CS102" t="s">
        <v>559</v>
      </c>
      <c r="CT102" t="s">
        <v>230</v>
      </c>
      <c r="CU102" t="s">
        <v>167</v>
      </c>
      <c r="CV102" t="s">
        <v>167</v>
      </c>
      <c r="CW102" t="s">
        <v>167</v>
      </c>
      <c r="CX102" t="s">
        <v>167</v>
      </c>
      <c r="CY102">
        <v>2</v>
      </c>
      <c r="CZ102" t="s">
        <v>457</v>
      </c>
      <c r="DC102" t="s">
        <v>560</v>
      </c>
      <c r="DD102" t="s">
        <v>258</v>
      </c>
      <c r="DF102" t="s">
        <v>167</v>
      </c>
      <c r="DK102" t="s">
        <v>329</v>
      </c>
      <c r="DP102" t="s">
        <v>167</v>
      </c>
      <c r="DU102" t="s">
        <v>167</v>
      </c>
      <c r="DX102" t="s">
        <v>167</v>
      </c>
    </row>
    <row r="103" spans="1:133" x14ac:dyDescent="0.25">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s="1">
        <f t="shared" si="2"/>
        <v>15.9</v>
      </c>
      <c r="V103" s="1" t="str">
        <f t="shared" si="3"/>
        <v>moderate efficiency</v>
      </c>
      <c r="W103" t="s">
        <v>550</v>
      </c>
      <c r="Y103" t="s">
        <v>570</v>
      </c>
      <c r="Z103">
        <v>5</v>
      </c>
      <c r="AA103" t="s">
        <v>372</v>
      </c>
      <c r="AB103" t="s">
        <v>201</v>
      </c>
      <c r="AC103" t="s">
        <v>152</v>
      </c>
      <c r="AD103" t="s">
        <v>552</v>
      </c>
      <c r="AE103" t="s">
        <v>306</v>
      </c>
      <c r="AF103" t="s">
        <v>553</v>
      </c>
      <c r="AG103" t="s">
        <v>554</v>
      </c>
      <c r="AH103" t="s">
        <v>571</v>
      </c>
      <c r="AI103" t="s">
        <v>571</v>
      </c>
      <c r="AJ103" t="s">
        <v>159</v>
      </c>
      <c r="AK103" t="s">
        <v>233</v>
      </c>
      <c r="AM103" t="s">
        <v>161</v>
      </c>
      <c r="AN103" t="s">
        <v>556</v>
      </c>
      <c r="AO103" t="s">
        <v>542</v>
      </c>
      <c r="AP103" t="s">
        <v>164</v>
      </c>
      <c r="AQ103" t="s">
        <v>165</v>
      </c>
      <c r="AR103" t="s">
        <v>165</v>
      </c>
      <c r="AS103">
        <v>2</v>
      </c>
      <c r="AT103">
        <v>5</v>
      </c>
      <c r="AU103" t="s">
        <v>168</v>
      </c>
      <c r="AV103" t="s">
        <v>169</v>
      </c>
      <c r="AW103" t="s">
        <v>565</v>
      </c>
      <c r="AX103" t="s">
        <v>555</v>
      </c>
      <c r="AZ103" t="s">
        <v>167</v>
      </c>
      <c r="BA103" t="s">
        <v>172</v>
      </c>
      <c r="BB103" t="s">
        <v>167</v>
      </c>
      <c r="BD103" t="s">
        <v>558</v>
      </c>
      <c r="BE103" t="s">
        <v>167</v>
      </c>
      <c r="BF103" t="s">
        <v>338</v>
      </c>
      <c r="BG103">
        <v>285</v>
      </c>
      <c r="BH103" t="s">
        <v>167</v>
      </c>
      <c r="BI103" t="s">
        <v>167</v>
      </c>
      <c r="BJ103" t="s">
        <v>167</v>
      </c>
      <c r="BK103" t="s">
        <v>164</v>
      </c>
      <c r="BL103" t="s">
        <v>175</v>
      </c>
      <c r="BM103" t="s">
        <v>167</v>
      </c>
      <c r="BN103" t="s">
        <v>311</v>
      </c>
      <c r="BO103" t="s">
        <v>167</v>
      </c>
      <c r="BP103" t="s">
        <v>516</v>
      </c>
      <c r="BQ103" t="s">
        <v>167</v>
      </c>
      <c r="BR103" t="s">
        <v>174</v>
      </c>
      <c r="BS103" t="s">
        <v>164</v>
      </c>
      <c r="BT103" t="s">
        <v>169</v>
      </c>
      <c r="BU103" t="s">
        <v>177</v>
      </c>
      <c r="BV103" t="s">
        <v>167</v>
      </c>
      <c r="BW103">
        <v>5.2</v>
      </c>
      <c r="BX103" t="s">
        <v>167</v>
      </c>
      <c r="BY103" t="s">
        <v>178</v>
      </c>
      <c r="BZ103" t="s">
        <v>179</v>
      </c>
      <c r="CA103" t="s">
        <v>384</v>
      </c>
      <c r="CB103" t="s">
        <v>167</v>
      </c>
      <c r="CD103" t="s">
        <v>167</v>
      </c>
      <c r="CI103" t="s">
        <v>167</v>
      </c>
      <c r="CM103" t="s">
        <v>167</v>
      </c>
      <c r="CP103" t="s">
        <v>167</v>
      </c>
      <c r="CR103" t="s">
        <v>224</v>
      </c>
      <c r="CS103" t="s">
        <v>559</v>
      </c>
      <c r="CT103" t="s">
        <v>230</v>
      </c>
      <c r="CU103" t="s">
        <v>167</v>
      </c>
      <c r="CV103" t="s">
        <v>167</v>
      </c>
      <c r="CW103" t="s">
        <v>167</v>
      </c>
      <c r="CX103" t="s">
        <v>167</v>
      </c>
      <c r="CY103">
        <v>2</v>
      </c>
      <c r="CZ103" t="s">
        <v>457</v>
      </c>
      <c r="DA103" t="s">
        <v>572</v>
      </c>
      <c r="DD103" t="s">
        <v>222</v>
      </c>
      <c r="DF103" t="s">
        <v>167</v>
      </c>
      <c r="DJ103" t="s">
        <v>217</v>
      </c>
      <c r="DK103" t="s">
        <v>329</v>
      </c>
      <c r="DN103" t="s">
        <v>330</v>
      </c>
      <c r="DO103" t="s">
        <v>167</v>
      </c>
      <c r="DP103" t="s">
        <v>167</v>
      </c>
      <c r="DR103" t="s">
        <v>167</v>
      </c>
      <c r="DS103" t="s">
        <v>167</v>
      </c>
      <c r="DU103" t="s">
        <v>167</v>
      </c>
    </row>
    <row r="104" spans="1:133" x14ac:dyDescent="0.25">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s="1">
        <f t="shared" si="2"/>
        <v>20.47</v>
      </c>
      <c r="V104" s="1" t="str">
        <f t="shared" si="3"/>
        <v>high efficiency</v>
      </c>
      <c r="W104" t="s">
        <v>562</v>
      </c>
      <c r="Y104" t="s">
        <v>574</v>
      </c>
      <c r="Z104">
        <v>6</v>
      </c>
      <c r="AA104" t="s">
        <v>372</v>
      </c>
      <c r="AB104" t="s">
        <v>201</v>
      </c>
      <c r="AC104" t="s">
        <v>152</v>
      </c>
      <c r="AD104" t="s">
        <v>552</v>
      </c>
      <c r="AE104" t="s">
        <v>306</v>
      </c>
      <c r="AF104" t="s">
        <v>553</v>
      </c>
      <c r="AG104" t="s">
        <v>554</v>
      </c>
      <c r="AH104" t="s">
        <v>571</v>
      </c>
      <c r="AI104" t="s">
        <v>571</v>
      </c>
      <c r="AJ104" t="s">
        <v>159</v>
      </c>
      <c r="AK104" t="s">
        <v>233</v>
      </c>
      <c r="AM104" t="s">
        <v>161</v>
      </c>
      <c r="AN104" t="s">
        <v>563</v>
      </c>
      <c r="AO104" t="s">
        <v>564</v>
      </c>
      <c r="AP104" t="s">
        <v>164</v>
      </c>
      <c r="AQ104" t="s">
        <v>165</v>
      </c>
      <c r="AR104" t="s">
        <v>165</v>
      </c>
      <c r="AS104">
        <v>2</v>
      </c>
      <c r="AT104">
        <v>5</v>
      </c>
      <c r="AU104" t="s">
        <v>168</v>
      </c>
      <c r="AV104" t="s">
        <v>169</v>
      </c>
      <c r="AW104" t="s">
        <v>565</v>
      </c>
      <c r="AX104" t="s">
        <v>555</v>
      </c>
      <c r="AZ104" t="s">
        <v>167</v>
      </c>
      <c r="BA104" t="s">
        <v>172</v>
      </c>
      <c r="BB104" t="s">
        <v>167</v>
      </c>
      <c r="BD104" t="s">
        <v>558</v>
      </c>
      <c r="BE104" t="s">
        <v>167</v>
      </c>
      <c r="BF104" t="s">
        <v>338</v>
      </c>
      <c r="BG104">
        <v>285</v>
      </c>
      <c r="BH104" t="s">
        <v>167</v>
      </c>
      <c r="BI104" t="s">
        <v>167</v>
      </c>
      <c r="BJ104" t="s">
        <v>167</v>
      </c>
      <c r="BK104" t="s">
        <v>164</v>
      </c>
      <c r="BL104" t="s">
        <v>175</v>
      </c>
      <c r="BM104" t="s">
        <v>167</v>
      </c>
      <c r="BN104" t="s">
        <v>311</v>
      </c>
      <c r="BO104" t="s">
        <v>167</v>
      </c>
      <c r="BP104" t="s">
        <v>516</v>
      </c>
      <c r="BQ104" t="s">
        <v>167</v>
      </c>
      <c r="BR104" t="s">
        <v>174</v>
      </c>
      <c r="BS104" t="s">
        <v>164</v>
      </c>
      <c r="BT104" t="s">
        <v>169</v>
      </c>
      <c r="BU104" t="s">
        <v>177</v>
      </c>
      <c r="BV104" t="s">
        <v>167</v>
      </c>
      <c r="BW104">
        <v>5.2</v>
      </c>
      <c r="BX104" t="s">
        <v>167</v>
      </c>
      <c r="BY104" t="s">
        <v>178</v>
      </c>
      <c r="BZ104" t="s">
        <v>179</v>
      </c>
      <c r="CA104" t="s">
        <v>384</v>
      </c>
      <c r="CB104" t="s">
        <v>167</v>
      </c>
      <c r="CD104" t="s">
        <v>167</v>
      </c>
      <c r="CI104" t="s">
        <v>167</v>
      </c>
      <c r="CM104" t="s">
        <v>167</v>
      </c>
      <c r="CP104" t="s">
        <v>167</v>
      </c>
      <c r="CR104" t="s">
        <v>224</v>
      </c>
      <c r="CS104" t="s">
        <v>559</v>
      </c>
      <c r="CT104" t="s">
        <v>230</v>
      </c>
      <c r="CU104" t="s">
        <v>167</v>
      </c>
      <c r="CV104" t="s">
        <v>167</v>
      </c>
      <c r="CW104" t="s">
        <v>167</v>
      </c>
      <c r="CX104" t="s">
        <v>167</v>
      </c>
      <c r="CY104">
        <v>2</v>
      </c>
      <c r="CZ104" t="s">
        <v>457</v>
      </c>
      <c r="DA104" t="s">
        <v>572</v>
      </c>
      <c r="DD104" t="s">
        <v>222</v>
      </c>
      <c r="DF104" t="s">
        <v>167</v>
      </c>
      <c r="DK104" t="s">
        <v>329</v>
      </c>
      <c r="DN104" t="s">
        <v>330</v>
      </c>
      <c r="DP104" t="s">
        <v>167</v>
      </c>
      <c r="DS104" t="s">
        <v>167</v>
      </c>
      <c r="DU104" t="s">
        <v>167</v>
      </c>
      <c r="DX104" t="s">
        <v>167</v>
      </c>
    </row>
    <row r="105" spans="1:133" x14ac:dyDescent="0.25">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s="1">
        <f t="shared" si="2"/>
        <v>15.9</v>
      </c>
      <c r="V105" s="1" t="str">
        <f t="shared" si="3"/>
        <v>moderate efficiency</v>
      </c>
      <c r="W105" t="s">
        <v>576</v>
      </c>
      <c r="Y105" t="s">
        <v>574</v>
      </c>
      <c r="Z105">
        <v>5</v>
      </c>
      <c r="AA105" t="s">
        <v>372</v>
      </c>
      <c r="AB105" t="s">
        <v>201</v>
      </c>
      <c r="AC105" t="s">
        <v>152</v>
      </c>
      <c r="AD105" t="s">
        <v>552</v>
      </c>
      <c r="AE105" t="s">
        <v>306</v>
      </c>
      <c r="AF105" t="s">
        <v>553</v>
      </c>
      <c r="AG105" t="s">
        <v>554</v>
      </c>
      <c r="AH105" t="s">
        <v>577</v>
      </c>
      <c r="AI105" t="s">
        <v>577</v>
      </c>
      <c r="AJ105" t="s">
        <v>159</v>
      </c>
      <c r="AK105" t="s">
        <v>233</v>
      </c>
      <c r="AM105" t="s">
        <v>442</v>
      </c>
      <c r="AN105" t="s">
        <v>556</v>
      </c>
      <c r="AO105" t="s">
        <v>578</v>
      </c>
      <c r="AP105" t="s">
        <v>164</v>
      </c>
      <c r="AQ105" t="s">
        <v>165</v>
      </c>
      <c r="AR105" t="s">
        <v>165</v>
      </c>
      <c r="AS105">
        <v>2</v>
      </c>
      <c r="AT105">
        <v>5</v>
      </c>
      <c r="AU105" t="s">
        <v>168</v>
      </c>
      <c r="AV105" t="s">
        <v>169</v>
      </c>
      <c r="AW105" t="s">
        <v>565</v>
      </c>
      <c r="AX105" t="s">
        <v>577</v>
      </c>
      <c r="AY105" t="s">
        <v>167</v>
      </c>
      <c r="AZ105" t="s">
        <v>167</v>
      </c>
      <c r="BA105" t="s">
        <v>172</v>
      </c>
      <c r="BB105" t="s">
        <v>167</v>
      </c>
      <c r="BD105" t="s">
        <v>558</v>
      </c>
      <c r="BE105" t="s">
        <v>167</v>
      </c>
      <c r="BF105" t="s">
        <v>328</v>
      </c>
      <c r="BG105">
        <v>285</v>
      </c>
      <c r="BH105" t="s">
        <v>167</v>
      </c>
      <c r="BI105" t="s">
        <v>167</v>
      </c>
      <c r="BJ105" t="s">
        <v>167</v>
      </c>
      <c r="BK105" t="s">
        <v>164</v>
      </c>
      <c r="BL105" t="s">
        <v>175</v>
      </c>
      <c r="BM105" t="s">
        <v>167</v>
      </c>
      <c r="BN105" t="s">
        <v>311</v>
      </c>
      <c r="BO105" t="s">
        <v>167</v>
      </c>
      <c r="BP105" t="s">
        <v>516</v>
      </c>
      <c r="BQ105" t="s">
        <v>167</v>
      </c>
      <c r="BR105" t="s">
        <v>174</v>
      </c>
      <c r="BS105" t="s">
        <v>164</v>
      </c>
      <c r="BT105" t="s">
        <v>169</v>
      </c>
      <c r="BU105" t="s">
        <v>177</v>
      </c>
      <c r="BV105" t="s">
        <v>167</v>
      </c>
      <c r="BW105">
        <v>5.2</v>
      </c>
      <c r="BX105" t="s">
        <v>167</v>
      </c>
      <c r="BY105" t="s">
        <v>178</v>
      </c>
      <c r="BZ105" t="s">
        <v>179</v>
      </c>
      <c r="CA105" t="s">
        <v>384</v>
      </c>
      <c r="CB105" t="s">
        <v>167</v>
      </c>
      <c r="CD105" t="s">
        <v>167</v>
      </c>
      <c r="CI105" t="s">
        <v>167</v>
      </c>
      <c r="CM105" t="s">
        <v>167</v>
      </c>
      <c r="CP105" t="s">
        <v>167</v>
      </c>
      <c r="CQ105" t="s">
        <v>167</v>
      </c>
      <c r="CR105" t="s">
        <v>356</v>
      </c>
      <c r="CS105" t="s">
        <v>559</v>
      </c>
      <c r="CT105" t="s">
        <v>579</v>
      </c>
      <c r="CU105" t="s">
        <v>167</v>
      </c>
      <c r="CW105" t="s">
        <v>167</v>
      </c>
      <c r="CX105" t="s">
        <v>167</v>
      </c>
      <c r="CY105">
        <v>6</v>
      </c>
      <c r="CZ105" t="s">
        <v>457</v>
      </c>
      <c r="DA105" t="s">
        <v>572</v>
      </c>
      <c r="DD105" t="s">
        <v>222</v>
      </c>
      <c r="DF105" t="s">
        <v>167</v>
      </c>
      <c r="DJ105" t="s">
        <v>217</v>
      </c>
      <c r="DK105" t="s">
        <v>167</v>
      </c>
      <c r="DN105" t="s">
        <v>330</v>
      </c>
      <c r="DO105" t="s">
        <v>167</v>
      </c>
      <c r="DP105" t="s">
        <v>167</v>
      </c>
      <c r="DR105" t="s">
        <v>346</v>
      </c>
      <c r="DS105" t="s">
        <v>167</v>
      </c>
      <c r="DU105" t="s">
        <v>167</v>
      </c>
      <c r="DY105" t="s">
        <v>167</v>
      </c>
      <c r="EB105" t="s">
        <v>167</v>
      </c>
      <c r="EC105" t="s">
        <v>167</v>
      </c>
    </row>
    <row r="106" spans="1:133" x14ac:dyDescent="0.25">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s="1">
        <f t="shared" si="2"/>
        <v>20.45</v>
      </c>
      <c r="V106" s="1" t="str">
        <f t="shared" si="3"/>
        <v>high efficiency</v>
      </c>
      <c r="W106" t="s">
        <v>562</v>
      </c>
      <c r="Y106" t="s">
        <v>574</v>
      </c>
      <c r="Z106">
        <v>6</v>
      </c>
      <c r="AA106" t="s">
        <v>372</v>
      </c>
      <c r="AB106" t="s">
        <v>201</v>
      </c>
      <c r="AC106" t="s">
        <v>152</v>
      </c>
      <c r="AD106" t="s">
        <v>581</v>
      </c>
      <c r="AE106" t="s">
        <v>306</v>
      </c>
      <c r="AH106" t="s">
        <v>577</v>
      </c>
      <c r="AI106" t="s">
        <v>577</v>
      </c>
      <c r="AJ106" t="s">
        <v>159</v>
      </c>
      <c r="AK106" t="s">
        <v>233</v>
      </c>
      <c r="AM106" t="s">
        <v>442</v>
      </c>
      <c r="AN106" t="s">
        <v>563</v>
      </c>
      <c r="AO106" t="s">
        <v>582</v>
      </c>
      <c r="AP106" t="s">
        <v>164</v>
      </c>
      <c r="AQ106" t="s">
        <v>165</v>
      </c>
      <c r="AR106" t="s">
        <v>165</v>
      </c>
      <c r="AS106">
        <v>2</v>
      </c>
      <c r="AT106">
        <v>5</v>
      </c>
      <c r="AU106" t="s">
        <v>168</v>
      </c>
      <c r="AV106" t="s">
        <v>169</v>
      </c>
      <c r="AW106" t="s">
        <v>565</v>
      </c>
      <c r="AX106" t="s">
        <v>577</v>
      </c>
      <c r="AY106" t="s">
        <v>167</v>
      </c>
      <c r="AZ106" t="s">
        <v>167</v>
      </c>
      <c r="BA106" t="s">
        <v>172</v>
      </c>
      <c r="BB106" t="s">
        <v>167</v>
      </c>
      <c r="BD106" t="s">
        <v>558</v>
      </c>
      <c r="BE106" t="s">
        <v>167</v>
      </c>
      <c r="BF106" t="s">
        <v>338</v>
      </c>
      <c r="BG106">
        <v>285</v>
      </c>
      <c r="BH106" t="s">
        <v>167</v>
      </c>
      <c r="BI106" t="s">
        <v>167</v>
      </c>
      <c r="BJ106" t="s">
        <v>167</v>
      </c>
      <c r="BK106" t="s">
        <v>164</v>
      </c>
      <c r="BL106" t="s">
        <v>175</v>
      </c>
      <c r="BM106" t="s">
        <v>167</v>
      </c>
      <c r="BN106" t="s">
        <v>311</v>
      </c>
      <c r="BO106" t="s">
        <v>167</v>
      </c>
      <c r="BP106" t="s">
        <v>516</v>
      </c>
      <c r="BQ106" t="s">
        <v>167</v>
      </c>
      <c r="BR106" t="s">
        <v>174</v>
      </c>
      <c r="BS106" t="s">
        <v>164</v>
      </c>
      <c r="BT106" t="s">
        <v>169</v>
      </c>
      <c r="BU106" t="s">
        <v>177</v>
      </c>
      <c r="BV106" t="s">
        <v>167</v>
      </c>
      <c r="BW106">
        <v>5.2</v>
      </c>
      <c r="BX106" t="s">
        <v>167</v>
      </c>
      <c r="BY106" t="s">
        <v>178</v>
      </c>
      <c r="BZ106" t="s">
        <v>179</v>
      </c>
      <c r="CA106" t="s">
        <v>384</v>
      </c>
      <c r="CB106" t="s">
        <v>167</v>
      </c>
      <c r="CD106" t="s">
        <v>167</v>
      </c>
      <c r="CI106" t="s">
        <v>167</v>
      </c>
      <c r="CM106" t="s">
        <v>167</v>
      </c>
      <c r="CP106" t="s">
        <v>167</v>
      </c>
      <c r="CQ106" t="s">
        <v>167</v>
      </c>
      <c r="CR106" t="s">
        <v>356</v>
      </c>
      <c r="CS106" t="s">
        <v>559</v>
      </c>
      <c r="CT106" t="s">
        <v>583</v>
      </c>
      <c r="CU106" t="s">
        <v>167</v>
      </c>
      <c r="CW106" t="s">
        <v>167</v>
      </c>
      <c r="CX106" t="s">
        <v>167</v>
      </c>
      <c r="CY106">
        <v>6</v>
      </c>
      <c r="DA106" t="s">
        <v>572</v>
      </c>
      <c r="DD106" t="s">
        <v>222</v>
      </c>
      <c r="DF106" t="s">
        <v>167</v>
      </c>
      <c r="DJ106" t="s">
        <v>217</v>
      </c>
      <c r="DK106" t="s">
        <v>167</v>
      </c>
      <c r="DN106" t="s">
        <v>330</v>
      </c>
      <c r="DO106" t="s">
        <v>167</v>
      </c>
      <c r="DP106" t="s">
        <v>167</v>
      </c>
      <c r="DR106" t="s">
        <v>346</v>
      </c>
      <c r="DS106" t="s">
        <v>167</v>
      </c>
      <c r="DU106" t="s">
        <v>167</v>
      </c>
      <c r="DY106" t="s">
        <v>167</v>
      </c>
      <c r="EB106" t="s">
        <v>167</v>
      </c>
      <c r="EC106" t="s">
        <v>167</v>
      </c>
    </row>
    <row r="107" spans="1:133" x14ac:dyDescent="0.25">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s="1">
        <f t="shared" si="2"/>
        <v>15.950000000000001</v>
      </c>
      <c r="V107" s="1" t="str">
        <f t="shared" si="3"/>
        <v>moderate efficiency</v>
      </c>
      <c r="W107" t="s">
        <v>550</v>
      </c>
      <c r="Y107" t="s">
        <v>551</v>
      </c>
      <c r="Z107">
        <v>5</v>
      </c>
      <c r="AA107" t="s">
        <v>372</v>
      </c>
      <c r="AB107" t="s">
        <v>201</v>
      </c>
      <c r="AC107" t="s">
        <v>152</v>
      </c>
      <c r="AD107" t="s">
        <v>552</v>
      </c>
      <c r="AE107" t="s">
        <v>306</v>
      </c>
      <c r="AF107" t="s">
        <v>553</v>
      </c>
      <c r="AG107" t="s">
        <v>554</v>
      </c>
      <c r="AH107" t="s">
        <v>577</v>
      </c>
      <c r="AI107" t="s">
        <v>577</v>
      </c>
      <c r="AJ107" t="s">
        <v>159</v>
      </c>
      <c r="AK107" t="s">
        <v>233</v>
      </c>
      <c r="AM107" t="s">
        <v>442</v>
      </c>
      <c r="AN107" t="s">
        <v>404</v>
      </c>
      <c r="AO107" t="s">
        <v>542</v>
      </c>
      <c r="AP107" t="s">
        <v>164</v>
      </c>
      <c r="AQ107" t="s">
        <v>165</v>
      </c>
      <c r="AR107" t="s">
        <v>165</v>
      </c>
      <c r="AS107">
        <v>2</v>
      </c>
      <c r="AT107">
        <v>5</v>
      </c>
      <c r="AU107" t="s">
        <v>168</v>
      </c>
      <c r="AV107" t="s">
        <v>190</v>
      </c>
      <c r="AW107" t="s">
        <v>565</v>
      </c>
      <c r="AX107" t="s">
        <v>577</v>
      </c>
      <c r="AY107" t="s">
        <v>167</v>
      </c>
      <c r="AZ107" t="s">
        <v>167</v>
      </c>
      <c r="BA107" t="s">
        <v>172</v>
      </c>
      <c r="BB107" t="s">
        <v>167</v>
      </c>
      <c r="BD107" t="s">
        <v>558</v>
      </c>
      <c r="BE107" t="s">
        <v>167</v>
      </c>
      <c r="BF107" t="s">
        <v>338</v>
      </c>
      <c r="BG107">
        <v>285</v>
      </c>
      <c r="BH107" t="s">
        <v>167</v>
      </c>
      <c r="BI107" t="s">
        <v>167</v>
      </c>
      <c r="BK107" t="s">
        <v>164</v>
      </c>
      <c r="BL107" t="s">
        <v>175</v>
      </c>
      <c r="BM107" t="s">
        <v>167</v>
      </c>
      <c r="BN107" t="s">
        <v>311</v>
      </c>
      <c r="BO107" t="s">
        <v>167</v>
      </c>
      <c r="BP107" t="s">
        <v>516</v>
      </c>
      <c r="BQ107" t="s">
        <v>167</v>
      </c>
      <c r="BR107" t="s">
        <v>174</v>
      </c>
      <c r="BS107" t="s">
        <v>164</v>
      </c>
      <c r="BT107" t="s">
        <v>169</v>
      </c>
      <c r="BU107" t="s">
        <v>177</v>
      </c>
      <c r="BV107" t="s">
        <v>167</v>
      </c>
      <c r="BW107">
        <v>5.2</v>
      </c>
      <c r="BX107" t="s">
        <v>167</v>
      </c>
      <c r="BY107" t="s">
        <v>178</v>
      </c>
      <c r="BZ107" t="s">
        <v>179</v>
      </c>
      <c r="CA107" t="s">
        <v>384</v>
      </c>
      <c r="CB107" t="s">
        <v>167</v>
      </c>
      <c r="CD107" t="s">
        <v>167</v>
      </c>
      <c r="CI107" t="s">
        <v>167</v>
      </c>
      <c r="CM107" t="s">
        <v>167</v>
      </c>
      <c r="CP107" t="s">
        <v>167</v>
      </c>
      <c r="CR107" t="s">
        <v>356</v>
      </c>
      <c r="CS107" t="s">
        <v>559</v>
      </c>
      <c r="CT107" t="s">
        <v>230</v>
      </c>
      <c r="CU107" t="s">
        <v>167</v>
      </c>
      <c r="CW107" t="s">
        <v>167</v>
      </c>
      <c r="CX107" t="s">
        <v>167</v>
      </c>
      <c r="CY107">
        <v>2</v>
      </c>
      <c r="CZ107" t="s">
        <v>457</v>
      </c>
      <c r="DA107" t="s">
        <v>572</v>
      </c>
      <c r="DD107" t="s">
        <v>222</v>
      </c>
      <c r="DF107" t="s">
        <v>167</v>
      </c>
      <c r="DK107" t="s">
        <v>167</v>
      </c>
      <c r="DN107" t="s">
        <v>330</v>
      </c>
      <c r="DP107" t="s">
        <v>167</v>
      </c>
      <c r="DR107" t="s">
        <v>346</v>
      </c>
      <c r="DU107" t="s">
        <v>167</v>
      </c>
      <c r="DY107" t="s">
        <v>167</v>
      </c>
      <c r="EB107" t="s">
        <v>167</v>
      </c>
      <c r="EC107" t="s">
        <v>167</v>
      </c>
    </row>
    <row r="108" spans="1:133" x14ac:dyDescent="0.25">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s="1">
        <f t="shared" si="2"/>
        <v>15.9</v>
      </c>
      <c r="V108" s="1" t="str">
        <f t="shared" si="3"/>
        <v>moderate efficiency</v>
      </c>
      <c r="W108" t="s">
        <v>550</v>
      </c>
      <c r="Y108" t="s">
        <v>570</v>
      </c>
      <c r="Z108">
        <v>5</v>
      </c>
      <c r="AA108" t="s">
        <v>372</v>
      </c>
      <c r="AB108" t="s">
        <v>201</v>
      </c>
      <c r="AC108" t="s">
        <v>152</v>
      </c>
      <c r="AD108" t="s">
        <v>552</v>
      </c>
      <c r="AE108" t="s">
        <v>306</v>
      </c>
      <c r="AF108" t="s">
        <v>553</v>
      </c>
      <c r="AG108" t="s">
        <v>554</v>
      </c>
      <c r="AH108" t="s">
        <v>555</v>
      </c>
      <c r="AI108" t="s">
        <v>555</v>
      </c>
      <c r="AJ108" t="s">
        <v>159</v>
      </c>
      <c r="AK108" t="s">
        <v>233</v>
      </c>
      <c r="AM108" t="s">
        <v>161</v>
      </c>
      <c r="AN108" t="s">
        <v>556</v>
      </c>
      <c r="AO108" t="s">
        <v>542</v>
      </c>
      <c r="AP108" t="s">
        <v>164</v>
      </c>
      <c r="AQ108" t="s">
        <v>165</v>
      </c>
      <c r="AR108" t="s">
        <v>165</v>
      </c>
      <c r="AS108">
        <v>2</v>
      </c>
      <c r="AT108">
        <v>5</v>
      </c>
      <c r="AU108" t="s">
        <v>168</v>
      </c>
      <c r="AV108" t="s">
        <v>169</v>
      </c>
      <c r="AW108" t="s">
        <v>565</v>
      </c>
      <c r="AX108" t="s">
        <v>555</v>
      </c>
      <c r="AZ108" t="s">
        <v>167</v>
      </c>
      <c r="BA108" t="s">
        <v>172</v>
      </c>
      <c r="BB108" t="s">
        <v>167</v>
      </c>
      <c r="BD108" t="s">
        <v>558</v>
      </c>
      <c r="BE108" t="s">
        <v>167</v>
      </c>
      <c r="BF108" t="s">
        <v>338</v>
      </c>
      <c r="BG108">
        <v>285</v>
      </c>
      <c r="BH108" t="s">
        <v>167</v>
      </c>
      <c r="BI108" t="s">
        <v>167</v>
      </c>
      <c r="BJ108" t="s">
        <v>167</v>
      </c>
      <c r="BK108" t="s">
        <v>164</v>
      </c>
      <c r="BL108" t="s">
        <v>175</v>
      </c>
      <c r="BM108" t="s">
        <v>167</v>
      </c>
      <c r="BN108" t="s">
        <v>311</v>
      </c>
      <c r="BO108" t="s">
        <v>167</v>
      </c>
      <c r="BP108" t="s">
        <v>516</v>
      </c>
      <c r="BQ108" t="s">
        <v>167</v>
      </c>
      <c r="BR108" t="s">
        <v>174</v>
      </c>
      <c r="BS108" t="s">
        <v>164</v>
      </c>
      <c r="BT108" t="s">
        <v>169</v>
      </c>
      <c r="BU108" t="s">
        <v>177</v>
      </c>
      <c r="BV108" t="s">
        <v>167</v>
      </c>
      <c r="BW108">
        <v>5.2</v>
      </c>
      <c r="BX108" t="s">
        <v>167</v>
      </c>
      <c r="BY108" t="s">
        <v>178</v>
      </c>
      <c r="BZ108" t="s">
        <v>179</v>
      </c>
      <c r="CA108" t="s">
        <v>384</v>
      </c>
      <c r="CB108" t="s">
        <v>167</v>
      </c>
      <c r="CD108" t="s">
        <v>167</v>
      </c>
      <c r="CI108" t="s">
        <v>167</v>
      </c>
      <c r="CM108" t="s">
        <v>167</v>
      </c>
      <c r="CP108" t="s">
        <v>167</v>
      </c>
      <c r="CR108" t="s">
        <v>224</v>
      </c>
      <c r="CS108" t="s">
        <v>559</v>
      </c>
      <c r="CT108" t="s">
        <v>230</v>
      </c>
      <c r="CU108" t="s">
        <v>167</v>
      </c>
      <c r="CV108" t="s">
        <v>167</v>
      </c>
      <c r="CW108" t="s">
        <v>167</v>
      </c>
      <c r="CX108" t="s">
        <v>167</v>
      </c>
      <c r="CY108">
        <v>2</v>
      </c>
      <c r="CZ108" t="s">
        <v>457</v>
      </c>
      <c r="DA108" t="s">
        <v>572</v>
      </c>
      <c r="DD108" t="s">
        <v>222</v>
      </c>
      <c r="DF108" t="s">
        <v>167</v>
      </c>
      <c r="DJ108" t="s">
        <v>217</v>
      </c>
      <c r="DK108" t="s">
        <v>329</v>
      </c>
      <c r="DN108" t="s">
        <v>330</v>
      </c>
      <c r="DP108" t="s">
        <v>167</v>
      </c>
      <c r="DS108" t="s">
        <v>167</v>
      </c>
      <c r="DU108" t="s">
        <v>167</v>
      </c>
    </row>
    <row r="109" spans="1:133" x14ac:dyDescent="0.25">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s="1">
        <f t="shared" si="2"/>
        <v>15.9</v>
      </c>
      <c r="V109" s="1" t="str">
        <f t="shared" si="3"/>
        <v>moderate efficiency</v>
      </c>
      <c r="W109" t="s">
        <v>550</v>
      </c>
      <c r="Y109" t="s">
        <v>570</v>
      </c>
      <c r="Z109">
        <v>5</v>
      </c>
      <c r="AA109" t="s">
        <v>372</v>
      </c>
      <c r="AB109" t="s">
        <v>201</v>
      </c>
      <c r="AC109" t="s">
        <v>152</v>
      </c>
      <c r="AD109" t="s">
        <v>552</v>
      </c>
      <c r="AE109" t="s">
        <v>306</v>
      </c>
      <c r="AF109" t="s">
        <v>553</v>
      </c>
      <c r="AG109" t="s">
        <v>554</v>
      </c>
      <c r="AH109" t="s">
        <v>571</v>
      </c>
      <c r="AI109" t="s">
        <v>571</v>
      </c>
      <c r="AJ109" t="s">
        <v>159</v>
      </c>
      <c r="AK109" t="s">
        <v>233</v>
      </c>
      <c r="AM109" t="s">
        <v>161</v>
      </c>
      <c r="AN109" t="s">
        <v>556</v>
      </c>
      <c r="AO109" t="s">
        <v>542</v>
      </c>
      <c r="AP109" t="s">
        <v>164</v>
      </c>
      <c r="AQ109" t="s">
        <v>165</v>
      </c>
      <c r="AR109" t="s">
        <v>165</v>
      </c>
      <c r="AS109">
        <v>2</v>
      </c>
      <c r="AT109">
        <v>5</v>
      </c>
      <c r="AU109" t="s">
        <v>168</v>
      </c>
      <c r="AV109" t="s">
        <v>169</v>
      </c>
      <c r="AW109" t="s">
        <v>565</v>
      </c>
      <c r="AX109" t="s">
        <v>555</v>
      </c>
      <c r="AZ109" t="s">
        <v>167</v>
      </c>
      <c r="BA109" t="s">
        <v>172</v>
      </c>
      <c r="BB109" t="s">
        <v>167</v>
      </c>
      <c r="BD109" t="s">
        <v>558</v>
      </c>
      <c r="BE109" t="s">
        <v>167</v>
      </c>
      <c r="BF109" t="s">
        <v>338</v>
      </c>
      <c r="BG109">
        <v>285</v>
      </c>
      <c r="BH109" t="s">
        <v>167</v>
      </c>
      <c r="BI109" t="s">
        <v>167</v>
      </c>
      <c r="BJ109" t="s">
        <v>167</v>
      </c>
      <c r="BK109" t="s">
        <v>164</v>
      </c>
      <c r="BL109" t="s">
        <v>175</v>
      </c>
      <c r="BM109" t="s">
        <v>167</v>
      </c>
      <c r="BN109" t="s">
        <v>311</v>
      </c>
      <c r="BO109" t="s">
        <v>167</v>
      </c>
      <c r="BP109" t="s">
        <v>516</v>
      </c>
      <c r="BQ109" t="s">
        <v>167</v>
      </c>
      <c r="BR109" t="s">
        <v>174</v>
      </c>
      <c r="BS109" t="s">
        <v>164</v>
      </c>
      <c r="BT109" t="s">
        <v>169</v>
      </c>
      <c r="BU109" t="s">
        <v>177</v>
      </c>
      <c r="BV109" t="s">
        <v>167</v>
      </c>
      <c r="BW109">
        <v>5.2</v>
      </c>
      <c r="BX109" t="s">
        <v>167</v>
      </c>
      <c r="BY109" t="s">
        <v>178</v>
      </c>
      <c r="BZ109" t="s">
        <v>179</v>
      </c>
      <c r="CA109" t="s">
        <v>384</v>
      </c>
      <c r="CB109" t="s">
        <v>167</v>
      </c>
      <c r="CD109" t="s">
        <v>167</v>
      </c>
      <c r="CI109" t="s">
        <v>167</v>
      </c>
      <c r="CM109" t="s">
        <v>167</v>
      </c>
      <c r="CP109" t="s">
        <v>167</v>
      </c>
      <c r="CR109" t="s">
        <v>224</v>
      </c>
      <c r="CS109" t="s">
        <v>559</v>
      </c>
      <c r="CT109" t="s">
        <v>230</v>
      </c>
      <c r="CU109" t="s">
        <v>167</v>
      </c>
      <c r="CV109" t="s">
        <v>167</v>
      </c>
      <c r="CW109" t="s">
        <v>167</v>
      </c>
      <c r="CX109" t="s">
        <v>167</v>
      </c>
      <c r="CY109">
        <v>2</v>
      </c>
      <c r="CZ109" t="s">
        <v>457</v>
      </c>
      <c r="DA109" t="s">
        <v>572</v>
      </c>
      <c r="DD109" t="s">
        <v>222</v>
      </c>
      <c r="DF109" t="s">
        <v>167</v>
      </c>
      <c r="DJ109" t="s">
        <v>217</v>
      </c>
      <c r="DK109" t="s">
        <v>329</v>
      </c>
      <c r="DN109" t="s">
        <v>330</v>
      </c>
      <c r="DO109" t="s">
        <v>167</v>
      </c>
      <c r="DP109" t="s">
        <v>167</v>
      </c>
      <c r="DU109" t="s">
        <v>167</v>
      </c>
    </row>
    <row r="110" spans="1:133" x14ac:dyDescent="0.25">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s="1">
        <f t="shared" si="2"/>
        <v>20.47</v>
      </c>
      <c r="V110" s="1" t="str">
        <f t="shared" si="3"/>
        <v>high efficiency</v>
      </c>
      <c r="W110" t="s">
        <v>562</v>
      </c>
      <c r="Y110" t="s">
        <v>574</v>
      </c>
      <c r="Z110">
        <v>6</v>
      </c>
      <c r="AA110" t="s">
        <v>372</v>
      </c>
      <c r="AB110" t="s">
        <v>201</v>
      </c>
      <c r="AC110" t="s">
        <v>152</v>
      </c>
      <c r="AD110" t="s">
        <v>552</v>
      </c>
      <c r="AE110" t="s">
        <v>306</v>
      </c>
      <c r="AF110" t="s">
        <v>553</v>
      </c>
      <c r="AG110" t="s">
        <v>554</v>
      </c>
      <c r="AH110" t="s">
        <v>555</v>
      </c>
      <c r="AI110" t="s">
        <v>555</v>
      </c>
      <c r="AJ110" t="s">
        <v>159</v>
      </c>
      <c r="AK110" t="s">
        <v>233</v>
      </c>
      <c r="AM110" t="s">
        <v>161</v>
      </c>
      <c r="AN110" t="s">
        <v>563</v>
      </c>
      <c r="AO110" t="s">
        <v>564</v>
      </c>
      <c r="AP110" t="s">
        <v>164</v>
      </c>
      <c r="AQ110" t="s">
        <v>165</v>
      </c>
      <c r="AR110" t="s">
        <v>165</v>
      </c>
      <c r="AS110">
        <v>2</v>
      </c>
      <c r="AT110">
        <v>5</v>
      </c>
      <c r="AU110" t="s">
        <v>168</v>
      </c>
      <c r="AV110" t="s">
        <v>169</v>
      </c>
      <c r="AW110" t="s">
        <v>565</v>
      </c>
      <c r="AX110" t="s">
        <v>555</v>
      </c>
      <c r="AZ110" t="s">
        <v>167</v>
      </c>
      <c r="BA110" t="s">
        <v>172</v>
      </c>
      <c r="BB110" t="s">
        <v>167</v>
      </c>
      <c r="BD110" t="s">
        <v>558</v>
      </c>
      <c r="BE110" t="s">
        <v>167</v>
      </c>
      <c r="BF110" t="s">
        <v>338</v>
      </c>
      <c r="BG110">
        <v>285</v>
      </c>
      <c r="BH110" t="s">
        <v>167</v>
      </c>
      <c r="BI110" t="s">
        <v>167</v>
      </c>
      <c r="BJ110" t="s">
        <v>167</v>
      </c>
      <c r="BK110" t="s">
        <v>164</v>
      </c>
      <c r="BL110" t="s">
        <v>175</v>
      </c>
      <c r="BM110" t="s">
        <v>167</v>
      </c>
      <c r="BN110" t="s">
        <v>311</v>
      </c>
      <c r="BO110" t="s">
        <v>167</v>
      </c>
      <c r="BP110" t="s">
        <v>516</v>
      </c>
      <c r="BQ110" t="s">
        <v>167</v>
      </c>
      <c r="BR110" t="s">
        <v>174</v>
      </c>
      <c r="BS110" t="s">
        <v>164</v>
      </c>
      <c r="BT110" t="s">
        <v>169</v>
      </c>
      <c r="BU110" t="s">
        <v>177</v>
      </c>
      <c r="BV110" t="s">
        <v>167</v>
      </c>
      <c r="BW110">
        <v>5.2</v>
      </c>
      <c r="BX110" t="s">
        <v>167</v>
      </c>
      <c r="BY110" t="s">
        <v>178</v>
      </c>
      <c r="BZ110" t="s">
        <v>179</v>
      </c>
      <c r="CA110" t="s">
        <v>384</v>
      </c>
      <c r="CB110" t="s">
        <v>167</v>
      </c>
      <c r="CD110" t="s">
        <v>167</v>
      </c>
      <c r="CI110" t="s">
        <v>167</v>
      </c>
      <c r="CM110" t="s">
        <v>167</v>
      </c>
      <c r="CP110" t="s">
        <v>167</v>
      </c>
      <c r="CR110" t="s">
        <v>224</v>
      </c>
      <c r="CS110" t="s">
        <v>559</v>
      </c>
      <c r="CT110" t="s">
        <v>230</v>
      </c>
      <c r="CU110" t="s">
        <v>167</v>
      </c>
      <c r="CV110" t="s">
        <v>167</v>
      </c>
      <c r="CW110" t="s">
        <v>167</v>
      </c>
      <c r="CX110" t="s">
        <v>167</v>
      </c>
      <c r="CY110">
        <v>2</v>
      </c>
      <c r="CZ110" t="s">
        <v>457</v>
      </c>
      <c r="DA110" t="s">
        <v>572</v>
      </c>
      <c r="DD110" t="s">
        <v>222</v>
      </c>
      <c r="DF110" t="s">
        <v>167</v>
      </c>
      <c r="DJ110" t="s">
        <v>217</v>
      </c>
      <c r="DK110" t="s">
        <v>329</v>
      </c>
      <c r="DN110" t="s">
        <v>330</v>
      </c>
      <c r="DP110" t="s">
        <v>167</v>
      </c>
      <c r="DS110" t="s">
        <v>167</v>
      </c>
      <c r="DU110" t="s">
        <v>167</v>
      </c>
      <c r="DX110" t="s">
        <v>167</v>
      </c>
    </row>
    <row r="111" spans="1:133" x14ac:dyDescent="0.25">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S111">
        <v>16</v>
      </c>
      <c r="T111" s="1">
        <v>18</v>
      </c>
      <c r="U111" s="1">
        <f t="shared" si="2"/>
        <v>17</v>
      </c>
      <c r="V111" s="1" t="str">
        <f t="shared" si="3"/>
        <v>moderate efficiency</v>
      </c>
      <c r="W111" t="s">
        <v>424</v>
      </c>
      <c r="Z111">
        <v>5</v>
      </c>
      <c r="AB111" t="s">
        <v>201</v>
      </c>
      <c r="AC111" t="s">
        <v>152</v>
      </c>
      <c r="AD111" t="s">
        <v>268</v>
      </c>
      <c r="AE111" t="s">
        <v>342</v>
      </c>
      <c r="AH111" t="s">
        <v>204</v>
      </c>
      <c r="AI111" t="s">
        <v>204</v>
      </c>
      <c r="AJ111" t="s">
        <v>159</v>
      </c>
      <c r="AK111" t="s">
        <v>160</v>
      </c>
      <c r="AN111" t="s">
        <v>404</v>
      </c>
      <c r="AO111" t="s">
        <v>578</v>
      </c>
      <c r="AP111" t="s">
        <v>164</v>
      </c>
      <c r="AR111" t="s">
        <v>165</v>
      </c>
      <c r="AS111" t="s">
        <v>167</v>
      </c>
      <c r="AT111">
        <v>5</v>
      </c>
      <c r="AU111" t="s">
        <v>168</v>
      </c>
      <c r="AV111" t="s">
        <v>169</v>
      </c>
      <c r="AW111" t="s">
        <v>590</v>
      </c>
      <c r="AX111" t="s">
        <v>204</v>
      </c>
      <c r="AZ111" t="s">
        <v>167</v>
      </c>
      <c r="BA111" t="s">
        <v>166</v>
      </c>
      <c r="BF111" t="s">
        <v>169</v>
      </c>
      <c r="BJ111" t="s">
        <v>167</v>
      </c>
      <c r="BL111" t="s">
        <v>175</v>
      </c>
      <c r="BM111" t="s">
        <v>167</v>
      </c>
      <c r="BO111" t="s">
        <v>167</v>
      </c>
      <c r="BR111" t="s">
        <v>174</v>
      </c>
      <c r="BS111" t="s">
        <v>164</v>
      </c>
      <c r="BT111" t="s">
        <v>169</v>
      </c>
      <c r="BU111" t="s">
        <v>177</v>
      </c>
      <c r="BV111" t="s">
        <v>167</v>
      </c>
      <c r="BW111" t="s">
        <v>148</v>
      </c>
      <c r="BX111" t="s">
        <v>167</v>
      </c>
      <c r="BY111" t="s">
        <v>178</v>
      </c>
      <c r="CA111" t="s">
        <v>180</v>
      </c>
      <c r="CD111" t="s">
        <v>167</v>
      </c>
      <c r="CH111" t="s">
        <v>253</v>
      </c>
      <c r="CI111" t="s">
        <v>167</v>
      </c>
      <c r="CJ111" t="s">
        <v>167</v>
      </c>
      <c r="CL111" t="s">
        <v>167</v>
      </c>
      <c r="CP111" t="s">
        <v>167</v>
      </c>
      <c r="CT111" t="s">
        <v>230</v>
      </c>
      <c r="CV111" t="s">
        <v>167</v>
      </c>
      <c r="CX111" t="s">
        <v>167</v>
      </c>
      <c r="CY111">
        <v>2</v>
      </c>
      <c r="DD111" t="s">
        <v>258</v>
      </c>
      <c r="DI111" t="s">
        <v>167</v>
      </c>
      <c r="DX111" t="s">
        <v>167</v>
      </c>
      <c r="DY111" t="s">
        <v>167</v>
      </c>
    </row>
    <row r="112" spans="1:133" x14ac:dyDescent="0.25">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S112">
        <v>16</v>
      </c>
      <c r="T112" s="1">
        <v>18</v>
      </c>
      <c r="U112" s="1">
        <f t="shared" si="2"/>
        <v>17</v>
      </c>
      <c r="V112" s="1" t="str">
        <f t="shared" si="3"/>
        <v>moderate efficiency</v>
      </c>
      <c r="W112" t="s">
        <v>424</v>
      </c>
      <c r="Z112">
        <v>5</v>
      </c>
      <c r="AB112" t="s">
        <v>201</v>
      </c>
      <c r="AC112" t="s">
        <v>152</v>
      </c>
      <c r="AD112" t="s">
        <v>268</v>
      </c>
      <c r="AE112" t="s">
        <v>342</v>
      </c>
      <c r="AH112" t="s">
        <v>204</v>
      </c>
      <c r="AI112" t="s">
        <v>204</v>
      </c>
      <c r="AJ112" t="s">
        <v>159</v>
      </c>
      <c r="AK112" t="s">
        <v>160</v>
      </c>
      <c r="AM112" t="s">
        <v>167</v>
      </c>
      <c r="AN112" t="s">
        <v>404</v>
      </c>
      <c r="AO112" t="s">
        <v>578</v>
      </c>
      <c r="AP112" t="s">
        <v>164</v>
      </c>
      <c r="AR112" t="s">
        <v>165</v>
      </c>
      <c r="AS112" t="s">
        <v>167</v>
      </c>
      <c r="AT112">
        <v>5</v>
      </c>
      <c r="AU112" t="s">
        <v>168</v>
      </c>
      <c r="AV112" t="s">
        <v>169</v>
      </c>
      <c r="AW112" t="s">
        <v>590</v>
      </c>
      <c r="AX112" t="s">
        <v>204</v>
      </c>
      <c r="AZ112" t="s">
        <v>167</v>
      </c>
      <c r="BA112" t="s">
        <v>437</v>
      </c>
      <c r="BE112" t="s">
        <v>167</v>
      </c>
      <c r="BF112" t="s">
        <v>169</v>
      </c>
      <c r="BI112" t="s">
        <v>167</v>
      </c>
      <c r="BJ112" t="s">
        <v>167</v>
      </c>
      <c r="BL112" t="s">
        <v>175</v>
      </c>
      <c r="BM112" t="s">
        <v>167</v>
      </c>
      <c r="BO112" t="s">
        <v>167</v>
      </c>
      <c r="BR112" t="s">
        <v>174</v>
      </c>
      <c r="BS112" t="s">
        <v>164</v>
      </c>
      <c r="BT112" t="s">
        <v>169</v>
      </c>
      <c r="BU112" t="s">
        <v>177</v>
      </c>
      <c r="BV112" t="s">
        <v>167</v>
      </c>
      <c r="BW112" t="s">
        <v>148</v>
      </c>
      <c r="BX112" t="s">
        <v>167</v>
      </c>
      <c r="BY112" t="s">
        <v>178</v>
      </c>
      <c r="CA112" t="s">
        <v>180</v>
      </c>
      <c r="CB112" t="s">
        <v>167</v>
      </c>
      <c r="CD112" t="s">
        <v>167</v>
      </c>
      <c r="CH112" t="s">
        <v>253</v>
      </c>
      <c r="CI112" t="s">
        <v>167</v>
      </c>
      <c r="CJ112" t="s">
        <v>167</v>
      </c>
      <c r="CL112" t="s">
        <v>167</v>
      </c>
      <c r="CM112" t="s">
        <v>167</v>
      </c>
      <c r="CP112" t="s">
        <v>167</v>
      </c>
      <c r="CR112" t="s">
        <v>356</v>
      </c>
      <c r="CT112" t="s">
        <v>230</v>
      </c>
      <c r="CV112" t="s">
        <v>167</v>
      </c>
      <c r="CX112" t="s">
        <v>167</v>
      </c>
      <c r="CY112">
        <v>2</v>
      </c>
      <c r="DA112" t="s">
        <v>255</v>
      </c>
      <c r="DD112" t="s">
        <v>258</v>
      </c>
      <c r="DI112" t="s">
        <v>167</v>
      </c>
      <c r="DK112" t="s">
        <v>329</v>
      </c>
      <c r="DN112" t="s">
        <v>330</v>
      </c>
      <c r="DU112" t="s">
        <v>167</v>
      </c>
      <c r="DX112" t="s">
        <v>167</v>
      </c>
      <c r="DY112" t="s">
        <v>167</v>
      </c>
    </row>
    <row r="113" spans="1:136" x14ac:dyDescent="0.25">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S113">
        <v>16</v>
      </c>
      <c r="T113" s="1">
        <v>18</v>
      </c>
      <c r="U113" s="1">
        <f t="shared" si="2"/>
        <v>17</v>
      </c>
      <c r="V113" s="1" t="str">
        <f t="shared" si="3"/>
        <v>moderate efficiency</v>
      </c>
      <c r="W113" t="s">
        <v>593</v>
      </c>
      <c r="Z113">
        <v>5</v>
      </c>
      <c r="AB113" t="s">
        <v>201</v>
      </c>
      <c r="AC113" t="s">
        <v>152</v>
      </c>
      <c r="AD113" t="s">
        <v>268</v>
      </c>
      <c r="AE113" t="s">
        <v>342</v>
      </c>
      <c r="AH113" t="s">
        <v>387</v>
      </c>
      <c r="AI113" t="s">
        <v>387</v>
      </c>
      <c r="AJ113" t="s">
        <v>159</v>
      </c>
      <c r="AK113" t="s">
        <v>160</v>
      </c>
      <c r="AM113" t="s">
        <v>167</v>
      </c>
      <c r="AN113" t="s">
        <v>404</v>
      </c>
      <c r="AO113" t="s">
        <v>578</v>
      </c>
      <c r="AP113" t="s">
        <v>164</v>
      </c>
      <c r="AR113" t="s">
        <v>165</v>
      </c>
      <c r="AS113" t="s">
        <v>167</v>
      </c>
      <c r="AT113">
        <v>5</v>
      </c>
      <c r="AU113" t="s">
        <v>168</v>
      </c>
      <c r="AV113" t="s">
        <v>190</v>
      </c>
      <c r="AW113" t="s">
        <v>590</v>
      </c>
      <c r="AX113" t="s">
        <v>387</v>
      </c>
      <c r="AZ113" t="s">
        <v>167</v>
      </c>
      <c r="BA113" t="s">
        <v>437</v>
      </c>
      <c r="BE113" t="s">
        <v>167</v>
      </c>
      <c r="BF113" t="s">
        <v>169</v>
      </c>
      <c r="BI113" t="s">
        <v>167</v>
      </c>
      <c r="BJ113" t="s">
        <v>167</v>
      </c>
      <c r="BL113" t="s">
        <v>175</v>
      </c>
      <c r="BM113" t="s">
        <v>167</v>
      </c>
      <c r="BO113" t="s">
        <v>167</v>
      </c>
      <c r="BR113" t="s">
        <v>174</v>
      </c>
      <c r="BS113" t="s">
        <v>164</v>
      </c>
      <c r="BT113" t="s">
        <v>169</v>
      </c>
      <c r="BU113" t="s">
        <v>177</v>
      </c>
      <c r="BV113" t="s">
        <v>167</v>
      </c>
      <c r="BW113" t="s">
        <v>148</v>
      </c>
      <c r="BX113" t="s">
        <v>167</v>
      </c>
      <c r="BY113" t="s">
        <v>178</v>
      </c>
      <c r="CA113" t="s">
        <v>180</v>
      </c>
      <c r="CB113" t="s">
        <v>167</v>
      </c>
      <c r="CD113" t="s">
        <v>167</v>
      </c>
      <c r="CH113" t="s">
        <v>253</v>
      </c>
      <c r="CI113" t="s">
        <v>167</v>
      </c>
      <c r="CJ113" t="s">
        <v>167</v>
      </c>
      <c r="CL113" t="s">
        <v>167</v>
      </c>
      <c r="CM113" t="s">
        <v>167</v>
      </c>
      <c r="CP113" t="s">
        <v>167</v>
      </c>
      <c r="CR113" t="s">
        <v>356</v>
      </c>
      <c r="CT113" t="s">
        <v>230</v>
      </c>
      <c r="CV113" t="s">
        <v>167</v>
      </c>
      <c r="CX113" t="s">
        <v>167</v>
      </c>
      <c r="CY113">
        <v>2</v>
      </c>
      <c r="DA113" t="s">
        <v>255</v>
      </c>
      <c r="DD113" t="s">
        <v>258</v>
      </c>
      <c r="DI113" t="s">
        <v>167</v>
      </c>
      <c r="DK113" t="s">
        <v>329</v>
      </c>
      <c r="DN113" t="s">
        <v>330</v>
      </c>
      <c r="DU113" t="s">
        <v>167</v>
      </c>
      <c r="DX113" t="s">
        <v>167</v>
      </c>
      <c r="DY113" t="s">
        <v>167</v>
      </c>
    </row>
    <row r="114" spans="1:136" x14ac:dyDescent="0.25">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S114">
        <v>16</v>
      </c>
      <c r="T114" s="1">
        <v>18</v>
      </c>
      <c r="U114" s="1">
        <f t="shared" si="2"/>
        <v>17</v>
      </c>
      <c r="V114" s="1" t="str">
        <f t="shared" si="3"/>
        <v>moderate efficiency</v>
      </c>
      <c r="W114" t="s">
        <v>424</v>
      </c>
      <c r="Z114">
        <v>5</v>
      </c>
      <c r="AB114" t="s">
        <v>201</v>
      </c>
      <c r="AC114" t="s">
        <v>152</v>
      </c>
      <c r="AD114" t="s">
        <v>268</v>
      </c>
      <c r="AE114" t="s">
        <v>342</v>
      </c>
      <c r="AH114" t="s">
        <v>387</v>
      </c>
      <c r="AI114" t="s">
        <v>387</v>
      </c>
      <c r="AJ114" t="s">
        <v>159</v>
      </c>
      <c r="AK114" t="s">
        <v>233</v>
      </c>
      <c r="AM114" t="s">
        <v>442</v>
      </c>
      <c r="AN114" t="s">
        <v>404</v>
      </c>
      <c r="AO114" t="s">
        <v>578</v>
      </c>
      <c r="AP114" t="s">
        <v>164</v>
      </c>
      <c r="AQ114" t="s">
        <v>164</v>
      </c>
      <c r="AR114" t="s">
        <v>165</v>
      </c>
      <c r="AS114" t="s">
        <v>167</v>
      </c>
      <c r="AT114">
        <v>5</v>
      </c>
      <c r="AU114" t="s">
        <v>168</v>
      </c>
      <c r="AV114" t="s">
        <v>169</v>
      </c>
      <c r="AW114" t="s">
        <v>590</v>
      </c>
      <c r="AX114" t="s">
        <v>387</v>
      </c>
      <c r="AZ114" t="s">
        <v>167</v>
      </c>
      <c r="BA114" t="s">
        <v>437</v>
      </c>
      <c r="BC114" t="s">
        <v>167</v>
      </c>
      <c r="BE114" t="s">
        <v>167</v>
      </c>
      <c r="BF114" t="s">
        <v>595</v>
      </c>
      <c r="BH114" t="s">
        <v>167</v>
      </c>
      <c r="BI114" t="s">
        <v>167</v>
      </c>
      <c r="BJ114" t="s">
        <v>167</v>
      </c>
      <c r="BK114" t="s">
        <v>164</v>
      </c>
      <c r="BL114" t="s">
        <v>311</v>
      </c>
      <c r="BM114" t="s">
        <v>167</v>
      </c>
      <c r="BO114" t="s">
        <v>167</v>
      </c>
      <c r="BQ114" t="s">
        <v>167</v>
      </c>
      <c r="BR114" t="s">
        <v>174</v>
      </c>
      <c r="BS114" t="s">
        <v>164</v>
      </c>
      <c r="BT114" t="s">
        <v>169</v>
      </c>
      <c r="BU114" t="s">
        <v>177</v>
      </c>
      <c r="BV114" t="s">
        <v>167</v>
      </c>
      <c r="BW114" t="s">
        <v>148</v>
      </c>
      <c r="BX114" t="s">
        <v>167</v>
      </c>
      <c r="BY114" t="s">
        <v>178</v>
      </c>
      <c r="CA114" t="s">
        <v>180</v>
      </c>
      <c r="CB114" t="s">
        <v>167</v>
      </c>
      <c r="CD114" t="s">
        <v>167</v>
      </c>
      <c r="CG114" t="s">
        <v>167</v>
      </c>
      <c r="CH114" t="s">
        <v>253</v>
      </c>
      <c r="CI114" t="s">
        <v>167</v>
      </c>
      <c r="CJ114" t="s">
        <v>167</v>
      </c>
      <c r="CL114" t="s">
        <v>167</v>
      </c>
      <c r="CM114" t="s">
        <v>167</v>
      </c>
      <c r="CO114" t="s">
        <v>167</v>
      </c>
      <c r="CP114" t="s">
        <v>167</v>
      </c>
      <c r="CQ114" t="s">
        <v>167</v>
      </c>
      <c r="CR114" t="s">
        <v>356</v>
      </c>
      <c r="CT114" t="s">
        <v>230</v>
      </c>
      <c r="CU114" t="s">
        <v>167</v>
      </c>
      <c r="CV114" t="s">
        <v>167</v>
      </c>
      <c r="CW114" t="s">
        <v>167</v>
      </c>
      <c r="CX114" t="s">
        <v>167</v>
      </c>
      <c r="CY114">
        <v>2</v>
      </c>
      <c r="DA114" t="s">
        <v>255</v>
      </c>
      <c r="DD114" t="s">
        <v>222</v>
      </c>
      <c r="DF114" t="s">
        <v>167</v>
      </c>
      <c r="DG114" t="s">
        <v>167</v>
      </c>
      <c r="DH114" t="s">
        <v>167</v>
      </c>
      <c r="DI114" t="s">
        <v>167</v>
      </c>
      <c r="DJ114" t="s">
        <v>217</v>
      </c>
      <c r="DK114" t="s">
        <v>329</v>
      </c>
      <c r="DL114" t="s">
        <v>167</v>
      </c>
      <c r="DN114" t="s">
        <v>330</v>
      </c>
      <c r="DS114" t="s">
        <v>167</v>
      </c>
      <c r="DU114" t="s">
        <v>167</v>
      </c>
      <c r="DX114" t="s">
        <v>167</v>
      </c>
      <c r="DY114" t="s">
        <v>167</v>
      </c>
    </row>
    <row r="115" spans="1:136" x14ac:dyDescent="0.25">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S115">
        <v>16</v>
      </c>
      <c r="T115" s="1">
        <v>18</v>
      </c>
      <c r="U115" s="1">
        <f t="shared" si="2"/>
        <v>17</v>
      </c>
      <c r="V115" s="1" t="str">
        <f t="shared" si="3"/>
        <v>moderate efficiency</v>
      </c>
      <c r="W115" t="s">
        <v>593</v>
      </c>
      <c r="Z115">
        <v>5</v>
      </c>
      <c r="AB115" t="s">
        <v>201</v>
      </c>
      <c r="AC115" t="s">
        <v>152</v>
      </c>
      <c r="AD115" t="s">
        <v>268</v>
      </c>
      <c r="AE115" t="s">
        <v>342</v>
      </c>
      <c r="AH115" t="s">
        <v>387</v>
      </c>
      <c r="AI115" t="s">
        <v>387</v>
      </c>
      <c r="AJ115" t="s">
        <v>159</v>
      </c>
      <c r="AK115" t="s">
        <v>233</v>
      </c>
      <c r="AM115" t="s">
        <v>167</v>
      </c>
      <c r="AN115" t="s">
        <v>404</v>
      </c>
      <c r="AO115" t="s">
        <v>578</v>
      </c>
      <c r="AP115" t="s">
        <v>164</v>
      </c>
      <c r="AQ115" t="s">
        <v>164</v>
      </c>
      <c r="AR115" t="s">
        <v>165</v>
      </c>
      <c r="AS115" t="s">
        <v>167</v>
      </c>
      <c r="AT115">
        <v>5</v>
      </c>
      <c r="AU115" t="s">
        <v>168</v>
      </c>
      <c r="AV115" t="s">
        <v>190</v>
      </c>
      <c r="AW115" t="s">
        <v>590</v>
      </c>
      <c r="AX115" t="s">
        <v>387</v>
      </c>
      <c r="AZ115" t="s">
        <v>167</v>
      </c>
      <c r="BA115" t="s">
        <v>227</v>
      </c>
      <c r="BB115" t="s">
        <v>167</v>
      </c>
      <c r="BC115" t="s">
        <v>167</v>
      </c>
      <c r="BE115" t="s">
        <v>167</v>
      </c>
      <c r="BF115" t="s">
        <v>595</v>
      </c>
      <c r="BH115" t="s">
        <v>167</v>
      </c>
      <c r="BI115" t="s">
        <v>167</v>
      </c>
      <c r="BJ115" t="s">
        <v>167</v>
      </c>
      <c r="BK115" t="s">
        <v>164</v>
      </c>
      <c r="BL115" t="s">
        <v>311</v>
      </c>
      <c r="BM115" t="s">
        <v>167</v>
      </c>
      <c r="BN115" t="s">
        <v>311</v>
      </c>
      <c r="BO115" t="s">
        <v>167</v>
      </c>
      <c r="BQ115" t="s">
        <v>167</v>
      </c>
      <c r="BR115" t="s">
        <v>174</v>
      </c>
      <c r="BS115" t="s">
        <v>164</v>
      </c>
      <c r="BT115" t="s">
        <v>169</v>
      </c>
      <c r="BU115" t="s">
        <v>177</v>
      </c>
      <c r="BV115" t="s">
        <v>167</v>
      </c>
      <c r="BW115" t="s">
        <v>148</v>
      </c>
      <c r="BX115" t="s">
        <v>167</v>
      </c>
      <c r="BY115" t="s">
        <v>178</v>
      </c>
      <c r="CA115" t="s">
        <v>384</v>
      </c>
      <c r="CB115" t="s">
        <v>167</v>
      </c>
      <c r="CD115" t="s">
        <v>167</v>
      </c>
      <c r="CG115" t="s">
        <v>167</v>
      </c>
      <c r="CH115" t="s">
        <v>253</v>
      </c>
      <c r="CI115" t="s">
        <v>167</v>
      </c>
      <c r="CJ115" t="s">
        <v>167</v>
      </c>
      <c r="CL115" t="s">
        <v>167</v>
      </c>
      <c r="CM115" t="s">
        <v>167</v>
      </c>
      <c r="CN115" t="s">
        <v>167</v>
      </c>
      <c r="CO115" t="s">
        <v>167</v>
      </c>
      <c r="CP115" t="s">
        <v>167</v>
      </c>
      <c r="CQ115" t="s">
        <v>167</v>
      </c>
      <c r="CR115" t="s">
        <v>409</v>
      </c>
      <c r="CT115" t="s">
        <v>230</v>
      </c>
      <c r="CU115" t="s">
        <v>167</v>
      </c>
      <c r="CV115" t="s">
        <v>167</v>
      </c>
      <c r="CW115" t="s">
        <v>167</v>
      </c>
      <c r="CX115" t="s">
        <v>167</v>
      </c>
      <c r="CY115">
        <v>2</v>
      </c>
      <c r="DA115" t="s">
        <v>255</v>
      </c>
      <c r="DD115" t="s">
        <v>222</v>
      </c>
      <c r="DE115" t="s">
        <v>167</v>
      </c>
      <c r="DF115" t="s">
        <v>167</v>
      </c>
      <c r="DG115" t="s">
        <v>167</v>
      </c>
      <c r="DH115" t="s">
        <v>167</v>
      </c>
      <c r="DI115" t="s">
        <v>167</v>
      </c>
      <c r="DJ115" t="s">
        <v>217</v>
      </c>
      <c r="DK115" t="s">
        <v>329</v>
      </c>
      <c r="DL115" t="s">
        <v>167</v>
      </c>
      <c r="DN115" t="s">
        <v>330</v>
      </c>
      <c r="DP115" t="s">
        <v>167</v>
      </c>
      <c r="DR115" t="s">
        <v>346</v>
      </c>
      <c r="DS115" t="s">
        <v>167</v>
      </c>
      <c r="DU115" t="s">
        <v>167</v>
      </c>
      <c r="DX115" t="s">
        <v>167</v>
      </c>
      <c r="DY115" t="s">
        <v>167</v>
      </c>
    </row>
    <row r="116" spans="1:136" x14ac:dyDescent="0.25">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S116">
        <v>16</v>
      </c>
      <c r="T116" s="1">
        <v>18</v>
      </c>
      <c r="U116" s="1">
        <f t="shared" si="2"/>
        <v>17</v>
      </c>
      <c r="V116" s="1" t="str">
        <f t="shared" si="3"/>
        <v>moderate efficiency</v>
      </c>
      <c r="W116" t="s">
        <v>424</v>
      </c>
      <c r="Z116">
        <v>5</v>
      </c>
      <c r="AB116" t="s">
        <v>201</v>
      </c>
      <c r="AC116" t="s">
        <v>152</v>
      </c>
      <c r="AD116" t="s">
        <v>268</v>
      </c>
      <c r="AE116" t="s">
        <v>342</v>
      </c>
      <c r="AH116" t="s">
        <v>387</v>
      </c>
      <c r="AI116" t="s">
        <v>387</v>
      </c>
      <c r="AJ116" t="s">
        <v>159</v>
      </c>
      <c r="AK116" t="s">
        <v>233</v>
      </c>
      <c r="AM116" t="s">
        <v>442</v>
      </c>
      <c r="AN116" t="s">
        <v>404</v>
      </c>
      <c r="AO116" t="s">
        <v>578</v>
      </c>
      <c r="AP116" t="s">
        <v>164</v>
      </c>
      <c r="AQ116" t="s">
        <v>164</v>
      </c>
      <c r="AR116" t="s">
        <v>165</v>
      </c>
      <c r="AS116">
        <v>2</v>
      </c>
      <c r="AT116">
        <v>5</v>
      </c>
      <c r="AU116" t="s">
        <v>598</v>
      </c>
      <c r="AV116" t="s">
        <v>169</v>
      </c>
      <c r="AW116" t="s">
        <v>590</v>
      </c>
      <c r="AX116" t="s">
        <v>387</v>
      </c>
      <c r="AY116" t="s">
        <v>167</v>
      </c>
      <c r="AZ116" t="s">
        <v>167</v>
      </c>
      <c r="BA116" t="s">
        <v>227</v>
      </c>
      <c r="BB116" t="s">
        <v>167</v>
      </c>
      <c r="BC116" t="s">
        <v>167</v>
      </c>
      <c r="BE116" t="s">
        <v>167</v>
      </c>
      <c r="BF116" t="s">
        <v>599</v>
      </c>
      <c r="BH116" t="s">
        <v>167</v>
      </c>
      <c r="BI116" t="s">
        <v>167</v>
      </c>
      <c r="BJ116" t="s">
        <v>167</v>
      </c>
      <c r="BK116" t="s">
        <v>164</v>
      </c>
      <c r="BL116" t="s">
        <v>311</v>
      </c>
      <c r="BM116" t="s">
        <v>167</v>
      </c>
      <c r="BN116" t="s">
        <v>311</v>
      </c>
      <c r="BO116" t="s">
        <v>167</v>
      </c>
      <c r="BQ116" t="s">
        <v>167</v>
      </c>
      <c r="BR116" t="s">
        <v>338</v>
      </c>
      <c r="BS116" t="s">
        <v>164</v>
      </c>
      <c r="BT116" t="s">
        <v>169</v>
      </c>
      <c r="BU116" t="s">
        <v>177</v>
      </c>
      <c r="BV116" t="s">
        <v>167</v>
      </c>
      <c r="BW116" t="s">
        <v>148</v>
      </c>
      <c r="BX116" t="s">
        <v>167</v>
      </c>
      <c r="BY116" t="s">
        <v>178</v>
      </c>
      <c r="CA116" t="s">
        <v>384</v>
      </c>
      <c r="CB116" t="s">
        <v>167</v>
      </c>
      <c r="CD116" t="s">
        <v>167</v>
      </c>
      <c r="CG116" t="s">
        <v>167</v>
      </c>
      <c r="CH116" t="s">
        <v>253</v>
      </c>
      <c r="CI116" t="s">
        <v>167</v>
      </c>
      <c r="CJ116" t="s">
        <v>167</v>
      </c>
      <c r="CL116" t="s">
        <v>167</v>
      </c>
      <c r="CM116" t="s">
        <v>167</v>
      </c>
      <c r="CN116" t="s">
        <v>167</v>
      </c>
      <c r="CO116" t="s">
        <v>167</v>
      </c>
      <c r="CP116" t="s">
        <v>167</v>
      </c>
      <c r="CQ116" t="s">
        <v>167</v>
      </c>
      <c r="CR116" t="s">
        <v>409</v>
      </c>
      <c r="CT116" t="s">
        <v>230</v>
      </c>
      <c r="CU116" t="s">
        <v>167</v>
      </c>
      <c r="CV116" t="s">
        <v>167</v>
      </c>
      <c r="CX116" t="s">
        <v>167</v>
      </c>
      <c r="CY116">
        <v>2</v>
      </c>
      <c r="DA116" t="s">
        <v>255</v>
      </c>
      <c r="DD116" t="s">
        <v>222</v>
      </c>
      <c r="DE116" t="s">
        <v>167</v>
      </c>
      <c r="DF116" t="s">
        <v>167</v>
      </c>
      <c r="DG116" t="s">
        <v>167</v>
      </c>
      <c r="DH116" t="s">
        <v>167</v>
      </c>
      <c r="DI116" t="s">
        <v>167</v>
      </c>
      <c r="DJ116" t="s">
        <v>217</v>
      </c>
      <c r="DK116" t="s">
        <v>329</v>
      </c>
      <c r="DL116" t="s">
        <v>167</v>
      </c>
      <c r="DN116" t="s">
        <v>330</v>
      </c>
      <c r="DP116" t="s">
        <v>167</v>
      </c>
      <c r="DR116" t="s">
        <v>346</v>
      </c>
      <c r="DU116" t="s">
        <v>167</v>
      </c>
      <c r="DX116" t="s">
        <v>167</v>
      </c>
      <c r="DY116" t="s">
        <v>167</v>
      </c>
      <c r="EB116" t="s">
        <v>167</v>
      </c>
    </row>
    <row r="117" spans="1:136" x14ac:dyDescent="0.25">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S117">
        <v>16</v>
      </c>
      <c r="T117">
        <v>20.5</v>
      </c>
      <c r="U117" s="1">
        <f t="shared" si="2"/>
        <v>18.25</v>
      </c>
      <c r="V117" s="1" t="str">
        <f t="shared" si="3"/>
        <v>moderate efficiency</v>
      </c>
      <c r="W117" t="s">
        <v>424</v>
      </c>
      <c r="X117" t="s">
        <v>601</v>
      </c>
      <c r="Z117">
        <v>5</v>
      </c>
      <c r="AB117" t="s">
        <v>201</v>
      </c>
      <c r="AC117" t="s">
        <v>152</v>
      </c>
      <c r="AD117" t="s">
        <v>268</v>
      </c>
      <c r="AE117" t="s">
        <v>342</v>
      </c>
      <c r="AH117" t="s">
        <v>387</v>
      </c>
      <c r="AI117" t="s">
        <v>387</v>
      </c>
      <c r="AJ117" t="s">
        <v>159</v>
      </c>
      <c r="AK117" t="s">
        <v>160</v>
      </c>
      <c r="AM117" t="s">
        <v>167</v>
      </c>
      <c r="AN117" t="s">
        <v>602</v>
      </c>
      <c r="AO117" t="s">
        <v>603</v>
      </c>
      <c r="AP117" t="s">
        <v>164</v>
      </c>
      <c r="AR117" t="s">
        <v>165</v>
      </c>
      <c r="AS117" t="s">
        <v>167</v>
      </c>
      <c r="AT117">
        <v>5</v>
      </c>
      <c r="AU117" t="s">
        <v>168</v>
      </c>
      <c r="AV117" t="s">
        <v>169</v>
      </c>
      <c r="AW117" t="s">
        <v>590</v>
      </c>
      <c r="AX117" t="s">
        <v>387</v>
      </c>
      <c r="AZ117" t="s">
        <v>167</v>
      </c>
      <c r="BA117" t="s">
        <v>437</v>
      </c>
      <c r="BE117" t="s">
        <v>167</v>
      </c>
      <c r="BF117" t="s">
        <v>169</v>
      </c>
      <c r="BI117" t="s">
        <v>167</v>
      </c>
      <c r="BJ117" t="s">
        <v>167</v>
      </c>
      <c r="BL117" t="s">
        <v>175</v>
      </c>
      <c r="BM117" t="s">
        <v>167</v>
      </c>
      <c r="BO117" t="s">
        <v>167</v>
      </c>
      <c r="BR117" t="s">
        <v>174</v>
      </c>
      <c r="BS117" t="s">
        <v>164</v>
      </c>
      <c r="BT117" t="s">
        <v>169</v>
      </c>
      <c r="BU117" t="s">
        <v>177</v>
      </c>
      <c r="BV117" t="s">
        <v>167</v>
      </c>
      <c r="BW117" t="s">
        <v>148</v>
      </c>
      <c r="BX117" t="s">
        <v>167</v>
      </c>
      <c r="BY117" t="s">
        <v>178</v>
      </c>
      <c r="CA117" t="s">
        <v>180</v>
      </c>
      <c r="CB117" t="s">
        <v>167</v>
      </c>
      <c r="CD117" t="s">
        <v>167</v>
      </c>
      <c r="CH117" t="s">
        <v>253</v>
      </c>
      <c r="CI117" t="s">
        <v>167</v>
      </c>
      <c r="CJ117" t="s">
        <v>167</v>
      </c>
      <c r="CL117" t="s">
        <v>167</v>
      </c>
      <c r="CM117" t="s">
        <v>167</v>
      </c>
      <c r="CP117" t="s">
        <v>167</v>
      </c>
      <c r="CR117" t="s">
        <v>356</v>
      </c>
      <c r="CT117" t="s">
        <v>230</v>
      </c>
      <c r="CV117" t="s">
        <v>167</v>
      </c>
      <c r="CX117" t="s">
        <v>167</v>
      </c>
      <c r="CY117">
        <v>2</v>
      </c>
      <c r="DA117" t="s">
        <v>255</v>
      </c>
      <c r="DD117" t="s">
        <v>258</v>
      </c>
      <c r="DI117" t="s">
        <v>167</v>
      </c>
      <c r="DK117" t="s">
        <v>329</v>
      </c>
      <c r="DN117" t="s">
        <v>330</v>
      </c>
      <c r="DU117" t="s">
        <v>167</v>
      </c>
      <c r="DX117" t="s">
        <v>167</v>
      </c>
      <c r="DY117" t="s">
        <v>167</v>
      </c>
    </row>
    <row r="118" spans="1:136" x14ac:dyDescent="0.25">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S118">
        <v>16</v>
      </c>
      <c r="T118" s="1">
        <v>18</v>
      </c>
      <c r="U118" s="1">
        <f t="shared" si="2"/>
        <v>17</v>
      </c>
      <c r="V118" s="1" t="str">
        <f t="shared" si="3"/>
        <v>moderate efficiency</v>
      </c>
      <c r="W118" t="s">
        <v>424</v>
      </c>
      <c r="Z118">
        <v>5</v>
      </c>
      <c r="AB118" t="s">
        <v>201</v>
      </c>
      <c r="AC118" t="s">
        <v>152</v>
      </c>
      <c r="AD118" t="s">
        <v>268</v>
      </c>
      <c r="AE118" t="s">
        <v>342</v>
      </c>
      <c r="AH118" t="s">
        <v>387</v>
      </c>
      <c r="AI118" t="s">
        <v>387</v>
      </c>
      <c r="AJ118" t="s">
        <v>159</v>
      </c>
      <c r="AK118" t="s">
        <v>233</v>
      </c>
      <c r="AM118" t="s">
        <v>442</v>
      </c>
      <c r="AN118" t="s">
        <v>605</v>
      </c>
      <c r="AO118" t="s">
        <v>606</v>
      </c>
      <c r="AP118" t="s">
        <v>164</v>
      </c>
      <c r="AQ118" t="s">
        <v>164</v>
      </c>
      <c r="AR118" t="s">
        <v>165</v>
      </c>
      <c r="AS118" t="s">
        <v>167</v>
      </c>
      <c r="AT118">
        <v>5</v>
      </c>
      <c r="AU118" t="s">
        <v>168</v>
      </c>
      <c r="AV118" t="s">
        <v>169</v>
      </c>
      <c r="AW118" t="s">
        <v>590</v>
      </c>
      <c r="AX118" t="s">
        <v>387</v>
      </c>
      <c r="AY118" t="s">
        <v>167</v>
      </c>
      <c r="AZ118" t="s">
        <v>167</v>
      </c>
      <c r="BA118" t="s">
        <v>227</v>
      </c>
      <c r="BB118" t="s">
        <v>167</v>
      </c>
      <c r="BC118" t="s">
        <v>167</v>
      </c>
      <c r="BE118" t="s">
        <v>167</v>
      </c>
      <c r="BF118" t="s">
        <v>595</v>
      </c>
      <c r="BH118" t="s">
        <v>167</v>
      </c>
      <c r="BI118" t="s">
        <v>167</v>
      </c>
      <c r="BJ118" t="s">
        <v>167</v>
      </c>
      <c r="BK118" t="s">
        <v>164</v>
      </c>
      <c r="BL118" t="s">
        <v>311</v>
      </c>
      <c r="BM118" t="s">
        <v>167</v>
      </c>
      <c r="BN118" t="s">
        <v>311</v>
      </c>
      <c r="BO118" t="s">
        <v>167</v>
      </c>
      <c r="BQ118" t="s">
        <v>167</v>
      </c>
      <c r="BR118" t="s">
        <v>174</v>
      </c>
      <c r="BS118" t="s">
        <v>164</v>
      </c>
      <c r="BT118" t="s">
        <v>169</v>
      </c>
      <c r="BU118" t="s">
        <v>177</v>
      </c>
      <c r="BV118" t="s">
        <v>167</v>
      </c>
      <c r="BW118" t="s">
        <v>148</v>
      </c>
      <c r="BX118" t="s">
        <v>167</v>
      </c>
      <c r="BY118" t="s">
        <v>178</v>
      </c>
      <c r="CA118" t="s">
        <v>384</v>
      </c>
      <c r="CB118" t="s">
        <v>167</v>
      </c>
      <c r="CD118" t="s">
        <v>167</v>
      </c>
      <c r="CG118" t="s">
        <v>167</v>
      </c>
      <c r="CH118" t="s">
        <v>253</v>
      </c>
      <c r="CI118" t="s">
        <v>167</v>
      </c>
      <c r="CJ118" t="s">
        <v>167</v>
      </c>
      <c r="CL118" t="s">
        <v>167</v>
      </c>
      <c r="CM118" t="s">
        <v>167</v>
      </c>
      <c r="CN118" t="s">
        <v>167</v>
      </c>
      <c r="CO118" t="s">
        <v>167</v>
      </c>
      <c r="CP118" t="s">
        <v>167</v>
      </c>
      <c r="CQ118" t="s">
        <v>167</v>
      </c>
      <c r="CR118" t="s">
        <v>356</v>
      </c>
      <c r="CT118" t="s">
        <v>230</v>
      </c>
      <c r="CU118" t="s">
        <v>167</v>
      </c>
      <c r="CV118" t="s">
        <v>167</v>
      </c>
      <c r="CW118" t="s">
        <v>167</v>
      </c>
      <c r="CX118" t="s">
        <v>167</v>
      </c>
      <c r="CY118">
        <v>2</v>
      </c>
      <c r="DA118" t="s">
        <v>255</v>
      </c>
      <c r="DD118" t="s">
        <v>222</v>
      </c>
      <c r="DE118" t="s">
        <v>167</v>
      </c>
      <c r="DF118" t="s">
        <v>167</v>
      </c>
      <c r="DG118" t="s">
        <v>167</v>
      </c>
      <c r="DH118" t="s">
        <v>167</v>
      </c>
      <c r="DI118" t="s">
        <v>167</v>
      </c>
      <c r="DJ118" t="s">
        <v>217</v>
      </c>
      <c r="DK118" t="s">
        <v>329</v>
      </c>
      <c r="DL118" t="s">
        <v>167</v>
      </c>
      <c r="DN118" t="s">
        <v>330</v>
      </c>
      <c r="DR118" t="s">
        <v>346</v>
      </c>
      <c r="DS118" t="s">
        <v>167</v>
      </c>
      <c r="DU118" t="s">
        <v>167</v>
      </c>
      <c r="DX118" t="s">
        <v>167</v>
      </c>
      <c r="DY118" t="s">
        <v>167</v>
      </c>
    </row>
    <row r="119" spans="1:136" x14ac:dyDescent="0.25">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S119">
        <v>16</v>
      </c>
      <c r="T119" s="1">
        <v>18</v>
      </c>
      <c r="U119" s="1">
        <f t="shared" si="2"/>
        <v>17</v>
      </c>
      <c r="V119" s="1" t="str">
        <f t="shared" si="3"/>
        <v>moderate efficiency</v>
      </c>
      <c r="W119" t="s">
        <v>608</v>
      </c>
      <c r="Z119">
        <v>5</v>
      </c>
      <c r="AB119" t="s">
        <v>201</v>
      </c>
      <c r="AC119" t="s">
        <v>152</v>
      </c>
      <c r="AD119" t="s">
        <v>268</v>
      </c>
      <c r="AE119" t="s">
        <v>342</v>
      </c>
      <c r="AH119" t="s">
        <v>204</v>
      </c>
      <c r="AI119" t="s">
        <v>204</v>
      </c>
      <c r="AJ119" t="s">
        <v>159</v>
      </c>
      <c r="AK119" t="s">
        <v>160</v>
      </c>
      <c r="AM119" t="s">
        <v>167</v>
      </c>
      <c r="AN119" t="s">
        <v>484</v>
      </c>
      <c r="AO119" t="s">
        <v>609</v>
      </c>
      <c r="AP119" t="s">
        <v>164</v>
      </c>
      <c r="AR119" t="s">
        <v>165</v>
      </c>
      <c r="AS119" t="s">
        <v>167</v>
      </c>
      <c r="AT119">
        <v>5</v>
      </c>
      <c r="AU119" t="s">
        <v>168</v>
      </c>
      <c r="AV119" t="s">
        <v>169</v>
      </c>
      <c r="AW119" t="s">
        <v>590</v>
      </c>
      <c r="AX119" t="s">
        <v>204</v>
      </c>
      <c r="AZ119" t="s">
        <v>167</v>
      </c>
      <c r="BA119" t="s">
        <v>437</v>
      </c>
      <c r="BE119" t="s">
        <v>167</v>
      </c>
      <c r="BF119" t="s">
        <v>169</v>
      </c>
      <c r="BI119" t="s">
        <v>167</v>
      </c>
      <c r="BJ119" t="s">
        <v>167</v>
      </c>
      <c r="BL119" t="s">
        <v>175</v>
      </c>
      <c r="BM119" t="s">
        <v>167</v>
      </c>
      <c r="BO119" t="s">
        <v>167</v>
      </c>
      <c r="BR119" t="s">
        <v>174</v>
      </c>
      <c r="BS119" t="s">
        <v>164</v>
      </c>
      <c r="BT119" t="s">
        <v>169</v>
      </c>
      <c r="BU119" t="s">
        <v>177</v>
      </c>
      <c r="BV119" t="s">
        <v>167</v>
      </c>
      <c r="BW119" t="s">
        <v>148</v>
      </c>
      <c r="BX119" t="s">
        <v>167</v>
      </c>
      <c r="BY119" t="s">
        <v>178</v>
      </c>
      <c r="CA119" t="s">
        <v>180</v>
      </c>
      <c r="CB119" t="s">
        <v>167</v>
      </c>
      <c r="CD119" t="s">
        <v>167</v>
      </c>
      <c r="CH119" t="s">
        <v>253</v>
      </c>
      <c r="CI119" t="s">
        <v>167</v>
      </c>
      <c r="CJ119" t="s">
        <v>167</v>
      </c>
      <c r="CL119" t="s">
        <v>167</v>
      </c>
      <c r="CM119" t="s">
        <v>167</v>
      </c>
      <c r="CP119" t="s">
        <v>167</v>
      </c>
      <c r="CR119" t="s">
        <v>356</v>
      </c>
      <c r="CT119" t="s">
        <v>230</v>
      </c>
      <c r="CV119" t="s">
        <v>167</v>
      </c>
      <c r="CX119" t="s">
        <v>167</v>
      </c>
      <c r="CY119">
        <v>2</v>
      </c>
      <c r="DA119" t="s">
        <v>255</v>
      </c>
      <c r="DD119" t="s">
        <v>258</v>
      </c>
      <c r="DI119" t="s">
        <v>167</v>
      </c>
      <c r="DK119" t="s">
        <v>329</v>
      </c>
      <c r="DN119" t="s">
        <v>330</v>
      </c>
      <c r="DU119" t="s">
        <v>167</v>
      </c>
      <c r="DX119" t="s">
        <v>167</v>
      </c>
      <c r="DY119" t="s">
        <v>167</v>
      </c>
    </row>
    <row r="120" spans="1:136" x14ac:dyDescent="0.25">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S120">
        <v>16</v>
      </c>
      <c r="T120" s="1">
        <v>18</v>
      </c>
      <c r="U120" s="1">
        <f t="shared" si="2"/>
        <v>17</v>
      </c>
      <c r="V120" s="1" t="str">
        <f t="shared" si="3"/>
        <v>moderate efficiency</v>
      </c>
      <c r="W120" t="s">
        <v>611</v>
      </c>
      <c r="Z120">
        <v>5</v>
      </c>
      <c r="AB120" t="s">
        <v>201</v>
      </c>
      <c r="AC120" t="s">
        <v>152</v>
      </c>
      <c r="AD120" t="s">
        <v>268</v>
      </c>
      <c r="AE120" t="s">
        <v>342</v>
      </c>
      <c r="AH120" t="s">
        <v>387</v>
      </c>
      <c r="AI120" t="s">
        <v>387</v>
      </c>
      <c r="AJ120" t="s">
        <v>159</v>
      </c>
      <c r="AK120" t="s">
        <v>160</v>
      </c>
      <c r="AM120" t="s">
        <v>167</v>
      </c>
      <c r="AN120" t="s">
        <v>484</v>
      </c>
      <c r="AO120" t="s">
        <v>609</v>
      </c>
      <c r="AP120" t="s">
        <v>164</v>
      </c>
      <c r="AR120" t="s">
        <v>165</v>
      </c>
      <c r="AS120" t="s">
        <v>167</v>
      </c>
      <c r="AT120">
        <v>5</v>
      </c>
      <c r="AU120" t="s">
        <v>168</v>
      </c>
      <c r="AV120" t="s">
        <v>190</v>
      </c>
      <c r="AW120" t="s">
        <v>590</v>
      </c>
      <c r="AX120" t="s">
        <v>387</v>
      </c>
      <c r="AZ120" t="s">
        <v>167</v>
      </c>
      <c r="BA120" t="s">
        <v>437</v>
      </c>
      <c r="BE120" t="s">
        <v>167</v>
      </c>
      <c r="BF120" t="s">
        <v>169</v>
      </c>
      <c r="BI120" t="s">
        <v>167</v>
      </c>
      <c r="BJ120" t="s">
        <v>167</v>
      </c>
      <c r="BL120" t="s">
        <v>175</v>
      </c>
      <c r="BM120" t="s">
        <v>167</v>
      </c>
      <c r="BO120" t="s">
        <v>167</v>
      </c>
      <c r="BR120" t="s">
        <v>174</v>
      </c>
      <c r="BS120" t="s">
        <v>164</v>
      </c>
      <c r="BT120" t="s">
        <v>169</v>
      </c>
      <c r="BU120" t="s">
        <v>177</v>
      </c>
      <c r="BV120" t="s">
        <v>167</v>
      </c>
      <c r="BW120" t="s">
        <v>148</v>
      </c>
      <c r="BX120" t="s">
        <v>167</v>
      </c>
      <c r="BY120" t="s">
        <v>178</v>
      </c>
      <c r="CA120" t="s">
        <v>180</v>
      </c>
      <c r="CB120" t="s">
        <v>167</v>
      </c>
      <c r="CD120" t="s">
        <v>167</v>
      </c>
      <c r="CH120" t="s">
        <v>253</v>
      </c>
      <c r="CI120" t="s">
        <v>167</v>
      </c>
      <c r="CJ120" t="s">
        <v>167</v>
      </c>
      <c r="CL120" t="s">
        <v>167</v>
      </c>
      <c r="CM120" t="s">
        <v>167</v>
      </c>
      <c r="CP120" t="s">
        <v>167</v>
      </c>
      <c r="CR120" t="s">
        <v>356</v>
      </c>
      <c r="CT120" t="s">
        <v>230</v>
      </c>
      <c r="CV120" t="s">
        <v>167</v>
      </c>
      <c r="CX120" t="s">
        <v>167</v>
      </c>
      <c r="CY120">
        <v>2</v>
      </c>
      <c r="DA120" t="s">
        <v>255</v>
      </c>
      <c r="DD120" t="s">
        <v>258</v>
      </c>
      <c r="DI120" t="s">
        <v>167</v>
      </c>
      <c r="DK120" t="s">
        <v>329</v>
      </c>
      <c r="DN120" t="s">
        <v>330</v>
      </c>
      <c r="DU120" t="s">
        <v>167</v>
      </c>
      <c r="DX120" t="s">
        <v>167</v>
      </c>
      <c r="DY120" t="s">
        <v>167</v>
      </c>
    </row>
    <row r="121" spans="1:136" x14ac:dyDescent="0.25">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S121">
        <v>16</v>
      </c>
      <c r="T121" s="1">
        <v>18</v>
      </c>
      <c r="U121" s="1">
        <f t="shared" si="2"/>
        <v>17</v>
      </c>
      <c r="V121" s="1" t="str">
        <f t="shared" si="3"/>
        <v>moderate efficiency</v>
      </c>
      <c r="W121" t="s">
        <v>613</v>
      </c>
      <c r="Z121">
        <v>5</v>
      </c>
      <c r="AB121" t="s">
        <v>201</v>
      </c>
      <c r="AC121" t="s">
        <v>152</v>
      </c>
      <c r="AD121" t="s">
        <v>268</v>
      </c>
      <c r="AE121" t="s">
        <v>342</v>
      </c>
      <c r="AH121" t="s">
        <v>387</v>
      </c>
      <c r="AI121" t="s">
        <v>387</v>
      </c>
      <c r="AJ121" t="s">
        <v>159</v>
      </c>
      <c r="AK121" t="s">
        <v>233</v>
      </c>
      <c r="AM121" t="s">
        <v>442</v>
      </c>
      <c r="AN121" t="s">
        <v>484</v>
      </c>
      <c r="AO121" t="s">
        <v>609</v>
      </c>
      <c r="AP121" t="s">
        <v>164</v>
      </c>
      <c r="AQ121" t="s">
        <v>164</v>
      </c>
      <c r="AR121" t="s">
        <v>165</v>
      </c>
      <c r="AS121" t="s">
        <v>167</v>
      </c>
      <c r="AT121">
        <v>5</v>
      </c>
      <c r="AU121" t="s">
        <v>168</v>
      </c>
      <c r="AV121" t="s">
        <v>190</v>
      </c>
      <c r="AW121" t="s">
        <v>590</v>
      </c>
      <c r="AX121" t="s">
        <v>387</v>
      </c>
      <c r="AZ121" t="s">
        <v>167</v>
      </c>
      <c r="BA121" t="s">
        <v>227</v>
      </c>
      <c r="BB121" t="s">
        <v>167</v>
      </c>
      <c r="BC121" t="s">
        <v>167</v>
      </c>
      <c r="BE121" t="s">
        <v>167</v>
      </c>
      <c r="BF121" t="s">
        <v>595</v>
      </c>
      <c r="BH121" t="s">
        <v>167</v>
      </c>
      <c r="BI121" t="s">
        <v>167</v>
      </c>
      <c r="BJ121" t="s">
        <v>167</v>
      </c>
      <c r="BK121" t="s">
        <v>164</v>
      </c>
      <c r="BL121" t="s">
        <v>311</v>
      </c>
      <c r="BM121" t="s">
        <v>167</v>
      </c>
      <c r="BN121" t="s">
        <v>311</v>
      </c>
      <c r="BO121" t="s">
        <v>167</v>
      </c>
      <c r="BQ121" t="s">
        <v>167</v>
      </c>
      <c r="BR121" t="s">
        <v>174</v>
      </c>
      <c r="BS121" t="s">
        <v>164</v>
      </c>
      <c r="BT121" t="s">
        <v>169</v>
      </c>
      <c r="BU121" t="s">
        <v>177</v>
      </c>
      <c r="BV121" t="s">
        <v>167</v>
      </c>
      <c r="BW121" t="s">
        <v>148</v>
      </c>
      <c r="BX121" t="s">
        <v>167</v>
      </c>
      <c r="BY121" t="s">
        <v>178</v>
      </c>
      <c r="CA121" t="s">
        <v>384</v>
      </c>
      <c r="CB121" t="s">
        <v>167</v>
      </c>
      <c r="CD121" t="s">
        <v>167</v>
      </c>
      <c r="CG121" t="s">
        <v>167</v>
      </c>
      <c r="CH121" t="s">
        <v>253</v>
      </c>
      <c r="CI121" t="s">
        <v>167</v>
      </c>
      <c r="CJ121" t="s">
        <v>167</v>
      </c>
      <c r="CL121" t="s">
        <v>167</v>
      </c>
      <c r="CM121" t="s">
        <v>167</v>
      </c>
      <c r="CN121" t="s">
        <v>167</v>
      </c>
      <c r="CO121" t="s">
        <v>167</v>
      </c>
      <c r="CP121" t="s">
        <v>167</v>
      </c>
      <c r="CQ121" t="s">
        <v>167</v>
      </c>
      <c r="CR121" t="s">
        <v>409</v>
      </c>
      <c r="CT121" t="s">
        <v>230</v>
      </c>
      <c r="CU121" t="s">
        <v>167</v>
      </c>
      <c r="CV121" t="s">
        <v>167</v>
      </c>
      <c r="CW121" t="s">
        <v>167</v>
      </c>
      <c r="CX121" t="s">
        <v>167</v>
      </c>
      <c r="CY121">
        <v>2</v>
      </c>
      <c r="DA121" t="s">
        <v>255</v>
      </c>
      <c r="DD121" t="s">
        <v>222</v>
      </c>
      <c r="DE121" t="s">
        <v>167</v>
      </c>
      <c r="DF121" t="s">
        <v>167</v>
      </c>
      <c r="DG121" t="s">
        <v>167</v>
      </c>
      <c r="DH121" t="s">
        <v>167</v>
      </c>
      <c r="DI121" t="s">
        <v>167</v>
      </c>
      <c r="DJ121" t="s">
        <v>217</v>
      </c>
      <c r="DK121" t="s">
        <v>329</v>
      </c>
      <c r="DL121" t="s">
        <v>167</v>
      </c>
      <c r="DN121" t="s">
        <v>330</v>
      </c>
      <c r="DP121" t="s">
        <v>167</v>
      </c>
      <c r="DR121" t="s">
        <v>346</v>
      </c>
      <c r="DU121" t="s">
        <v>167</v>
      </c>
      <c r="DX121" t="s">
        <v>167</v>
      </c>
      <c r="DY121" t="s">
        <v>167</v>
      </c>
    </row>
    <row r="122" spans="1:136" x14ac:dyDescent="0.25">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S122">
        <v>16</v>
      </c>
      <c r="T122" s="1">
        <v>18</v>
      </c>
      <c r="U122" s="1">
        <f t="shared" si="2"/>
        <v>17</v>
      </c>
      <c r="V122" s="1" t="str">
        <f t="shared" si="3"/>
        <v>moderate efficiency</v>
      </c>
      <c r="W122" t="s">
        <v>608</v>
      </c>
      <c r="Z122">
        <v>5</v>
      </c>
      <c r="AB122" t="s">
        <v>201</v>
      </c>
      <c r="AC122" t="s">
        <v>152</v>
      </c>
      <c r="AD122" t="s">
        <v>268</v>
      </c>
      <c r="AE122" t="s">
        <v>342</v>
      </c>
      <c r="AH122" t="s">
        <v>387</v>
      </c>
      <c r="AI122" t="s">
        <v>387</v>
      </c>
      <c r="AJ122" t="s">
        <v>159</v>
      </c>
      <c r="AK122" t="s">
        <v>233</v>
      </c>
      <c r="AM122" t="s">
        <v>442</v>
      </c>
      <c r="AN122" t="s">
        <v>484</v>
      </c>
      <c r="AO122" t="s">
        <v>609</v>
      </c>
      <c r="AP122" t="s">
        <v>164</v>
      </c>
      <c r="AQ122" t="s">
        <v>164</v>
      </c>
      <c r="AR122" t="s">
        <v>165</v>
      </c>
      <c r="AS122">
        <v>2</v>
      </c>
      <c r="AT122">
        <v>5</v>
      </c>
      <c r="AU122" t="s">
        <v>598</v>
      </c>
      <c r="AV122" t="s">
        <v>169</v>
      </c>
      <c r="AW122" t="s">
        <v>590</v>
      </c>
      <c r="AX122" t="s">
        <v>387</v>
      </c>
      <c r="AY122" t="s">
        <v>167</v>
      </c>
      <c r="AZ122" t="s">
        <v>167</v>
      </c>
      <c r="BA122" t="s">
        <v>227</v>
      </c>
      <c r="BB122" t="s">
        <v>167</v>
      </c>
      <c r="BC122" t="s">
        <v>167</v>
      </c>
      <c r="BE122" t="s">
        <v>167</v>
      </c>
      <c r="BF122" t="s">
        <v>407</v>
      </c>
      <c r="BH122" t="s">
        <v>167</v>
      </c>
      <c r="BI122" t="s">
        <v>167</v>
      </c>
      <c r="BJ122" t="s">
        <v>167</v>
      </c>
      <c r="BK122" t="s">
        <v>164</v>
      </c>
      <c r="BL122" t="s">
        <v>311</v>
      </c>
      <c r="BM122" t="s">
        <v>167</v>
      </c>
      <c r="BN122" t="s">
        <v>311</v>
      </c>
      <c r="BO122" t="s">
        <v>167</v>
      </c>
      <c r="BQ122" t="s">
        <v>167</v>
      </c>
      <c r="BR122" t="s">
        <v>338</v>
      </c>
      <c r="BS122" t="s">
        <v>164</v>
      </c>
      <c r="BT122" t="s">
        <v>169</v>
      </c>
      <c r="BU122" t="s">
        <v>177</v>
      </c>
      <c r="BV122" t="s">
        <v>167</v>
      </c>
      <c r="BW122" t="s">
        <v>148</v>
      </c>
      <c r="BX122" t="s">
        <v>167</v>
      </c>
      <c r="BY122" t="s">
        <v>178</v>
      </c>
      <c r="CA122" t="s">
        <v>384</v>
      </c>
      <c r="CB122" t="s">
        <v>167</v>
      </c>
      <c r="CD122" t="s">
        <v>167</v>
      </c>
      <c r="CG122" t="s">
        <v>167</v>
      </c>
      <c r="CH122" t="s">
        <v>253</v>
      </c>
      <c r="CI122" t="s">
        <v>167</v>
      </c>
      <c r="CJ122" t="s">
        <v>167</v>
      </c>
      <c r="CL122" t="s">
        <v>167</v>
      </c>
      <c r="CM122" t="s">
        <v>167</v>
      </c>
      <c r="CN122" t="s">
        <v>167</v>
      </c>
      <c r="CO122" t="s">
        <v>167</v>
      </c>
      <c r="CP122" t="s">
        <v>167</v>
      </c>
      <c r="CQ122" t="s">
        <v>167</v>
      </c>
      <c r="CR122" t="s">
        <v>409</v>
      </c>
      <c r="CT122" t="s">
        <v>230</v>
      </c>
      <c r="CU122" t="s">
        <v>167</v>
      </c>
      <c r="CV122" t="s">
        <v>167</v>
      </c>
      <c r="CW122" t="s">
        <v>167</v>
      </c>
      <c r="CX122" t="s">
        <v>167</v>
      </c>
      <c r="CY122">
        <v>2</v>
      </c>
      <c r="DA122" t="s">
        <v>255</v>
      </c>
      <c r="DD122" t="s">
        <v>222</v>
      </c>
      <c r="DE122" t="s">
        <v>167</v>
      </c>
      <c r="DF122" t="s">
        <v>167</v>
      </c>
      <c r="DG122" t="s">
        <v>167</v>
      </c>
      <c r="DH122" t="s">
        <v>167</v>
      </c>
      <c r="DI122" t="s">
        <v>167</v>
      </c>
      <c r="DJ122" t="s">
        <v>217</v>
      </c>
      <c r="DK122" t="s">
        <v>329</v>
      </c>
      <c r="DL122" t="s">
        <v>167</v>
      </c>
      <c r="DN122" t="s">
        <v>330</v>
      </c>
      <c r="DP122" t="s">
        <v>167</v>
      </c>
      <c r="DR122" t="s">
        <v>346</v>
      </c>
      <c r="DU122" t="s">
        <v>167</v>
      </c>
      <c r="DX122" t="s">
        <v>167</v>
      </c>
      <c r="DY122" t="s">
        <v>167</v>
      </c>
      <c r="EB122" t="s">
        <v>167</v>
      </c>
    </row>
    <row r="123" spans="1:136" hidden="1" x14ac:dyDescent="0.25">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s="1">
        <f t="shared" si="2"/>
        <v>15</v>
      </c>
      <c r="V123" s="1" t="str">
        <f t="shared" si="3"/>
        <v>moderate efficiency</v>
      </c>
      <c r="W123" t="s">
        <v>618</v>
      </c>
      <c r="Y123" t="s">
        <v>619</v>
      </c>
      <c r="Z123">
        <v>5</v>
      </c>
      <c r="AA123" t="s">
        <v>304</v>
      </c>
      <c r="AB123" t="s">
        <v>201</v>
      </c>
      <c r="AC123" t="s">
        <v>152</v>
      </c>
      <c r="AD123" t="s">
        <v>620</v>
      </c>
      <c r="AE123" t="s">
        <v>621</v>
      </c>
      <c r="AF123" t="s">
        <v>413</v>
      </c>
      <c r="AG123" t="s">
        <v>622</v>
      </c>
      <c r="AH123" t="s">
        <v>623</v>
      </c>
      <c r="AI123" t="s">
        <v>623</v>
      </c>
      <c r="AJ123" t="s">
        <v>159</v>
      </c>
      <c r="AK123" t="s">
        <v>160</v>
      </c>
      <c r="AN123" t="s">
        <v>624</v>
      </c>
      <c r="AO123" t="s">
        <v>625</v>
      </c>
      <c r="AP123" t="s">
        <v>164</v>
      </c>
      <c r="AQ123" t="s">
        <v>165</v>
      </c>
      <c r="AR123" t="s">
        <v>165</v>
      </c>
      <c r="AS123" t="s">
        <v>167</v>
      </c>
      <c r="AT123">
        <v>5</v>
      </c>
      <c r="AU123" t="s">
        <v>626</v>
      </c>
      <c r="AV123" t="s">
        <v>169</v>
      </c>
      <c r="AW123" t="s">
        <v>627</v>
      </c>
      <c r="AX123" t="s">
        <v>623</v>
      </c>
      <c r="AZ123" t="s">
        <v>167</v>
      </c>
      <c r="BA123" t="s">
        <v>166</v>
      </c>
      <c r="BD123" t="s">
        <v>558</v>
      </c>
      <c r="BF123" t="s">
        <v>174</v>
      </c>
      <c r="BG123">
        <v>280</v>
      </c>
      <c r="BI123" t="s">
        <v>167</v>
      </c>
      <c r="BJ123" t="s">
        <v>167</v>
      </c>
      <c r="BK123" t="s">
        <v>164</v>
      </c>
      <c r="BL123" t="s">
        <v>175</v>
      </c>
      <c r="BN123" t="s">
        <v>175</v>
      </c>
      <c r="BO123" t="s">
        <v>167</v>
      </c>
      <c r="BP123" t="s">
        <v>628</v>
      </c>
      <c r="BR123" t="s">
        <v>629</v>
      </c>
      <c r="BS123" t="s">
        <v>164</v>
      </c>
      <c r="BT123" t="s">
        <v>169</v>
      </c>
      <c r="BU123" t="s">
        <v>177</v>
      </c>
      <c r="BV123" t="s">
        <v>167</v>
      </c>
      <c r="BW123">
        <v>4.97</v>
      </c>
      <c r="BY123" t="s">
        <v>178</v>
      </c>
      <c r="BZ123" t="s">
        <v>179</v>
      </c>
      <c r="CA123" t="s">
        <v>180</v>
      </c>
      <c r="CB123" t="s">
        <v>167</v>
      </c>
      <c r="CI123" t="s">
        <v>167</v>
      </c>
      <c r="CQ123" t="s">
        <v>167</v>
      </c>
      <c r="CR123" t="s">
        <v>356</v>
      </c>
      <c r="CS123" t="s">
        <v>630</v>
      </c>
      <c r="CT123" t="s">
        <v>359</v>
      </c>
      <c r="CU123" t="s">
        <v>167</v>
      </c>
      <c r="CW123" t="s">
        <v>167</v>
      </c>
      <c r="CY123">
        <v>2</v>
      </c>
      <c r="DA123" t="s">
        <v>572</v>
      </c>
      <c r="DE123" t="s">
        <v>167</v>
      </c>
      <c r="DN123" t="s">
        <v>330</v>
      </c>
    </row>
    <row r="124" spans="1:136" hidden="1" x14ac:dyDescent="0.25">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s="1">
        <f t="shared" si="2"/>
        <v>15</v>
      </c>
      <c r="V124" s="1" t="str">
        <f t="shared" si="3"/>
        <v>moderate efficiency</v>
      </c>
      <c r="W124" t="s">
        <v>618</v>
      </c>
      <c r="Y124" t="s">
        <v>632</v>
      </c>
      <c r="Z124">
        <v>5</v>
      </c>
      <c r="AA124" t="s">
        <v>304</v>
      </c>
      <c r="AB124" t="s">
        <v>201</v>
      </c>
      <c r="AC124" t="s">
        <v>152</v>
      </c>
      <c r="AD124" t="s">
        <v>620</v>
      </c>
      <c r="AE124" t="s">
        <v>621</v>
      </c>
      <c r="AF124" t="s">
        <v>413</v>
      </c>
      <c r="AG124" t="s">
        <v>622</v>
      </c>
      <c r="AH124" t="s">
        <v>465</v>
      </c>
      <c r="AI124" t="s">
        <v>465</v>
      </c>
      <c r="AJ124" t="s">
        <v>159</v>
      </c>
      <c r="AK124" t="s">
        <v>233</v>
      </c>
      <c r="AM124" t="s">
        <v>161</v>
      </c>
      <c r="AN124" t="s">
        <v>624</v>
      </c>
      <c r="AO124" t="s">
        <v>625</v>
      </c>
      <c r="AP124" t="s">
        <v>164</v>
      </c>
      <c r="AQ124" t="s">
        <v>165</v>
      </c>
      <c r="AR124" t="s">
        <v>165</v>
      </c>
      <c r="AS124" t="s">
        <v>167</v>
      </c>
      <c r="AT124">
        <v>5</v>
      </c>
      <c r="AU124" t="s">
        <v>626</v>
      </c>
      <c r="AV124" t="s">
        <v>169</v>
      </c>
      <c r="AW124" t="s">
        <v>627</v>
      </c>
      <c r="AX124" t="s">
        <v>465</v>
      </c>
      <c r="AZ124" t="s">
        <v>167</v>
      </c>
      <c r="BA124" t="s">
        <v>172</v>
      </c>
      <c r="BB124" t="s">
        <v>167</v>
      </c>
      <c r="BC124" t="s">
        <v>167</v>
      </c>
      <c r="BD124" t="s">
        <v>558</v>
      </c>
      <c r="BE124" t="s">
        <v>167</v>
      </c>
      <c r="BF124" t="s">
        <v>328</v>
      </c>
      <c r="BG124">
        <v>280</v>
      </c>
      <c r="BH124" t="s">
        <v>167</v>
      </c>
      <c r="BI124" t="s">
        <v>167</v>
      </c>
      <c r="BJ124" t="s">
        <v>167</v>
      </c>
      <c r="BK124" t="s">
        <v>164</v>
      </c>
      <c r="BL124" t="s">
        <v>175</v>
      </c>
      <c r="BM124" t="s">
        <v>167</v>
      </c>
      <c r="BN124" t="s">
        <v>175</v>
      </c>
      <c r="BO124" t="s">
        <v>167</v>
      </c>
      <c r="BP124" t="s">
        <v>633</v>
      </c>
      <c r="BQ124" t="s">
        <v>167</v>
      </c>
      <c r="BR124" t="s">
        <v>629</v>
      </c>
      <c r="BS124" t="s">
        <v>164</v>
      </c>
      <c r="BT124" t="s">
        <v>169</v>
      </c>
      <c r="BU124" t="s">
        <v>177</v>
      </c>
      <c r="BV124" t="s">
        <v>167</v>
      </c>
      <c r="BW124">
        <v>4.97</v>
      </c>
      <c r="BX124" t="s">
        <v>167</v>
      </c>
      <c r="BY124" t="s">
        <v>178</v>
      </c>
      <c r="BZ124" t="s">
        <v>179</v>
      </c>
      <c r="CA124" t="s">
        <v>180</v>
      </c>
      <c r="CB124" t="s">
        <v>167</v>
      </c>
      <c r="CI124" t="s">
        <v>167</v>
      </c>
      <c r="CP124" t="s">
        <v>167</v>
      </c>
      <c r="CQ124" t="s">
        <v>167</v>
      </c>
      <c r="CR124" t="s">
        <v>356</v>
      </c>
      <c r="CS124" t="s">
        <v>630</v>
      </c>
      <c r="CT124" t="s">
        <v>230</v>
      </c>
      <c r="CW124" t="s">
        <v>167</v>
      </c>
      <c r="CY124">
        <v>2</v>
      </c>
      <c r="CZ124" t="s">
        <v>457</v>
      </c>
      <c r="DA124" t="s">
        <v>572</v>
      </c>
      <c r="DE124" t="s">
        <v>167</v>
      </c>
      <c r="DF124" t="s">
        <v>167</v>
      </c>
      <c r="DL124" t="s">
        <v>167</v>
      </c>
      <c r="DN124" t="s">
        <v>330</v>
      </c>
      <c r="DO124" t="s">
        <v>167</v>
      </c>
      <c r="DS124" t="s">
        <v>167</v>
      </c>
      <c r="DU124" t="s">
        <v>167</v>
      </c>
    </row>
    <row r="125" spans="1:136" hidden="1" x14ac:dyDescent="0.25">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s="1">
        <f t="shared" si="2"/>
        <v>15</v>
      </c>
      <c r="V125" s="1" t="str">
        <f t="shared" si="3"/>
        <v>moderate efficiency</v>
      </c>
      <c r="W125" t="s">
        <v>618</v>
      </c>
      <c r="Y125" t="s">
        <v>635</v>
      </c>
      <c r="Z125">
        <v>5</v>
      </c>
      <c r="AA125" t="s">
        <v>304</v>
      </c>
      <c r="AB125" t="s">
        <v>201</v>
      </c>
      <c r="AC125" t="s">
        <v>152</v>
      </c>
      <c r="AD125" t="s">
        <v>620</v>
      </c>
      <c r="AE125" t="s">
        <v>621</v>
      </c>
      <c r="AF125" t="s">
        <v>413</v>
      </c>
      <c r="AG125" t="s">
        <v>622</v>
      </c>
      <c r="AH125" t="s">
        <v>636</v>
      </c>
      <c r="AI125" t="s">
        <v>636</v>
      </c>
      <c r="AJ125" t="s">
        <v>159</v>
      </c>
      <c r="AK125" t="s">
        <v>233</v>
      </c>
      <c r="AM125" t="s">
        <v>161</v>
      </c>
      <c r="AN125" t="s">
        <v>624</v>
      </c>
      <c r="AO125" t="s">
        <v>625</v>
      </c>
      <c r="AP125" t="s">
        <v>164</v>
      </c>
      <c r="AQ125" t="s">
        <v>165</v>
      </c>
      <c r="AR125" t="s">
        <v>165</v>
      </c>
      <c r="AS125" t="s">
        <v>167</v>
      </c>
      <c r="AT125">
        <v>5</v>
      </c>
      <c r="AU125" t="s">
        <v>598</v>
      </c>
      <c r="AV125" t="s">
        <v>169</v>
      </c>
      <c r="AW125" t="s">
        <v>627</v>
      </c>
      <c r="AX125" t="s">
        <v>636</v>
      </c>
      <c r="AY125" t="s">
        <v>167</v>
      </c>
      <c r="AZ125" t="s">
        <v>167</v>
      </c>
      <c r="BA125" t="s">
        <v>172</v>
      </c>
      <c r="BB125" t="s">
        <v>167</v>
      </c>
      <c r="BC125" t="s">
        <v>167</v>
      </c>
      <c r="BD125" t="s">
        <v>558</v>
      </c>
      <c r="BE125" t="s">
        <v>167</v>
      </c>
      <c r="BF125" t="s">
        <v>338</v>
      </c>
      <c r="BG125">
        <v>280</v>
      </c>
      <c r="BH125" t="s">
        <v>167</v>
      </c>
      <c r="BI125" t="s">
        <v>167</v>
      </c>
      <c r="BJ125" t="s">
        <v>167</v>
      </c>
      <c r="BK125" t="s">
        <v>164</v>
      </c>
      <c r="BL125" t="s">
        <v>175</v>
      </c>
      <c r="BM125" t="s">
        <v>167</v>
      </c>
      <c r="BN125" t="s">
        <v>175</v>
      </c>
      <c r="BO125" t="s">
        <v>167</v>
      </c>
      <c r="BP125" t="s">
        <v>628</v>
      </c>
      <c r="BQ125" t="s">
        <v>167</v>
      </c>
      <c r="BR125" t="s">
        <v>629</v>
      </c>
      <c r="BS125" t="s">
        <v>164</v>
      </c>
      <c r="BT125" t="s">
        <v>169</v>
      </c>
      <c r="BU125" t="s">
        <v>177</v>
      </c>
      <c r="BV125" t="s">
        <v>167</v>
      </c>
      <c r="BW125">
        <v>4.97</v>
      </c>
      <c r="BX125" t="s">
        <v>167</v>
      </c>
      <c r="BY125" t="s">
        <v>178</v>
      </c>
      <c r="BZ125" t="s">
        <v>179</v>
      </c>
      <c r="CA125" t="s">
        <v>384</v>
      </c>
      <c r="CB125" t="s">
        <v>167</v>
      </c>
      <c r="CG125" t="s">
        <v>167</v>
      </c>
      <c r="CH125" t="s">
        <v>253</v>
      </c>
      <c r="CI125" t="s">
        <v>167</v>
      </c>
      <c r="CJ125" t="s">
        <v>167</v>
      </c>
      <c r="CL125" t="s">
        <v>167</v>
      </c>
      <c r="CN125" t="s">
        <v>167</v>
      </c>
      <c r="CP125" t="s">
        <v>167</v>
      </c>
      <c r="CQ125" t="s">
        <v>167</v>
      </c>
      <c r="CR125" t="s">
        <v>356</v>
      </c>
      <c r="CS125" t="s">
        <v>630</v>
      </c>
      <c r="CT125" t="s">
        <v>230</v>
      </c>
      <c r="CU125" t="s">
        <v>167</v>
      </c>
      <c r="CW125" t="s">
        <v>167</v>
      </c>
      <c r="CY125">
        <v>2</v>
      </c>
      <c r="CZ125" t="s">
        <v>637</v>
      </c>
      <c r="DA125" t="s">
        <v>572</v>
      </c>
      <c r="DD125" t="s">
        <v>222</v>
      </c>
      <c r="DE125" t="s">
        <v>167</v>
      </c>
      <c r="DF125" t="s">
        <v>167</v>
      </c>
      <c r="DG125" t="s">
        <v>167</v>
      </c>
      <c r="DH125" t="s">
        <v>167</v>
      </c>
      <c r="DJ125" t="s">
        <v>217</v>
      </c>
      <c r="DK125" t="s">
        <v>329</v>
      </c>
      <c r="DL125" t="s">
        <v>167</v>
      </c>
      <c r="DN125" t="s">
        <v>330</v>
      </c>
      <c r="DP125" t="s">
        <v>167</v>
      </c>
      <c r="DS125" t="s">
        <v>167</v>
      </c>
      <c r="DU125" t="s">
        <v>167</v>
      </c>
      <c r="DZ125" t="s">
        <v>167</v>
      </c>
      <c r="EB125" t="s">
        <v>167</v>
      </c>
      <c r="EF125" t="s">
        <v>167</v>
      </c>
    </row>
    <row r="126" spans="1:136" hidden="1" x14ac:dyDescent="0.25">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s="1">
        <f t="shared" si="2"/>
        <v>19.5</v>
      </c>
      <c r="V126" s="1" t="str">
        <f t="shared" si="3"/>
        <v>moderate efficiency</v>
      </c>
      <c r="W126" t="s">
        <v>525</v>
      </c>
      <c r="Y126" t="s">
        <v>619</v>
      </c>
      <c r="Z126">
        <v>5</v>
      </c>
      <c r="AA126" t="s">
        <v>304</v>
      </c>
      <c r="AB126" t="s">
        <v>201</v>
      </c>
      <c r="AC126" t="s">
        <v>152</v>
      </c>
      <c r="AD126" t="s">
        <v>620</v>
      </c>
      <c r="AE126" t="s">
        <v>621</v>
      </c>
      <c r="AF126" t="s">
        <v>413</v>
      </c>
      <c r="AG126" t="s">
        <v>622</v>
      </c>
      <c r="AH126" t="s">
        <v>623</v>
      </c>
      <c r="AI126" t="s">
        <v>623</v>
      </c>
      <c r="AJ126" t="s">
        <v>159</v>
      </c>
      <c r="AK126" t="s">
        <v>160</v>
      </c>
      <c r="AN126" t="s">
        <v>639</v>
      </c>
      <c r="AO126" t="s">
        <v>640</v>
      </c>
      <c r="AP126" t="s">
        <v>164</v>
      </c>
      <c r="AQ126" t="s">
        <v>165</v>
      </c>
      <c r="AR126" t="s">
        <v>165</v>
      </c>
      <c r="AS126" t="s">
        <v>167</v>
      </c>
      <c r="AT126">
        <v>5</v>
      </c>
      <c r="AU126" t="s">
        <v>626</v>
      </c>
      <c r="AV126" t="s">
        <v>169</v>
      </c>
      <c r="AW126" t="s">
        <v>627</v>
      </c>
      <c r="AX126" t="s">
        <v>623</v>
      </c>
      <c r="AZ126" t="s">
        <v>167</v>
      </c>
      <c r="BA126" t="s">
        <v>166</v>
      </c>
      <c r="BD126" t="s">
        <v>558</v>
      </c>
      <c r="BF126" t="s">
        <v>174</v>
      </c>
      <c r="BG126">
        <v>280</v>
      </c>
      <c r="BI126" t="s">
        <v>167</v>
      </c>
      <c r="BJ126" t="s">
        <v>167</v>
      </c>
      <c r="BK126" t="s">
        <v>164</v>
      </c>
      <c r="BL126" t="s">
        <v>175</v>
      </c>
      <c r="BN126" t="s">
        <v>175</v>
      </c>
      <c r="BO126" t="s">
        <v>167</v>
      </c>
      <c r="BP126" t="s">
        <v>628</v>
      </c>
      <c r="BR126" t="s">
        <v>629</v>
      </c>
      <c r="BS126" t="s">
        <v>164</v>
      </c>
      <c r="BT126" t="s">
        <v>169</v>
      </c>
      <c r="BU126" t="s">
        <v>177</v>
      </c>
      <c r="BV126" t="s">
        <v>167</v>
      </c>
      <c r="BW126">
        <v>4.97</v>
      </c>
      <c r="BY126" t="s">
        <v>178</v>
      </c>
      <c r="BZ126" t="s">
        <v>179</v>
      </c>
      <c r="CA126" t="s">
        <v>180</v>
      </c>
      <c r="CB126" t="s">
        <v>167</v>
      </c>
      <c r="CI126" t="s">
        <v>167</v>
      </c>
      <c r="CQ126" t="s">
        <v>167</v>
      </c>
      <c r="CR126" t="s">
        <v>356</v>
      </c>
      <c r="CS126" t="s">
        <v>630</v>
      </c>
      <c r="CT126" t="s">
        <v>359</v>
      </c>
      <c r="CU126" t="s">
        <v>167</v>
      </c>
      <c r="CW126" t="s">
        <v>167</v>
      </c>
      <c r="CY126">
        <v>2</v>
      </c>
      <c r="DA126" t="s">
        <v>572</v>
      </c>
      <c r="DE126" t="s">
        <v>167</v>
      </c>
      <c r="DN126" t="s">
        <v>330</v>
      </c>
      <c r="DX126" t="s">
        <v>167</v>
      </c>
    </row>
    <row r="127" spans="1:136" hidden="1" x14ac:dyDescent="0.25">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s="1">
        <f t="shared" si="2"/>
        <v>19.5</v>
      </c>
      <c r="V127" s="1" t="str">
        <f t="shared" si="3"/>
        <v>moderate efficiency</v>
      </c>
      <c r="W127" t="s">
        <v>525</v>
      </c>
      <c r="Y127" t="s">
        <v>642</v>
      </c>
      <c r="Z127">
        <v>5</v>
      </c>
      <c r="AA127" t="s">
        <v>304</v>
      </c>
      <c r="AB127" t="s">
        <v>201</v>
      </c>
      <c r="AC127" t="s">
        <v>152</v>
      </c>
      <c r="AD127" t="s">
        <v>620</v>
      </c>
      <c r="AE127" t="s">
        <v>621</v>
      </c>
      <c r="AF127" t="s">
        <v>413</v>
      </c>
      <c r="AG127" t="s">
        <v>622</v>
      </c>
      <c r="AH127" t="s">
        <v>465</v>
      </c>
      <c r="AI127" t="s">
        <v>465</v>
      </c>
      <c r="AJ127" t="s">
        <v>159</v>
      </c>
      <c r="AK127" t="s">
        <v>233</v>
      </c>
      <c r="AM127" t="s">
        <v>161</v>
      </c>
      <c r="AN127" t="s">
        <v>639</v>
      </c>
      <c r="AO127" t="s">
        <v>640</v>
      </c>
      <c r="AP127" t="s">
        <v>164</v>
      </c>
      <c r="AQ127" t="s">
        <v>165</v>
      </c>
      <c r="AR127" t="s">
        <v>165</v>
      </c>
      <c r="AS127" t="s">
        <v>167</v>
      </c>
      <c r="AT127">
        <v>5</v>
      </c>
      <c r="AU127" t="s">
        <v>626</v>
      </c>
      <c r="AV127" t="s">
        <v>169</v>
      </c>
      <c r="AW127" t="s">
        <v>627</v>
      </c>
      <c r="AX127" t="s">
        <v>465</v>
      </c>
      <c r="AZ127" t="s">
        <v>167</v>
      </c>
      <c r="BA127" t="s">
        <v>172</v>
      </c>
      <c r="BB127" t="s">
        <v>167</v>
      </c>
      <c r="BC127" t="s">
        <v>167</v>
      </c>
      <c r="BD127" t="s">
        <v>558</v>
      </c>
      <c r="BF127" t="s">
        <v>328</v>
      </c>
      <c r="BG127">
        <v>280</v>
      </c>
      <c r="BH127" t="s">
        <v>167</v>
      </c>
      <c r="BI127" t="s">
        <v>167</v>
      </c>
      <c r="BJ127" t="s">
        <v>167</v>
      </c>
      <c r="BK127" t="s">
        <v>164</v>
      </c>
      <c r="BL127" t="s">
        <v>175</v>
      </c>
      <c r="BM127" t="s">
        <v>167</v>
      </c>
      <c r="BN127" t="s">
        <v>175</v>
      </c>
      <c r="BO127" t="s">
        <v>167</v>
      </c>
      <c r="BP127" t="s">
        <v>628</v>
      </c>
      <c r="BQ127" t="s">
        <v>167</v>
      </c>
      <c r="BR127" t="s">
        <v>629</v>
      </c>
      <c r="BS127" t="s">
        <v>164</v>
      </c>
      <c r="BT127" t="s">
        <v>169</v>
      </c>
      <c r="BU127" t="s">
        <v>177</v>
      </c>
      <c r="BV127" t="s">
        <v>167</v>
      </c>
      <c r="BW127">
        <v>4.97</v>
      </c>
      <c r="BX127" t="s">
        <v>167</v>
      </c>
      <c r="BY127" t="s">
        <v>178</v>
      </c>
      <c r="BZ127" t="s">
        <v>179</v>
      </c>
      <c r="CA127" t="s">
        <v>180</v>
      </c>
      <c r="CB127" t="s">
        <v>167</v>
      </c>
      <c r="CI127" t="s">
        <v>167</v>
      </c>
      <c r="CP127" t="s">
        <v>167</v>
      </c>
      <c r="CQ127" t="s">
        <v>167</v>
      </c>
      <c r="CR127" t="s">
        <v>356</v>
      </c>
      <c r="CS127" t="s">
        <v>643</v>
      </c>
      <c r="CT127" t="s">
        <v>230</v>
      </c>
      <c r="CU127" t="s">
        <v>167</v>
      </c>
      <c r="CW127" t="s">
        <v>167</v>
      </c>
      <c r="CY127">
        <v>2</v>
      </c>
      <c r="DA127" t="s">
        <v>572</v>
      </c>
      <c r="DE127" t="s">
        <v>167</v>
      </c>
      <c r="DF127" t="s">
        <v>167</v>
      </c>
      <c r="DL127" t="s">
        <v>167</v>
      </c>
      <c r="DN127" t="s">
        <v>330</v>
      </c>
      <c r="DO127" t="s">
        <v>167</v>
      </c>
      <c r="DS127" t="s">
        <v>167</v>
      </c>
      <c r="DU127" t="s">
        <v>167</v>
      </c>
      <c r="DX127" t="s">
        <v>167</v>
      </c>
    </row>
    <row r="128" spans="1:136" hidden="1" x14ac:dyDescent="0.25">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s="1">
        <f t="shared" si="2"/>
        <v>19.5</v>
      </c>
      <c r="V128" s="1" t="str">
        <f t="shared" si="3"/>
        <v>moderate efficiency</v>
      </c>
      <c r="W128" t="s">
        <v>525</v>
      </c>
      <c r="Y128" t="s">
        <v>645</v>
      </c>
      <c r="Z128">
        <v>5</v>
      </c>
      <c r="AA128" t="s">
        <v>304</v>
      </c>
      <c r="AB128" t="s">
        <v>201</v>
      </c>
      <c r="AC128" t="s">
        <v>152</v>
      </c>
      <c r="AD128" t="s">
        <v>620</v>
      </c>
      <c r="AE128" t="s">
        <v>621</v>
      </c>
      <c r="AF128" t="s">
        <v>413</v>
      </c>
      <c r="AG128" t="s">
        <v>622</v>
      </c>
      <c r="AH128" t="s">
        <v>636</v>
      </c>
      <c r="AI128" t="s">
        <v>636</v>
      </c>
      <c r="AJ128" t="s">
        <v>159</v>
      </c>
      <c r="AK128" t="s">
        <v>233</v>
      </c>
      <c r="AM128" t="s">
        <v>161</v>
      </c>
      <c r="AN128" t="s">
        <v>639</v>
      </c>
      <c r="AO128" t="s">
        <v>640</v>
      </c>
      <c r="AP128" t="s">
        <v>164</v>
      </c>
      <c r="AQ128" t="s">
        <v>165</v>
      </c>
      <c r="AR128" t="s">
        <v>165</v>
      </c>
      <c r="AS128" t="s">
        <v>167</v>
      </c>
      <c r="AT128">
        <v>5</v>
      </c>
      <c r="AU128" t="s">
        <v>598</v>
      </c>
      <c r="AV128" t="s">
        <v>169</v>
      </c>
      <c r="AW128" t="s">
        <v>627</v>
      </c>
      <c r="AX128" t="s">
        <v>636</v>
      </c>
      <c r="AY128" t="s">
        <v>167</v>
      </c>
      <c r="AZ128" t="s">
        <v>167</v>
      </c>
      <c r="BA128" t="s">
        <v>172</v>
      </c>
      <c r="BB128" t="s">
        <v>167</v>
      </c>
      <c r="BC128" t="s">
        <v>167</v>
      </c>
      <c r="BD128" t="s">
        <v>558</v>
      </c>
      <c r="BE128" t="s">
        <v>167</v>
      </c>
      <c r="BF128" t="s">
        <v>338</v>
      </c>
      <c r="BG128">
        <v>280</v>
      </c>
      <c r="BH128" t="s">
        <v>167</v>
      </c>
      <c r="BI128" t="s">
        <v>167</v>
      </c>
      <c r="BJ128" t="s">
        <v>167</v>
      </c>
      <c r="BK128" t="s">
        <v>164</v>
      </c>
      <c r="BL128" t="s">
        <v>175</v>
      </c>
      <c r="BM128" t="s">
        <v>167</v>
      </c>
      <c r="BN128" t="s">
        <v>175</v>
      </c>
      <c r="BO128" t="s">
        <v>167</v>
      </c>
      <c r="BP128" t="s">
        <v>628</v>
      </c>
      <c r="BQ128" t="s">
        <v>167</v>
      </c>
      <c r="BR128" t="s">
        <v>629</v>
      </c>
      <c r="BS128" t="s">
        <v>164</v>
      </c>
      <c r="BT128" t="s">
        <v>169</v>
      </c>
      <c r="BU128" t="s">
        <v>177</v>
      </c>
      <c r="BV128" t="s">
        <v>167</v>
      </c>
      <c r="BW128">
        <v>4.97</v>
      </c>
      <c r="BX128" t="s">
        <v>167</v>
      </c>
      <c r="BY128" t="s">
        <v>178</v>
      </c>
      <c r="BZ128" t="s">
        <v>179</v>
      </c>
      <c r="CA128" t="s">
        <v>384</v>
      </c>
      <c r="CB128" t="s">
        <v>167</v>
      </c>
      <c r="CG128" t="s">
        <v>167</v>
      </c>
      <c r="CH128" t="s">
        <v>253</v>
      </c>
      <c r="CI128" t="s">
        <v>167</v>
      </c>
      <c r="CJ128" t="s">
        <v>167</v>
      </c>
      <c r="CL128" t="s">
        <v>167</v>
      </c>
      <c r="CN128" t="s">
        <v>167</v>
      </c>
      <c r="CP128" t="s">
        <v>167</v>
      </c>
      <c r="CQ128" t="s">
        <v>167</v>
      </c>
      <c r="CR128" t="s">
        <v>356</v>
      </c>
      <c r="CS128" t="s">
        <v>643</v>
      </c>
      <c r="CT128" t="s">
        <v>230</v>
      </c>
      <c r="CU128" t="s">
        <v>167</v>
      </c>
      <c r="CV128" t="s">
        <v>167</v>
      </c>
      <c r="CW128" t="s">
        <v>167</v>
      </c>
      <c r="CY128">
        <v>2</v>
      </c>
      <c r="DA128" t="s">
        <v>572</v>
      </c>
      <c r="DD128" t="s">
        <v>222</v>
      </c>
      <c r="DE128" t="s">
        <v>167</v>
      </c>
      <c r="DF128" t="s">
        <v>167</v>
      </c>
      <c r="DG128" t="s">
        <v>167</v>
      </c>
      <c r="DH128" t="s">
        <v>167</v>
      </c>
      <c r="DI128" t="s">
        <v>167</v>
      </c>
      <c r="DJ128" t="s">
        <v>217</v>
      </c>
      <c r="DK128" t="s">
        <v>329</v>
      </c>
      <c r="DL128" t="s">
        <v>167</v>
      </c>
      <c r="DN128" t="s">
        <v>330</v>
      </c>
      <c r="DP128" t="s">
        <v>167</v>
      </c>
      <c r="DS128" t="s">
        <v>167</v>
      </c>
      <c r="DU128" t="s">
        <v>167</v>
      </c>
      <c r="DX128" t="s">
        <v>167</v>
      </c>
      <c r="DZ128" t="s">
        <v>167</v>
      </c>
      <c r="EB128" t="s">
        <v>167</v>
      </c>
      <c r="EF128" t="s">
        <v>167</v>
      </c>
    </row>
    <row r="129" spans="1:136" hidden="1" x14ac:dyDescent="0.25">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s="1">
        <f t="shared" si="2"/>
        <v>17</v>
      </c>
      <c r="V129" s="1" t="str">
        <f t="shared" si="3"/>
        <v>moderate efficiency</v>
      </c>
      <c r="W129" t="s">
        <v>647</v>
      </c>
      <c r="Y129" t="s">
        <v>648</v>
      </c>
      <c r="Z129">
        <v>7</v>
      </c>
      <c r="AA129" t="s">
        <v>304</v>
      </c>
      <c r="AB129" t="s">
        <v>201</v>
      </c>
      <c r="AC129" t="s">
        <v>152</v>
      </c>
      <c r="AD129" t="s">
        <v>649</v>
      </c>
      <c r="AE129" t="s">
        <v>621</v>
      </c>
      <c r="AF129" t="s">
        <v>413</v>
      </c>
      <c r="AG129" t="s">
        <v>622</v>
      </c>
      <c r="AH129" t="s">
        <v>465</v>
      </c>
      <c r="AI129" t="s">
        <v>465</v>
      </c>
      <c r="AJ129" t="s">
        <v>159</v>
      </c>
      <c r="AK129" t="s">
        <v>233</v>
      </c>
      <c r="AM129" t="s">
        <v>161</v>
      </c>
      <c r="AN129" t="s">
        <v>650</v>
      </c>
      <c r="AO129" t="s">
        <v>651</v>
      </c>
      <c r="AP129" t="s">
        <v>164</v>
      </c>
      <c r="AQ129" t="s">
        <v>165</v>
      </c>
      <c r="AR129" t="s">
        <v>165</v>
      </c>
      <c r="AS129">
        <v>2</v>
      </c>
      <c r="AT129">
        <v>5</v>
      </c>
      <c r="AU129" t="s">
        <v>168</v>
      </c>
      <c r="AV129" t="s">
        <v>190</v>
      </c>
      <c r="AW129" t="s">
        <v>627</v>
      </c>
      <c r="AX129" t="s">
        <v>465</v>
      </c>
      <c r="AZ129" t="s">
        <v>167</v>
      </c>
      <c r="BA129" t="s">
        <v>227</v>
      </c>
      <c r="BB129" t="s">
        <v>167</v>
      </c>
      <c r="BC129" t="s">
        <v>167</v>
      </c>
      <c r="BD129" t="s">
        <v>558</v>
      </c>
      <c r="BE129" t="s">
        <v>167</v>
      </c>
      <c r="BF129" t="s">
        <v>338</v>
      </c>
      <c r="BG129">
        <v>280</v>
      </c>
      <c r="BH129" t="s">
        <v>167</v>
      </c>
      <c r="BI129" t="s">
        <v>167</v>
      </c>
      <c r="BJ129" t="s">
        <v>167</v>
      </c>
      <c r="BK129" t="s">
        <v>164</v>
      </c>
      <c r="BL129" t="s">
        <v>175</v>
      </c>
      <c r="BM129" t="s">
        <v>167</v>
      </c>
      <c r="BN129" t="s">
        <v>175</v>
      </c>
      <c r="BO129" t="s">
        <v>167</v>
      </c>
      <c r="BP129" t="s">
        <v>628</v>
      </c>
      <c r="BQ129" t="s">
        <v>167</v>
      </c>
      <c r="BR129" t="s">
        <v>629</v>
      </c>
      <c r="BS129" t="s">
        <v>164</v>
      </c>
      <c r="BT129" t="s">
        <v>169</v>
      </c>
      <c r="BU129" t="s">
        <v>177</v>
      </c>
      <c r="BV129" t="s">
        <v>167</v>
      </c>
      <c r="BW129">
        <v>4.97</v>
      </c>
      <c r="BX129" t="s">
        <v>167</v>
      </c>
      <c r="BY129" t="s">
        <v>178</v>
      </c>
      <c r="BZ129" t="s">
        <v>179</v>
      </c>
      <c r="CA129" t="s">
        <v>384</v>
      </c>
      <c r="CB129" t="s">
        <v>167</v>
      </c>
      <c r="CC129" t="s">
        <v>167</v>
      </c>
      <c r="CD129" t="s">
        <v>167</v>
      </c>
      <c r="CG129" t="s">
        <v>167</v>
      </c>
      <c r="CH129" t="s">
        <v>253</v>
      </c>
      <c r="CI129" t="s">
        <v>167</v>
      </c>
      <c r="CJ129" t="s">
        <v>167</v>
      </c>
      <c r="CN129" t="s">
        <v>167</v>
      </c>
      <c r="CP129" t="s">
        <v>167</v>
      </c>
      <c r="CQ129" t="s">
        <v>167</v>
      </c>
      <c r="CR129" t="s">
        <v>356</v>
      </c>
      <c r="CS129" t="s">
        <v>652</v>
      </c>
      <c r="CT129" t="s">
        <v>230</v>
      </c>
      <c r="CU129" t="s">
        <v>167</v>
      </c>
      <c r="CV129" t="s">
        <v>167</v>
      </c>
      <c r="CW129" t="s">
        <v>167</v>
      </c>
      <c r="CX129" t="s">
        <v>167</v>
      </c>
      <c r="CY129">
        <v>2</v>
      </c>
      <c r="DA129" t="s">
        <v>572</v>
      </c>
      <c r="DD129" t="s">
        <v>258</v>
      </c>
      <c r="DE129" t="s">
        <v>167</v>
      </c>
      <c r="DF129" t="s">
        <v>167</v>
      </c>
      <c r="DI129" t="s">
        <v>167</v>
      </c>
      <c r="DK129" t="s">
        <v>329</v>
      </c>
      <c r="DL129" t="s">
        <v>167</v>
      </c>
      <c r="DN129" t="s">
        <v>330</v>
      </c>
      <c r="DT129" t="s">
        <v>167</v>
      </c>
      <c r="DU129" t="s">
        <v>167</v>
      </c>
      <c r="EB129" t="s">
        <v>167</v>
      </c>
      <c r="EF129" t="s">
        <v>167</v>
      </c>
    </row>
    <row r="130" spans="1:136" hidden="1" x14ac:dyDescent="0.25">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s="1">
        <f t="shared" si="2"/>
        <v>19</v>
      </c>
      <c r="V130" s="1" t="str">
        <f t="shared" si="3"/>
        <v>moderate efficiency</v>
      </c>
      <c r="W130" t="s">
        <v>654</v>
      </c>
      <c r="Y130" t="s">
        <v>655</v>
      </c>
      <c r="Z130">
        <v>5</v>
      </c>
      <c r="AA130" t="s">
        <v>304</v>
      </c>
      <c r="AB130" t="s">
        <v>201</v>
      </c>
      <c r="AC130" t="s">
        <v>152</v>
      </c>
      <c r="AD130" t="s">
        <v>649</v>
      </c>
      <c r="AE130" t="s">
        <v>621</v>
      </c>
      <c r="AF130" t="s">
        <v>413</v>
      </c>
      <c r="AG130" t="s">
        <v>622</v>
      </c>
      <c r="AH130" t="s">
        <v>465</v>
      </c>
      <c r="AI130" t="s">
        <v>465</v>
      </c>
      <c r="AJ130" t="s">
        <v>159</v>
      </c>
      <c r="AK130" t="s">
        <v>233</v>
      </c>
      <c r="AM130" t="s">
        <v>161</v>
      </c>
      <c r="AN130" t="s">
        <v>656</v>
      </c>
      <c r="AO130" t="s">
        <v>657</v>
      </c>
      <c r="AP130" t="s">
        <v>164</v>
      </c>
      <c r="AQ130" t="s">
        <v>165</v>
      </c>
      <c r="AR130" t="s">
        <v>165</v>
      </c>
      <c r="AS130">
        <v>2</v>
      </c>
      <c r="AT130">
        <v>5</v>
      </c>
      <c r="AU130" t="s">
        <v>168</v>
      </c>
      <c r="AV130" t="s">
        <v>169</v>
      </c>
      <c r="AW130" t="s">
        <v>627</v>
      </c>
      <c r="AX130" t="s">
        <v>465</v>
      </c>
      <c r="AZ130" t="s">
        <v>167</v>
      </c>
      <c r="BA130" t="s">
        <v>227</v>
      </c>
      <c r="BB130" t="s">
        <v>167</v>
      </c>
      <c r="BC130" t="s">
        <v>167</v>
      </c>
      <c r="BD130" t="s">
        <v>558</v>
      </c>
      <c r="BE130" t="s">
        <v>167</v>
      </c>
      <c r="BF130" t="s">
        <v>328</v>
      </c>
      <c r="BG130">
        <v>250</v>
      </c>
      <c r="BH130" t="s">
        <v>167</v>
      </c>
      <c r="BI130" t="s">
        <v>167</v>
      </c>
      <c r="BJ130" t="s">
        <v>167</v>
      </c>
      <c r="BK130" t="s">
        <v>164</v>
      </c>
      <c r="BL130" t="s">
        <v>175</v>
      </c>
      <c r="BM130" t="s">
        <v>167</v>
      </c>
      <c r="BN130" t="s">
        <v>175</v>
      </c>
      <c r="BO130" t="s">
        <v>167</v>
      </c>
      <c r="BP130" t="s">
        <v>633</v>
      </c>
      <c r="BQ130" t="s">
        <v>167</v>
      </c>
      <c r="BR130" t="s">
        <v>629</v>
      </c>
      <c r="BS130" t="s">
        <v>164</v>
      </c>
      <c r="BT130" t="s">
        <v>169</v>
      </c>
      <c r="BU130" t="s">
        <v>177</v>
      </c>
      <c r="BV130" t="s">
        <v>167</v>
      </c>
      <c r="BW130">
        <v>4.97</v>
      </c>
      <c r="BX130" t="s">
        <v>167</v>
      </c>
      <c r="BY130" t="s">
        <v>178</v>
      </c>
      <c r="BZ130" t="s">
        <v>179</v>
      </c>
      <c r="CA130" t="s">
        <v>384</v>
      </c>
      <c r="CB130" t="s">
        <v>167</v>
      </c>
      <c r="CI130" t="s">
        <v>167</v>
      </c>
      <c r="CJ130" t="s">
        <v>167</v>
      </c>
      <c r="CN130" t="s">
        <v>167</v>
      </c>
      <c r="CP130" t="s">
        <v>167</v>
      </c>
      <c r="CQ130" t="s">
        <v>167</v>
      </c>
      <c r="CR130" t="s">
        <v>356</v>
      </c>
      <c r="CS130" t="s">
        <v>643</v>
      </c>
      <c r="CT130" t="s">
        <v>230</v>
      </c>
      <c r="CU130" t="s">
        <v>167</v>
      </c>
      <c r="CW130" t="s">
        <v>167</v>
      </c>
      <c r="CY130">
        <v>2</v>
      </c>
      <c r="DA130" t="s">
        <v>572</v>
      </c>
      <c r="DD130" t="s">
        <v>258</v>
      </c>
      <c r="DE130" t="s">
        <v>167</v>
      </c>
      <c r="DF130" t="s">
        <v>167</v>
      </c>
      <c r="DI130" t="s">
        <v>167</v>
      </c>
      <c r="DK130" t="s">
        <v>329</v>
      </c>
      <c r="DL130" t="s">
        <v>167</v>
      </c>
      <c r="DN130" t="s">
        <v>330</v>
      </c>
      <c r="DS130" t="s">
        <v>167</v>
      </c>
      <c r="DU130" t="s">
        <v>167</v>
      </c>
      <c r="DX130" t="s">
        <v>167</v>
      </c>
      <c r="EB130" t="s">
        <v>167</v>
      </c>
      <c r="EF130" t="s">
        <v>167</v>
      </c>
    </row>
    <row r="131" spans="1:136" hidden="1" x14ac:dyDescent="0.25">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v>18</v>
      </c>
      <c r="U131" s="1">
        <f t="shared" ref="U131:U194" si="4">(T131+S131)/2</f>
        <v>17.149999999999999</v>
      </c>
      <c r="V131" s="1" t="str">
        <f t="shared" ref="V131:V194" si="5">IF(U131&gt;20, "high efficiency", IF(AND(U131&lt;=20, U131&gt;10), "moderate efficiency", "low efficiency"))</f>
        <v>moderate efficiency</v>
      </c>
      <c r="W131" t="s">
        <v>541</v>
      </c>
      <c r="Y131" t="s">
        <v>401</v>
      </c>
      <c r="Z131">
        <v>5</v>
      </c>
      <c r="AA131" t="s">
        <v>659</v>
      </c>
      <c r="AB131" t="s">
        <v>201</v>
      </c>
      <c r="AC131" t="s">
        <v>152</v>
      </c>
      <c r="AD131" t="s">
        <v>348</v>
      </c>
      <c r="AE131" t="s">
        <v>402</v>
      </c>
      <c r="AH131" t="s">
        <v>536</v>
      </c>
      <c r="AI131" t="s">
        <v>536</v>
      </c>
      <c r="AJ131" t="s">
        <v>159</v>
      </c>
      <c r="AN131" t="s">
        <v>660</v>
      </c>
      <c r="AO131" t="s">
        <v>542</v>
      </c>
      <c r="AP131" t="s">
        <v>164</v>
      </c>
      <c r="AQ131" t="s">
        <v>165</v>
      </c>
      <c r="AR131" t="s">
        <v>166</v>
      </c>
      <c r="AS131" t="s">
        <v>167</v>
      </c>
      <c r="AT131">
        <v>5</v>
      </c>
      <c r="AU131" t="s">
        <v>168</v>
      </c>
      <c r="AV131" t="s">
        <v>169</v>
      </c>
      <c r="AW131" t="s">
        <v>590</v>
      </c>
      <c r="AX131" t="s">
        <v>536</v>
      </c>
      <c r="AZ131" t="s">
        <v>167</v>
      </c>
      <c r="BA131" t="s">
        <v>166</v>
      </c>
      <c r="BC131" t="s">
        <v>167</v>
      </c>
      <c r="BD131" t="s">
        <v>251</v>
      </c>
      <c r="BF131" t="s">
        <v>174</v>
      </c>
      <c r="BG131">
        <v>378</v>
      </c>
      <c r="BJ131" t="s">
        <v>167</v>
      </c>
      <c r="BK131" t="s">
        <v>164</v>
      </c>
      <c r="BL131" t="s">
        <v>175</v>
      </c>
      <c r="BM131" t="s">
        <v>167</v>
      </c>
      <c r="BN131" t="s">
        <v>175</v>
      </c>
      <c r="BO131" t="s">
        <v>167</v>
      </c>
      <c r="BP131" t="s">
        <v>252</v>
      </c>
      <c r="BR131" t="s">
        <v>174</v>
      </c>
      <c r="BS131" t="s">
        <v>165</v>
      </c>
      <c r="BT131" t="s">
        <v>169</v>
      </c>
      <c r="BU131" t="s">
        <v>177</v>
      </c>
      <c r="BV131" t="s">
        <v>167</v>
      </c>
      <c r="BW131">
        <v>4.8</v>
      </c>
      <c r="BX131" t="s">
        <v>167</v>
      </c>
      <c r="BY131" t="s">
        <v>178</v>
      </c>
      <c r="BZ131" t="s">
        <v>179</v>
      </c>
      <c r="CA131" t="s">
        <v>180</v>
      </c>
      <c r="CI131" t="s">
        <v>167</v>
      </c>
      <c r="CP131" t="s">
        <v>167</v>
      </c>
      <c r="CQ131" t="s">
        <v>167</v>
      </c>
      <c r="CR131" t="s">
        <v>224</v>
      </c>
      <c r="CS131" t="s">
        <v>661</v>
      </c>
      <c r="CT131" t="s">
        <v>230</v>
      </c>
      <c r="CU131" t="s">
        <v>167</v>
      </c>
      <c r="CV131" t="s">
        <v>167</v>
      </c>
      <c r="CW131" t="s">
        <v>167</v>
      </c>
      <c r="CY131">
        <v>2</v>
      </c>
      <c r="CZ131" t="s">
        <v>544</v>
      </c>
      <c r="DA131" t="s">
        <v>255</v>
      </c>
      <c r="DE131" t="s">
        <v>167</v>
      </c>
      <c r="DL131" t="s">
        <v>167</v>
      </c>
      <c r="DM131" t="s">
        <v>167</v>
      </c>
      <c r="DY131" t="s">
        <v>167</v>
      </c>
    </row>
    <row r="132" spans="1:136" hidden="1" x14ac:dyDescent="0.25">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v>18</v>
      </c>
      <c r="U132" s="1">
        <f t="shared" si="4"/>
        <v>17.149999999999999</v>
      </c>
      <c r="V132" s="1" t="str">
        <f t="shared" si="5"/>
        <v>moderate efficiency</v>
      </c>
      <c r="W132" t="s">
        <v>541</v>
      </c>
      <c r="Y132" t="s">
        <v>662</v>
      </c>
      <c r="Z132">
        <v>5</v>
      </c>
      <c r="AA132" t="s">
        <v>659</v>
      </c>
      <c r="AB132" t="s">
        <v>201</v>
      </c>
      <c r="AC132" t="s">
        <v>152</v>
      </c>
      <c r="AD132" t="s">
        <v>348</v>
      </c>
      <c r="AE132" t="s">
        <v>402</v>
      </c>
      <c r="AH132" t="s">
        <v>536</v>
      </c>
      <c r="AI132" t="s">
        <v>536</v>
      </c>
      <c r="AJ132" t="s">
        <v>159</v>
      </c>
      <c r="AK132" t="s">
        <v>233</v>
      </c>
      <c r="AM132" t="s">
        <v>161</v>
      </c>
      <c r="AN132" t="s">
        <v>660</v>
      </c>
      <c r="AO132" t="s">
        <v>542</v>
      </c>
      <c r="AP132" t="s">
        <v>164</v>
      </c>
      <c r="AQ132" t="s">
        <v>165</v>
      </c>
      <c r="AR132" t="s">
        <v>165</v>
      </c>
      <c r="AS132" t="s">
        <v>167</v>
      </c>
      <c r="AT132">
        <v>5</v>
      </c>
      <c r="AU132" t="s">
        <v>168</v>
      </c>
      <c r="AV132" t="s">
        <v>169</v>
      </c>
      <c r="AW132" t="s">
        <v>590</v>
      </c>
      <c r="AX132" t="s">
        <v>536</v>
      </c>
      <c r="AZ132" t="s">
        <v>167</v>
      </c>
      <c r="BC132" t="s">
        <v>167</v>
      </c>
      <c r="BD132" t="s">
        <v>251</v>
      </c>
      <c r="BF132" t="s">
        <v>174</v>
      </c>
      <c r="BG132">
        <v>378</v>
      </c>
      <c r="BH132" t="s">
        <v>167</v>
      </c>
      <c r="BI132" t="s">
        <v>167</v>
      </c>
      <c r="BJ132" t="s">
        <v>167</v>
      </c>
      <c r="BK132" t="s">
        <v>164</v>
      </c>
      <c r="BL132" t="s">
        <v>175</v>
      </c>
      <c r="BM132" t="s">
        <v>167</v>
      </c>
      <c r="BN132" t="s">
        <v>175</v>
      </c>
      <c r="BO132" t="s">
        <v>167</v>
      </c>
      <c r="BP132" t="s">
        <v>252</v>
      </c>
      <c r="BQ132" t="s">
        <v>167</v>
      </c>
      <c r="BR132" t="s">
        <v>174</v>
      </c>
      <c r="BS132" t="s">
        <v>165</v>
      </c>
      <c r="BT132" t="s">
        <v>169</v>
      </c>
      <c r="BU132" t="s">
        <v>177</v>
      </c>
      <c r="BV132" t="s">
        <v>167</v>
      </c>
      <c r="BW132">
        <v>4.8</v>
      </c>
      <c r="BX132" t="s">
        <v>167</v>
      </c>
      <c r="BY132" t="s">
        <v>178</v>
      </c>
      <c r="BZ132" t="s">
        <v>179</v>
      </c>
      <c r="CA132" t="s">
        <v>180</v>
      </c>
      <c r="CI132" t="s">
        <v>167</v>
      </c>
      <c r="CM132" t="s">
        <v>167</v>
      </c>
      <c r="CP132" t="s">
        <v>167</v>
      </c>
      <c r="CQ132" t="s">
        <v>167</v>
      </c>
      <c r="CR132" t="s">
        <v>356</v>
      </c>
      <c r="CS132" t="s">
        <v>661</v>
      </c>
      <c r="CT132" t="s">
        <v>230</v>
      </c>
      <c r="CU132" t="s">
        <v>167</v>
      </c>
      <c r="CV132" t="s">
        <v>167</v>
      </c>
      <c r="CW132" t="s">
        <v>167</v>
      </c>
      <c r="CY132">
        <v>2</v>
      </c>
      <c r="CZ132" t="s">
        <v>544</v>
      </c>
      <c r="DA132" t="s">
        <v>255</v>
      </c>
      <c r="DE132" t="s">
        <v>167</v>
      </c>
      <c r="DF132" t="s">
        <v>167</v>
      </c>
      <c r="DL132" t="s">
        <v>167</v>
      </c>
      <c r="DM132" t="s">
        <v>167</v>
      </c>
      <c r="DP132" t="s">
        <v>167</v>
      </c>
      <c r="DR132" t="s">
        <v>167</v>
      </c>
      <c r="DY132" t="s">
        <v>167</v>
      </c>
    </row>
    <row r="133" spans="1:136" hidden="1" x14ac:dyDescent="0.25">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v>18</v>
      </c>
      <c r="U133" s="1">
        <f t="shared" si="4"/>
        <v>23.2</v>
      </c>
      <c r="V133" s="1" t="str">
        <f t="shared" si="5"/>
        <v>high efficiency</v>
      </c>
      <c r="W133" t="s">
        <v>532</v>
      </c>
      <c r="Y133" t="s">
        <v>663</v>
      </c>
      <c r="Z133">
        <v>5</v>
      </c>
      <c r="AA133" t="s">
        <v>659</v>
      </c>
      <c r="AB133" t="s">
        <v>201</v>
      </c>
      <c r="AC133" t="s">
        <v>152</v>
      </c>
      <c r="AD133" t="s">
        <v>348</v>
      </c>
      <c r="AE133" t="s">
        <v>402</v>
      </c>
      <c r="AH133" t="s">
        <v>536</v>
      </c>
      <c r="AI133" t="s">
        <v>536</v>
      </c>
      <c r="AJ133" t="s">
        <v>159</v>
      </c>
      <c r="AK133" t="s">
        <v>160</v>
      </c>
      <c r="AM133" t="s">
        <v>161</v>
      </c>
      <c r="AN133" t="s">
        <v>484</v>
      </c>
      <c r="AO133" t="s">
        <v>537</v>
      </c>
      <c r="AP133" t="s">
        <v>164</v>
      </c>
      <c r="AQ133" t="s">
        <v>165</v>
      </c>
      <c r="AR133" t="s">
        <v>166</v>
      </c>
      <c r="AS133" t="s">
        <v>167</v>
      </c>
      <c r="AT133">
        <v>5</v>
      </c>
      <c r="AU133" t="s">
        <v>168</v>
      </c>
      <c r="AV133" t="s">
        <v>169</v>
      </c>
      <c r="AW133" t="s">
        <v>590</v>
      </c>
      <c r="AX133" t="s">
        <v>536</v>
      </c>
      <c r="AZ133" t="s">
        <v>167</v>
      </c>
      <c r="BA133" t="s">
        <v>166</v>
      </c>
      <c r="BC133" t="s">
        <v>167</v>
      </c>
      <c r="BD133" t="s">
        <v>251</v>
      </c>
      <c r="BF133" t="s">
        <v>174</v>
      </c>
      <c r="BG133">
        <v>378</v>
      </c>
      <c r="BI133" t="s">
        <v>167</v>
      </c>
      <c r="BJ133" t="s">
        <v>167</v>
      </c>
      <c r="BK133" t="s">
        <v>164</v>
      </c>
      <c r="BL133" t="s">
        <v>175</v>
      </c>
      <c r="BM133" t="s">
        <v>167</v>
      </c>
      <c r="BN133" t="s">
        <v>175</v>
      </c>
      <c r="BO133" t="s">
        <v>167</v>
      </c>
      <c r="BP133" t="s">
        <v>252</v>
      </c>
      <c r="BR133" t="s">
        <v>174</v>
      </c>
      <c r="BS133" t="s">
        <v>165</v>
      </c>
      <c r="BT133" t="s">
        <v>169</v>
      </c>
      <c r="BU133" t="s">
        <v>177</v>
      </c>
      <c r="BV133" t="s">
        <v>167</v>
      </c>
      <c r="BW133">
        <v>4.8</v>
      </c>
      <c r="BX133" t="s">
        <v>167</v>
      </c>
      <c r="BY133" t="s">
        <v>178</v>
      </c>
      <c r="BZ133" t="s">
        <v>179</v>
      </c>
      <c r="CA133" t="s">
        <v>180</v>
      </c>
      <c r="CI133" t="s">
        <v>167</v>
      </c>
      <c r="CP133" t="s">
        <v>167</v>
      </c>
      <c r="CQ133" t="s">
        <v>167</v>
      </c>
      <c r="CR133" t="s">
        <v>224</v>
      </c>
      <c r="CS133" t="s">
        <v>664</v>
      </c>
      <c r="CT133" t="s">
        <v>230</v>
      </c>
      <c r="CU133" t="s">
        <v>167</v>
      </c>
      <c r="CV133" t="s">
        <v>167</v>
      </c>
      <c r="CW133" t="s">
        <v>167</v>
      </c>
      <c r="CY133">
        <v>2</v>
      </c>
      <c r="CZ133" t="s">
        <v>540</v>
      </c>
      <c r="DA133" t="s">
        <v>255</v>
      </c>
      <c r="DE133" t="s">
        <v>167</v>
      </c>
      <c r="DL133" t="s">
        <v>167</v>
      </c>
      <c r="DM133" t="s">
        <v>167</v>
      </c>
      <c r="DX133" t="s">
        <v>167</v>
      </c>
      <c r="DY133" t="s">
        <v>167</v>
      </c>
    </row>
    <row r="134" spans="1:136" hidden="1" x14ac:dyDescent="0.25">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v>18</v>
      </c>
      <c r="U134" s="1">
        <f t="shared" si="4"/>
        <v>17.149999999999999</v>
      </c>
      <c r="V134" s="1" t="str">
        <f t="shared" si="5"/>
        <v>moderate efficiency</v>
      </c>
      <c r="W134" t="s">
        <v>541</v>
      </c>
      <c r="Y134" t="s">
        <v>665</v>
      </c>
      <c r="Z134">
        <v>5</v>
      </c>
      <c r="AA134" t="s">
        <v>659</v>
      </c>
      <c r="AB134" t="s">
        <v>201</v>
      </c>
      <c r="AC134" t="s">
        <v>152</v>
      </c>
      <c r="AD134" t="s">
        <v>348</v>
      </c>
      <c r="AE134" t="s">
        <v>402</v>
      </c>
      <c r="AH134" t="s">
        <v>666</v>
      </c>
      <c r="AI134" t="s">
        <v>666</v>
      </c>
      <c r="AJ134" t="s">
        <v>159</v>
      </c>
      <c r="AK134" t="s">
        <v>233</v>
      </c>
      <c r="AM134" t="s">
        <v>161</v>
      </c>
      <c r="AN134" t="s">
        <v>660</v>
      </c>
      <c r="AO134" t="s">
        <v>542</v>
      </c>
      <c r="AP134" t="s">
        <v>164</v>
      </c>
      <c r="AQ134" t="s">
        <v>165</v>
      </c>
      <c r="AR134" t="s">
        <v>165</v>
      </c>
      <c r="AS134" t="s">
        <v>167</v>
      </c>
      <c r="AT134">
        <v>5</v>
      </c>
      <c r="AU134" t="s">
        <v>168</v>
      </c>
      <c r="AV134" t="s">
        <v>169</v>
      </c>
      <c r="AW134" t="s">
        <v>590</v>
      </c>
      <c r="AX134" t="s">
        <v>666</v>
      </c>
      <c r="AY134" t="s">
        <v>167</v>
      </c>
      <c r="AZ134" t="s">
        <v>167</v>
      </c>
      <c r="BC134" t="s">
        <v>167</v>
      </c>
      <c r="BD134" t="s">
        <v>251</v>
      </c>
      <c r="BE134" t="s">
        <v>167</v>
      </c>
      <c r="BF134" t="s">
        <v>174</v>
      </c>
      <c r="BG134">
        <v>378</v>
      </c>
      <c r="BH134" t="s">
        <v>167</v>
      </c>
      <c r="BI134" t="s">
        <v>167</v>
      </c>
      <c r="BJ134" t="s">
        <v>167</v>
      </c>
      <c r="BK134" t="s">
        <v>164</v>
      </c>
      <c r="BL134" t="s">
        <v>175</v>
      </c>
      <c r="BM134" t="s">
        <v>167</v>
      </c>
      <c r="BN134" t="s">
        <v>175</v>
      </c>
      <c r="BO134" t="s">
        <v>167</v>
      </c>
      <c r="BP134" t="s">
        <v>252</v>
      </c>
      <c r="BQ134" t="s">
        <v>167</v>
      </c>
      <c r="BR134" t="s">
        <v>174</v>
      </c>
      <c r="BS134" t="s">
        <v>165</v>
      </c>
      <c r="BT134" t="s">
        <v>169</v>
      </c>
      <c r="BU134" t="s">
        <v>177</v>
      </c>
      <c r="BV134" t="s">
        <v>167</v>
      </c>
      <c r="BW134">
        <v>4.8</v>
      </c>
      <c r="BX134" t="s">
        <v>167</v>
      </c>
      <c r="BY134" t="s">
        <v>178</v>
      </c>
      <c r="BZ134" t="s">
        <v>179</v>
      </c>
      <c r="CA134" t="s">
        <v>384</v>
      </c>
      <c r="CI134" t="s">
        <v>167</v>
      </c>
      <c r="CM134" t="s">
        <v>167</v>
      </c>
      <c r="CP134" t="s">
        <v>167</v>
      </c>
      <c r="CQ134" t="s">
        <v>167</v>
      </c>
      <c r="CR134" t="s">
        <v>356</v>
      </c>
      <c r="CS134" t="s">
        <v>661</v>
      </c>
      <c r="CT134" t="s">
        <v>230</v>
      </c>
      <c r="CU134" t="s">
        <v>167</v>
      </c>
      <c r="CV134" t="s">
        <v>167</v>
      </c>
      <c r="CW134" t="s">
        <v>167</v>
      </c>
      <c r="CY134">
        <v>2</v>
      </c>
      <c r="CZ134" t="s">
        <v>544</v>
      </c>
      <c r="DA134" t="s">
        <v>255</v>
      </c>
      <c r="DD134" t="s">
        <v>258</v>
      </c>
      <c r="DE134" t="s">
        <v>167</v>
      </c>
      <c r="DF134" t="s">
        <v>167</v>
      </c>
      <c r="DK134" t="s">
        <v>167</v>
      </c>
      <c r="DL134" t="s">
        <v>167</v>
      </c>
      <c r="DM134" t="s">
        <v>167</v>
      </c>
      <c r="DN134" t="s">
        <v>330</v>
      </c>
      <c r="DR134" t="s">
        <v>167</v>
      </c>
      <c r="DY134" t="s">
        <v>167</v>
      </c>
    </row>
    <row r="135" spans="1:136" hidden="1" x14ac:dyDescent="0.25">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v>18</v>
      </c>
      <c r="U135" s="1">
        <f t="shared" si="4"/>
        <v>23.2</v>
      </c>
      <c r="V135" s="1" t="str">
        <f t="shared" si="5"/>
        <v>high efficiency</v>
      </c>
      <c r="W135" t="s">
        <v>532</v>
      </c>
      <c r="Y135" t="s">
        <v>668</v>
      </c>
      <c r="Z135">
        <v>5</v>
      </c>
      <c r="AA135" t="s">
        <v>659</v>
      </c>
      <c r="AB135" t="s">
        <v>201</v>
      </c>
      <c r="AC135" t="s">
        <v>152</v>
      </c>
      <c r="AD135" t="s">
        <v>348</v>
      </c>
      <c r="AE135" t="s">
        <v>402</v>
      </c>
      <c r="AH135" t="s">
        <v>536</v>
      </c>
      <c r="AI135" t="s">
        <v>536</v>
      </c>
      <c r="AJ135" t="s">
        <v>159</v>
      </c>
      <c r="AK135" t="s">
        <v>233</v>
      </c>
      <c r="AM135" t="s">
        <v>161</v>
      </c>
      <c r="AN135" t="s">
        <v>484</v>
      </c>
      <c r="AO135" t="s">
        <v>537</v>
      </c>
      <c r="AP135" t="s">
        <v>164</v>
      </c>
      <c r="AQ135" t="s">
        <v>165</v>
      </c>
      <c r="AR135" t="s">
        <v>165</v>
      </c>
      <c r="AS135" t="s">
        <v>167</v>
      </c>
      <c r="AT135">
        <v>5</v>
      </c>
      <c r="AU135" t="s">
        <v>168</v>
      </c>
      <c r="AV135" t="s">
        <v>169</v>
      </c>
      <c r="AW135" t="s">
        <v>590</v>
      </c>
      <c r="AX135" t="s">
        <v>536</v>
      </c>
      <c r="AZ135" t="s">
        <v>167</v>
      </c>
      <c r="BC135" t="s">
        <v>167</v>
      </c>
      <c r="BD135" t="s">
        <v>251</v>
      </c>
      <c r="BF135" t="s">
        <v>174</v>
      </c>
      <c r="BG135">
        <v>378</v>
      </c>
      <c r="BH135" t="s">
        <v>167</v>
      </c>
      <c r="BI135" t="s">
        <v>167</v>
      </c>
      <c r="BJ135" t="s">
        <v>167</v>
      </c>
      <c r="BK135" t="s">
        <v>164</v>
      </c>
      <c r="BL135" t="s">
        <v>175</v>
      </c>
      <c r="BM135" t="s">
        <v>167</v>
      </c>
      <c r="BN135" t="s">
        <v>175</v>
      </c>
      <c r="BO135" t="s">
        <v>167</v>
      </c>
      <c r="BP135" t="s">
        <v>252</v>
      </c>
      <c r="BQ135" t="s">
        <v>167</v>
      </c>
      <c r="BR135" t="s">
        <v>174</v>
      </c>
      <c r="BS135" t="s">
        <v>165</v>
      </c>
      <c r="BT135" t="s">
        <v>169</v>
      </c>
      <c r="BU135" t="s">
        <v>177</v>
      </c>
      <c r="BV135" t="s">
        <v>167</v>
      </c>
      <c r="BW135">
        <v>4.8</v>
      </c>
      <c r="BX135" t="s">
        <v>167</v>
      </c>
      <c r="BY135" t="s">
        <v>178</v>
      </c>
      <c r="BZ135" t="s">
        <v>179</v>
      </c>
      <c r="CA135" t="s">
        <v>180</v>
      </c>
      <c r="CI135" t="s">
        <v>167</v>
      </c>
      <c r="CM135" t="s">
        <v>167</v>
      </c>
      <c r="CP135" t="s">
        <v>167</v>
      </c>
      <c r="CQ135" t="s">
        <v>167</v>
      </c>
      <c r="CR135" t="s">
        <v>356</v>
      </c>
      <c r="CS135" t="s">
        <v>664</v>
      </c>
      <c r="CT135" t="s">
        <v>230</v>
      </c>
      <c r="CU135" t="s">
        <v>167</v>
      </c>
      <c r="CV135" t="s">
        <v>167</v>
      </c>
      <c r="CW135" t="s">
        <v>167</v>
      </c>
      <c r="CY135">
        <v>2</v>
      </c>
      <c r="CZ135" t="s">
        <v>540</v>
      </c>
      <c r="DA135" t="s">
        <v>255</v>
      </c>
      <c r="DE135" t="s">
        <v>167</v>
      </c>
      <c r="DF135" t="s">
        <v>167</v>
      </c>
      <c r="DL135" t="s">
        <v>167</v>
      </c>
      <c r="DM135" t="s">
        <v>167</v>
      </c>
      <c r="DP135" t="s">
        <v>167</v>
      </c>
      <c r="DR135" t="s">
        <v>167</v>
      </c>
      <c r="DX135" t="s">
        <v>167</v>
      </c>
      <c r="DY135" t="s">
        <v>167</v>
      </c>
    </row>
    <row r="136" spans="1:136" hidden="1" x14ac:dyDescent="0.25">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v>18</v>
      </c>
      <c r="U136" s="1">
        <f t="shared" si="4"/>
        <v>17.149999999999999</v>
      </c>
      <c r="V136" s="1" t="str">
        <f t="shared" si="5"/>
        <v>moderate efficiency</v>
      </c>
      <c r="W136" t="s">
        <v>541</v>
      </c>
      <c r="Y136" t="s">
        <v>662</v>
      </c>
      <c r="Z136">
        <v>4</v>
      </c>
      <c r="AA136" t="s">
        <v>659</v>
      </c>
      <c r="AB136" t="s">
        <v>201</v>
      </c>
      <c r="AC136" t="s">
        <v>152</v>
      </c>
      <c r="AD136" t="s">
        <v>348</v>
      </c>
      <c r="AE136" t="s">
        <v>402</v>
      </c>
      <c r="AH136" t="s">
        <v>536</v>
      </c>
      <c r="AI136" t="s">
        <v>536</v>
      </c>
      <c r="AJ136" t="s">
        <v>159</v>
      </c>
      <c r="AK136" t="s">
        <v>233</v>
      </c>
      <c r="AM136" t="s">
        <v>161</v>
      </c>
      <c r="AN136" t="s">
        <v>660</v>
      </c>
      <c r="AO136" t="s">
        <v>542</v>
      </c>
      <c r="AP136" t="s">
        <v>164</v>
      </c>
      <c r="AQ136" t="s">
        <v>165</v>
      </c>
      <c r="AR136" t="s">
        <v>165</v>
      </c>
      <c r="AS136" t="s">
        <v>167</v>
      </c>
      <c r="AT136">
        <v>5</v>
      </c>
      <c r="AU136" t="s">
        <v>168</v>
      </c>
      <c r="AV136" t="s">
        <v>190</v>
      </c>
      <c r="AW136" t="s">
        <v>590</v>
      </c>
      <c r="AX136" t="s">
        <v>536</v>
      </c>
      <c r="AZ136" t="s">
        <v>167</v>
      </c>
      <c r="BC136" t="s">
        <v>167</v>
      </c>
      <c r="BD136" t="s">
        <v>251</v>
      </c>
      <c r="BF136" t="s">
        <v>174</v>
      </c>
      <c r="BG136">
        <v>378</v>
      </c>
      <c r="BH136" t="s">
        <v>167</v>
      </c>
      <c r="BI136" t="s">
        <v>167</v>
      </c>
      <c r="BJ136" t="s">
        <v>167</v>
      </c>
      <c r="BK136" t="s">
        <v>164</v>
      </c>
      <c r="BL136" t="s">
        <v>175</v>
      </c>
      <c r="BM136" t="s">
        <v>167</v>
      </c>
      <c r="BN136" t="s">
        <v>175</v>
      </c>
      <c r="BO136" t="s">
        <v>167</v>
      </c>
      <c r="BP136" t="s">
        <v>252</v>
      </c>
      <c r="BQ136" t="s">
        <v>167</v>
      </c>
      <c r="BR136" t="s">
        <v>174</v>
      </c>
      <c r="BS136" t="s">
        <v>165</v>
      </c>
      <c r="BT136" t="s">
        <v>169</v>
      </c>
      <c r="BU136" t="s">
        <v>177</v>
      </c>
      <c r="BV136" t="s">
        <v>167</v>
      </c>
      <c r="BW136">
        <v>4.8</v>
      </c>
      <c r="BX136" t="s">
        <v>167</v>
      </c>
      <c r="BY136" t="s">
        <v>178</v>
      </c>
      <c r="BZ136" t="s">
        <v>179</v>
      </c>
      <c r="CA136" t="s">
        <v>180</v>
      </c>
      <c r="CI136" t="s">
        <v>167</v>
      </c>
      <c r="CM136" t="s">
        <v>167</v>
      </c>
      <c r="CP136" t="s">
        <v>167</v>
      </c>
      <c r="CQ136" t="s">
        <v>167</v>
      </c>
      <c r="CR136" t="s">
        <v>356</v>
      </c>
      <c r="CS136" t="s">
        <v>661</v>
      </c>
      <c r="CT136" t="s">
        <v>230</v>
      </c>
      <c r="CU136" t="s">
        <v>167</v>
      </c>
      <c r="CV136" t="s">
        <v>167</v>
      </c>
      <c r="CW136" t="s">
        <v>167</v>
      </c>
      <c r="CY136">
        <v>2</v>
      </c>
      <c r="CZ136" t="s">
        <v>544</v>
      </c>
      <c r="DA136" t="s">
        <v>255</v>
      </c>
      <c r="DE136" t="s">
        <v>167</v>
      </c>
      <c r="DF136" t="s">
        <v>167</v>
      </c>
      <c r="DL136" t="s">
        <v>167</v>
      </c>
      <c r="DM136" t="s">
        <v>167</v>
      </c>
      <c r="DP136" t="s">
        <v>167</v>
      </c>
      <c r="DR136" t="s">
        <v>167</v>
      </c>
      <c r="DY136" t="s">
        <v>167</v>
      </c>
    </row>
    <row r="137" spans="1:136" hidden="1" x14ac:dyDescent="0.25">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v>18</v>
      </c>
      <c r="U137" s="1">
        <f t="shared" si="4"/>
        <v>23.2</v>
      </c>
      <c r="V137" s="1" t="str">
        <f t="shared" si="5"/>
        <v>high efficiency</v>
      </c>
      <c r="W137" t="s">
        <v>532</v>
      </c>
      <c r="Y137" t="s">
        <v>670</v>
      </c>
      <c r="Z137">
        <v>5</v>
      </c>
      <c r="AA137" t="s">
        <v>659</v>
      </c>
      <c r="AB137" t="s">
        <v>201</v>
      </c>
      <c r="AC137" t="s">
        <v>152</v>
      </c>
      <c r="AD137" t="s">
        <v>348</v>
      </c>
      <c r="AE137" t="s">
        <v>402</v>
      </c>
      <c r="AH137" t="s">
        <v>666</v>
      </c>
      <c r="AI137" t="s">
        <v>666</v>
      </c>
      <c r="AJ137" t="s">
        <v>159</v>
      </c>
      <c r="AK137" t="s">
        <v>233</v>
      </c>
      <c r="AM137" t="s">
        <v>161</v>
      </c>
      <c r="AN137" t="s">
        <v>484</v>
      </c>
      <c r="AO137" t="s">
        <v>537</v>
      </c>
      <c r="AP137" t="s">
        <v>164</v>
      </c>
      <c r="AQ137" t="s">
        <v>165</v>
      </c>
      <c r="AR137" t="s">
        <v>165</v>
      </c>
      <c r="AS137" t="s">
        <v>167</v>
      </c>
      <c r="AT137">
        <v>5</v>
      </c>
      <c r="AU137" t="s">
        <v>168</v>
      </c>
      <c r="AV137" t="s">
        <v>190</v>
      </c>
      <c r="AW137" t="s">
        <v>590</v>
      </c>
      <c r="AX137" t="s">
        <v>666</v>
      </c>
      <c r="AY137" t="s">
        <v>167</v>
      </c>
      <c r="AZ137" t="s">
        <v>167</v>
      </c>
      <c r="BC137" t="s">
        <v>167</v>
      </c>
      <c r="BD137" t="s">
        <v>251</v>
      </c>
      <c r="BE137" t="s">
        <v>167</v>
      </c>
      <c r="BF137" t="s">
        <v>174</v>
      </c>
      <c r="BG137">
        <v>378</v>
      </c>
      <c r="BH137" t="s">
        <v>167</v>
      </c>
      <c r="BI137" t="s">
        <v>167</v>
      </c>
      <c r="BJ137" t="s">
        <v>167</v>
      </c>
      <c r="BK137" t="s">
        <v>164</v>
      </c>
      <c r="BL137" t="s">
        <v>175</v>
      </c>
      <c r="BM137" t="s">
        <v>167</v>
      </c>
      <c r="BN137" t="s">
        <v>175</v>
      </c>
      <c r="BO137" t="s">
        <v>167</v>
      </c>
      <c r="BP137" t="s">
        <v>252</v>
      </c>
      <c r="BQ137" t="s">
        <v>167</v>
      </c>
      <c r="BR137" t="s">
        <v>174</v>
      </c>
      <c r="BS137" t="s">
        <v>165</v>
      </c>
      <c r="BT137" t="s">
        <v>169</v>
      </c>
      <c r="BU137" t="s">
        <v>177</v>
      </c>
      <c r="BV137" t="s">
        <v>167</v>
      </c>
      <c r="BW137">
        <v>4.8</v>
      </c>
      <c r="BX137" t="s">
        <v>167</v>
      </c>
      <c r="BY137" t="s">
        <v>178</v>
      </c>
      <c r="BZ137" t="s">
        <v>179</v>
      </c>
      <c r="CA137" t="s">
        <v>384</v>
      </c>
      <c r="CI137" t="s">
        <v>167</v>
      </c>
      <c r="CM137" t="s">
        <v>167</v>
      </c>
      <c r="CP137" t="s">
        <v>167</v>
      </c>
      <c r="CQ137" t="s">
        <v>167</v>
      </c>
      <c r="CR137" t="s">
        <v>356</v>
      </c>
      <c r="CS137" t="s">
        <v>664</v>
      </c>
      <c r="CT137" t="s">
        <v>230</v>
      </c>
      <c r="CU137" t="s">
        <v>167</v>
      </c>
      <c r="CV137" t="s">
        <v>167</v>
      </c>
      <c r="CW137" t="s">
        <v>167</v>
      </c>
      <c r="CY137">
        <v>2</v>
      </c>
      <c r="CZ137" t="s">
        <v>540</v>
      </c>
      <c r="DA137" t="s">
        <v>255</v>
      </c>
      <c r="DD137" t="s">
        <v>258</v>
      </c>
      <c r="DE137" t="s">
        <v>167</v>
      </c>
      <c r="DF137" t="s">
        <v>167</v>
      </c>
      <c r="DK137" t="s">
        <v>167</v>
      </c>
      <c r="DL137" t="s">
        <v>167</v>
      </c>
      <c r="DM137" t="s">
        <v>167</v>
      </c>
      <c r="DN137" t="s">
        <v>330</v>
      </c>
      <c r="DR137" t="s">
        <v>167</v>
      </c>
      <c r="DX137" t="s">
        <v>167</v>
      </c>
      <c r="DY137" t="s">
        <v>167</v>
      </c>
    </row>
    <row r="138" spans="1:136" hidden="1" x14ac:dyDescent="0.25">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v>18</v>
      </c>
      <c r="U138" s="1">
        <f t="shared" si="4"/>
        <v>23.2</v>
      </c>
      <c r="V138" s="1" t="str">
        <f t="shared" si="5"/>
        <v>high efficiency</v>
      </c>
      <c r="W138" t="s">
        <v>532</v>
      </c>
      <c r="Y138" t="s">
        <v>670</v>
      </c>
      <c r="Z138">
        <v>5</v>
      </c>
      <c r="AA138" t="s">
        <v>659</v>
      </c>
      <c r="AB138" t="s">
        <v>201</v>
      </c>
      <c r="AC138" t="s">
        <v>152</v>
      </c>
      <c r="AD138" t="s">
        <v>348</v>
      </c>
      <c r="AE138" t="s">
        <v>402</v>
      </c>
      <c r="AH138" t="s">
        <v>666</v>
      </c>
      <c r="AI138" t="s">
        <v>666</v>
      </c>
      <c r="AJ138" t="s">
        <v>159</v>
      </c>
      <c r="AK138" t="s">
        <v>233</v>
      </c>
      <c r="AM138" t="s">
        <v>161</v>
      </c>
      <c r="AN138" t="s">
        <v>484</v>
      </c>
      <c r="AO138" t="s">
        <v>537</v>
      </c>
      <c r="AP138" t="s">
        <v>164</v>
      </c>
      <c r="AQ138" t="s">
        <v>165</v>
      </c>
      <c r="AR138" t="s">
        <v>165</v>
      </c>
      <c r="AS138" t="s">
        <v>167</v>
      </c>
      <c r="AT138">
        <v>5</v>
      </c>
      <c r="AU138" t="s">
        <v>168</v>
      </c>
      <c r="AV138" t="s">
        <v>169</v>
      </c>
      <c r="AW138" t="s">
        <v>590</v>
      </c>
      <c r="AX138" t="s">
        <v>666</v>
      </c>
      <c r="AY138" t="s">
        <v>167</v>
      </c>
      <c r="AZ138" t="s">
        <v>167</v>
      </c>
      <c r="BC138" t="s">
        <v>167</v>
      </c>
      <c r="BD138" t="s">
        <v>251</v>
      </c>
      <c r="BE138" t="s">
        <v>167</v>
      </c>
      <c r="BF138" t="s">
        <v>174</v>
      </c>
      <c r="BG138">
        <v>378</v>
      </c>
      <c r="BH138" t="s">
        <v>167</v>
      </c>
      <c r="BI138" t="s">
        <v>167</v>
      </c>
      <c r="BJ138" t="s">
        <v>167</v>
      </c>
      <c r="BK138" t="s">
        <v>164</v>
      </c>
      <c r="BL138" t="s">
        <v>175</v>
      </c>
      <c r="BM138" t="s">
        <v>167</v>
      </c>
      <c r="BN138" t="s">
        <v>175</v>
      </c>
      <c r="BO138" t="s">
        <v>167</v>
      </c>
      <c r="BP138" t="s">
        <v>252</v>
      </c>
      <c r="BQ138" t="s">
        <v>167</v>
      </c>
      <c r="BR138" t="s">
        <v>174</v>
      </c>
      <c r="BS138" t="s">
        <v>165</v>
      </c>
      <c r="BT138" t="s">
        <v>169</v>
      </c>
      <c r="BU138" t="s">
        <v>177</v>
      </c>
      <c r="BV138" t="s">
        <v>167</v>
      </c>
      <c r="BW138">
        <v>4.8</v>
      </c>
      <c r="BX138" t="s">
        <v>167</v>
      </c>
      <c r="BY138" t="s">
        <v>178</v>
      </c>
      <c r="BZ138" t="s">
        <v>179</v>
      </c>
      <c r="CA138" t="s">
        <v>384</v>
      </c>
      <c r="CI138" t="s">
        <v>167</v>
      </c>
      <c r="CM138" t="s">
        <v>167</v>
      </c>
      <c r="CP138" t="s">
        <v>167</v>
      </c>
      <c r="CQ138" t="s">
        <v>167</v>
      </c>
      <c r="CR138" t="s">
        <v>356</v>
      </c>
      <c r="CS138" t="s">
        <v>664</v>
      </c>
      <c r="CT138" t="s">
        <v>230</v>
      </c>
      <c r="CU138" t="s">
        <v>167</v>
      </c>
      <c r="CV138" t="s">
        <v>167</v>
      </c>
      <c r="CW138" t="s">
        <v>167</v>
      </c>
      <c r="CY138">
        <v>2</v>
      </c>
      <c r="CZ138" t="s">
        <v>540</v>
      </c>
      <c r="DA138" t="s">
        <v>255</v>
      </c>
      <c r="DD138" t="s">
        <v>258</v>
      </c>
      <c r="DE138" t="s">
        <v>167</v>
      </c>
      <c r="DF138" t="s">
        <v>167</v>
      </c>
      <c r="DK138" t="s">
        <v>167</v>
      </c>
      <c r="DL138" t="s">
        <v>167</v>
      </c>
      <c r="DN138" t="s">
        <v>330</v>
      </c>
      <c r="DR138" t="s">
        <v>167</v>
      </c>
      <c r="DX138" t="s">
        <v>167</v>
      </c>
    </row>
    <row r="139" spans="1:136" hidden="1" x14ac:dyDescent="0.25">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v>18</v>
      </c>
      <c r="U139" s="1">
        <f t="shared" si="4"/>
        <v>17.149999999999999</v>
      </c>
      <c r="V139" s="1" t="str">
        <f t="shared" si="5"/>
        <v>moderate efficiency</v>
      </c>
      <c r="W139" t="s">
        <v>541</v>
      </c>
      <c r="Y139" t="s">
        <v>448</v>
      </c>
      <c r="Z139">
        <v>5</v>
      </c>
      <c r="AA139" t="s">
        <v>659</v>
      </c>
      <c r="AB139" t="s">
        <v>201</v>
      </c>
      <c r="AC139" t="s">
        <v>152</v>
      </c>
      <c r="AD139" t="s">
        <v>348</v>
      </c>
      <c r="AE139" t="s">
        <v>402</v>
      </c>
      <c r="AH139" t="s">
        <v>666</v>
      </c>
      <c r="AI139" t="s">
        <v>666</v>
      </c>
      <c r="AJ139" t="s">
        <v>159</v>
      </c>
      <c r="AK139" t="s">
        <v>233</v>
      </c>
      <c r="AM139" t="s">
        <v>161</v>
      </c>
      <c r="AN139" t="s">
        <v>660</v>
      </c>
      <c r="AO139" t="s">
        <v>542</v>
      </c>
      <c r="AP139" t="s">
        <v>164</v>
      </c>
      <c r="AQ139" t="s">
        <v>165</v>
      </c>
      <c r="AR139" t="s">
        <v>165</v>
      </c>
      <c r="AS139" t="s">
        <v>167</v>
      </c>
      <c r="AT139">
        <v>5</v>
      </c>
      <c r="AU139" t="s">
        <v>168</v>
      </c>
      <c r="AV139" t="s">
        <v>169</v>
      </c>
      <c r="AW139" t="s">
        <v>590</v>
      </c>
      <c r="AX139" t="s">
        <v>666</v>
      </c>
      <c r="AY139" t="s">
        <v>167</v>
      </c>
      <c r="AZ139" t="s">
        <v>167</v>
      </c>
      <c r="BC139" t="s">
        <v>167</v>
      </c>
      <c r="BD139" t="s">
        <v>251</v>
      </c>
      <c r="BE139" t="s">
        <v>167</v>
      </c>
      <c r="BF139" t="s">
        <v>174</v>
      </c>
      <c r="BG139">
        <v>378</v>
      </c>
      <c r="BH139" t="s">
        <v>167</v>
      </c>
      <c r="BI139" t="s">
        <v>167</v>
      </c>
      <c r="BJ139" t="s">
        <v>167</v>
      </c>
      <c r="BK139" t="s">
        <v>164</v>
      </c>
      <c r="BL139" t="s">
        <v>175</v>
      </c>
      <c r="BM139" t="s">
        <v>167</v>
      </c>
      <c r="BN139" t="s">
        <v>175</v>
      </c>
      <c r="BO139" t="s">
        <v>167</v>
      </c>
      <c r="BP139" t="s">
        <v>252</v>
      </c>
      <c r="BQ139" t="s">
        <v>167</v>
      </c>
      <c r="BR139" t="s">
        <v>174</v>
      </c>
      <c r="BS139" t="s">
        <v>165</v>
      </c>
      <c r="BT139" t="s">
        <v>169</v>
      </c>
      <c r="BU139" t="s">
        <v>177</v>
      </c>
      <c r="BV139" t="s">
        <v>167</v>
      </c>
      <c r="BW139">
        <v>4.8</v>
      </c>
      <c r="BX139" t="s">
        <v>167</v>
      </c>
      <c r="BY139" t="s">
        <v>178</v>
      </c>
      <c r="BZ139" t="s">
        <v>179</v>
      </c>
      <c r="CA139" t="s">
        <v>384</v>
      </c>
      <c r="CI139" t="s">
        <v>167</v>
      </c>
      <c r="CM139" t="s">
        <v>167</v>
      </c>
      <c r="CP139" t="s">
        <v>167</v>
      </c>
      <c r="CQ139" t="s">
        <v>167</v>
      </c>
      <c r="CR139" t="s">
        <v>356</v>
      </c>
      <c r="CS139" t="s">
        <v>661</v>
      </c>
      <c r="CT139" t="s">
        <v>230</v>
      </c>
      <c r="CU139" t="s">
        <v>167</v>
      </c>
      <c r="CV139" t="s">
        <v>167</v>
      </c>
      <c r="CW139" t="s">
        <v>167</v>
      </c>
      <c r="CY139">
        <v>2</v>
      </c>
      <c r="CZ139" t="s">
        <v>544</v>
      </c>
      <c r="DA139" t="s">
        <v>255</v>
      </c>
      <c r="DD139" t="s">
        <v>258</v>
      </c>
      <c r="DE139" t="s">
        <v>167</v>
      </c>
      <c r="DF139" t="s">
        <v>167</v>
      </c>
      <c r="DK139" t="s">
        <v>167</v>
      </c>
      <c r="DL139" t="s">
        <v>167</v>
      </c>
      <c r="DM139" t="s">
        <v>167</v>
      </c>
      <c r="DN139" t="s">
        <v>330</v>
      </c>
      <c r="DR139" t="s">
        <v>167</v>
      </c>
      <c r="DY139" t="s">
        <v>167</v>
      </c>
    </row>
    <row r="140" spans="1:136" hidden="1" x14ac:dyDescent="0.25">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v>18</v>
      </c>
      <c r="U140" s="1">
        <f t="shared" si="4"/>
        <v>17.149999999999999</v>
      </c>
      <c r="V140" s="1" t="str">
        <f t="shared" si="5"/>
        <v>moderate efficiency</v>
      </c>
      <c r="W140" t="s">
        <v>541</v>
      </c>
      <c r="Y140" t="s">
        <v>665</v>
      </c>
      <c r="Z140">
        <v>5</v>
      </c>
      <c r="AA140" t="s">
        <v>659</v>
      </c>
      <c r="AB140" t="s">
        <v>201</v>
      </c>
      <c r="AC140" t="s">
        <v>152</v>
      </c>
      <c r="AD140" t="s">
        <v>348</v>
      </c>
      <c r="AE140" t="s">
        <v>402</v>
      </c>
      <c r="AH140" t="s">
        <v>666</v>
      </c>
      <c r="AI140" t="s">
        <v>666</v>
      </c>
      <c r="AJ140" t="s">
        <v>159</v>
      </c>
      <c r="AK140" t="s">
        <v>233</v>
      </c>
      <c r="AM140" t="s">
        <v>161</v>
      </c>
      <c r="AN140" t="s">
        <v>660</v>
      </c>
      <c r="AO140" t="s">
        <v>542</v>
      </c>
      <c r="AP140" t="s">
        <v>164</v>
      </c>
      <c r="AQ140" t="s">
        <v>165</v>
      </c>
      <c r="AR140" t="s">
        <v>165</v>
      </c>
      <c r="AS140" t="s">
        <v>167</v>
      </c>
      <c r="AT140">
        <v>5</v>
      </c>
      <c r="AU140" t="s">
        <v>168</v>
      </c>
      <c r="AV140" t="s">
        <v>190</v>
      </c>
      <c r="AW140" t="s">
        <v>590</v>
      </c>
      <c r="AX140" t="s">
        <v>666</v>
      </c>
      <c r="AY140" t="s">
        <v>167</v>
      </c>
      <c r="AZ140" t="s">
        <v>167</v>
      </c>
      <c r="BC140" t="s">
        <v>167</v>
      </c>
      <c r="BD140" t="s">
        <v>251</v>
      </c>
      <c r="BE140" t="s">
        <v>167</v>
      </c>
      <c r="BF140" t="s">
        <v>174</v>
      </c>
      <c r="BG140">
        <v>378</v>
      </c>
      <c r="BH140" t="s">
        <v>167</v>
      </c>
      <c r="BI140" t="s">
        <v>167</v>
      </c>
      <c r="BJ140" t="s">
        <v>167</v>
      </c>
      <c r="BK140" t="s">
        <v>164</v>
      </c>
      <c r="BL140" t="s">
        <v>175</v>
      </c>
      <c r="BM140" t="s">
        <v>167</v>
      </c>
      <c r="BN140" t="s">
        <v>175</v>
      </c>
      <c r="BO140" t="s">
        <v>167</v>
      </c>
      <c r="BP140" t="s">
        <v>252</v>
      </c>
      <c r="BQ140" t="s">
        <v>167</v>
      </c>
      <c r="BR140" t="s">
        <v>174</v>
      </c>
      <c r="BS140" t="s">
        <v>165</v>
      </c>
      <c r="BT140" t="s">
        <v>169</v>
      </c>
      <c r="BU140" t="s">
        <v>177</v>
      </c>
      <c r="BV140" t="s">
        <v>167</v>
      </c>
      <c r="BW140">
        <v>4.8</v>
      </c>
      <c r="BX140" t="s">
        <v>167</v>
      </c>
      <c r="BY140" t="s">
        <v>178</v>
      </c>
      <c r="BZ140" t="s">
        <v>179</v>
      </c>
      <c r="CA140" t="s">
        <v>384</v>
      </c>
      <c r="CI140" t="s">
        <v>167</v>
      </c>
      <c r="CM140" t="s">
        <v>167</v>
      </c>
      <c r="CP140" t="s">
        <v>167</v>
      </c>
      <c r="CQ140" t="s">
        <v>167</v>
      </c>
      <c r="CR140" t="s">
        <v>356</v>
      </c>
      <c r="CS140" t="s">
        <v>661</v>
      </c>
      <c r="CT140" t="s">
        <v>230</v>
      </c>
      <c r="CU140" t="s">
        <v>167</v>
      </c>
      <c r="CV140" t="s">
        <v>167</v>
      </c>
      <c r="CW140" t="s">
        <v>167</v>
      </c>
      <c r="CY140">
        <v>2</v>
      </c>
      <c r="CZ140" t="s">
        <v>544</v>
      </c>
      <c r="DA140" t="s">
        <v>255</v>
      </c>
      <c r="DD140" t="s">
        <v>258</v>
      </c>
      <c r="DE140" t="s">
        <v>167</v>
      </c>
      <c r="DF140" t="s">
        <v>167</v>
      </c>
      <c r="DK140" t="s">
        <v>167</v>
      </c>
      <c r="DL140" t="s">
        <v>167</v>
      </c>
      <c r="DM140" t="s">
        <v>167</v>
      </c>
      <c r="DN140" t="s">
        <v>330</v>
      </c>
      <c r="DR140" t="s">
        <v>167</v>
      </c>
      <c r="DY140" t="s">
        <v>167</v>
      </c>
    </row>
    <row r="141" spans="1:136" hidden="1" x14ac:dyDescent="0.25">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v>18</v>
      </c>
      <c r="U141" s="1">
        <f t="shared" si="4"/>
        <v>17.149999999999999</v>
      </c>
      <c r="V141" s="1" t="str">
        <f t="shared" si="5"/>
        <v>moderate efficiency</v>
      </c>
      <c r="W141" t="s">
        <v>541</v>
      </c>
      <c r="Y141" t="s">
        <v>675</v>
      </c>
      <c r="Z141">
        <v>5</v>
      </c>
      <c r="AA141" t="s">
        <v>659</v>
      </c>
      <c r="AB141" t="s">
        <v>201</v>
      </c>
      <c r="AC141" t="s">
        <v>152</v>
      </c>
      <c r="AD141" t="s">
        <v>348</v>
      </c>
      <c r="AE141" t="s">
        <v>402</v>
      </c>
      <c r="AH141" t="s">
        <v>666</v>
      </c>
      <c r="AI141" t="s">
        <v>666</v>
      </c>
      <c r="AJ141" t="s">
        <v>159</v>
      </c>
      <c r="AK141" t="s">
        <v>233</v>
      </c>
      <c r="AM141" t="s">
        <v>161</v>
      </c>
      <c r="AN141" t="s">
        <v>660</v>
      </c>
      <c r="AO141" t="s">
        <v>542</v>
      </c>
      <c r="AP141" t="s">
        <v>164</v>
      </c>
      <c r="AQ141" t="s">
        <v>165</v>
      </c>
      <c r="AR141" t="s">
        <v>165</v>
      </c>
      <c r="AS141" t="s">
        <v>167</v>
      </c>
      <c r="AT141">
        <v>5</v>
      </c>
      <c r="AU141" t="s">
        <v>168</v>
      </c>
      <c r="AV141" t="s">
        <v>190</v>
      </c>
      <c r="AW141" t="s">
        <v>590</v>
      </c>
      <c r="AX141" t="s">
        <v>666</v>
      </c>
      <c r="AY141" t="s">
        <v>167</v>
      </c>
      <c r="AZ141" t="s">
        <v>167</v>
      </c>
      <c r="BC141" t="s">
        <v>167</v>
      </c>
      <c r="BD141" t="s">
        <v>251</v>
      </c>
      <c r="BE141" t="s">
        <v>167</v>
      </c>
      <c r="BF141" t="s">
        <v>174</v>
      </c>
      <c r="BG141">
        <v>378</v>
      </c>
      <c r="BH141" t="s">
        <v>167</v>
      </c>
      <c r="BI141" t="s">
        <v>167</v>
      </c>
      <c r="BJ141" t="s">
        <v>167</v>
      </c>
      <c r="BK141" t="s">
        <v>164</v>
      </c>
      <c r="BL141" t="s">
        <v>175</v>
      </c>
      <c r="BM141" t="s">
        <v>167</v>
      </c>
      <c r="BN141" t="s">
        <v>175</v>
      </c>
      <c r="BO141" t="s">
        <v>167</v>
      </c>
      <c r="BP141" t="s">
        <v>252</v>
      </c>
      <c r="BQ141" t="s">
        <v>167</v>
      </c>
      <c r="BR141" t="s">
        <v>174</v>
      </c>
      <c r="BS141" t="s">
        <v>165</v>
      </c>
      <c r="BT141" t="s">
        <v>169</v>
      </c>
      <c r="BU141" t="s">
        <v>177</v>
      </c>
      <c r="BV141" t="s">
        <v>167</v>
      </c>
      <c r="BW141">
        <v>4.8</v>
      </c>
      <c r="BX141" t="s">
        <v>167</v>
      </c>
      <c r="BY141" t="s">
        <v>178</v>
      </c>
      <c r="BZ141" t="s">
        <v>179</v>
      </c>
      <c r="CA141" t="s">
        <v>384</v>
      </c>
      <c r="CI141" t="s">
        <v>167</v>
      </c>
      <c r="CM141" t="s">
        <v>167</v>
      </c>
      <c r="CP141" t="s">
        <v>167</v>
      </c>
      <c r="CQ141" t="s">
        <v>167</v>
      </c>
      <c r="CR141" t="s">
        <v>356</v>
      </c>
      <c r="CS141" t="s">
        <v>661</v>
      </c>
      <c r="CT141" t="s">
        <v>230</v>
      </c>
      <c r="CU141" t="s">
        <v>167</v>
      </c>
      <c r="CV141" t="s">
        <v>167</v>
      </c>
      <c r="CW141" t="s">
        <v>167</v>
      </c>
      <c r="CY141">
        <v>2</v>
      </c>
      <c r="CZ141" t="s">
        <v>544</v>
      </c>
      <c r="DA141" t="s">
        <v>255</v>
      </c>
      <c r="DD141" t="s">
        <v>258</v>
      </c>
      <c r="DE141" t="s">
        <v>167</v>
      </c>
      <c r="DF141" t="s">
        <v>167</v>
      </c>
      <c r="DK141" t="s">
        <v>167</v>
      </c>
      <c r="DL141" t="s">
        <v>167</v>
      </c>
      <c r="DN141" t="s">
        <v>330</v>
      </c>
      <c r="DR141" t="s">
        <v>167</v>
      </c>
    </row>
    <row r="142" spans="1:136" hidden="1" x14ac:dyDescent="0.25">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v>18</v>
      </c>
      <c r="U142" s="1">
        <f t="shared" si="4"/>
        <v>23.2</v>
      </c>
      <c r="V142" s="1" t="str">
        <f t="shared" si="5"/>
        <v>high efficiency</v>
      </c>
      <c r="W142" t="s">
        <v>532</v>
      </c>
      <c r="Y142" t="s">
        <v>448</v>
      </c>
      <c r="Z142">
        <v>5</v>
      </c>
      <c r="AA142" t="s">
        <v>659</v>
      </c>
      <c r="AB142" t="s">
        <v>201</v>
      </c>
      <c r="AC142" t="s">
        <v>152</v>
      </c>
      <c r="AD142" t="s">
        <v>348</v>
      </c>
      <c r="AE142" t="s">
        <v>402</v>
      </c>
      <c r="AH142" t="s">
        <v>666</v>
      </c>
      <c r="AI142" t="s">
        <v>666</v>
      </c>
      <c r="AJ142" t="s">
        <v>159</v>
      </c>
      <c r="AK142" t="s">
        <v>233</v>
      </c>
      <c r="AM142" t="s">
        <v>161</v>
      </c>
      <c r="AN142" t="s">
        <v>484</v>
      </c>
      <c r="AO142" t="s">
        <v>537</v>
      </c>
      <c r="AP142" t="s">
        <v>164</v>
      </c>
      <c r="AQ142" t="s">
        <v>165</v>
      </c>
      <c r="AR142" t="s">
        <v>165</v>
      </c>
      <c r="AS142" t="s">
        <v>167</v>
      </c>
      <c r="AT142">
        <v>5</v>
      </c>
      <c r="AU142" t="s">
        <v>168</v>
      </c>
      <c r="AV142" t="s">
        <v>169</v>
      </c>
      <c r="AW142" t="s">
        <v>590</v>
      </c>
      <c r="AX142" t="s">
        <v>666</v>
      </c>
      <c r="AY142" t="s">
        <v>167</v>
      </c>
      <c r="AZ142" t="s">
        <v>167</v>
      </c>
      <c r="BC142" t="s">
        <v>167</v>
      </c>
      <c r="BD142" t="s">
        <v>251</v>
      </c>
      <c r="BE142" t="s">
        <v>167</v>
      </c>
      <c r="BF142" t="s">
        <v>174</v>
      </c>
      <c r="BG142">
        <v>378</v>
      </c>
      <c r="BH142" t="s">
        <v>167</v>
      </c>
      <c r="BI142" t="s">
        <v>167</v>
      </c>
      <c r="BJ142" t="s">
        <v>167</v>
      </c>
      <c r="BK142" t="s">
        <v>164</v>
      </c>
      <c r="BL142" t="s">
        <v>175</v>
      </c>
      <c r="BM142" t="s">
        <v>167</v>
      </c>
      <c r="BN142" t="s">
        <v>175</v>
      </c>
      <c r="BO142" t="s">
        <v>167</v>
      </c>
      <c r="BP142" t="s">
        <v>252</v>
      </c>
      <c r="BQ142" t="s">
        <v>167</v>
      </c>
      <c r="BR142" t="s">
        <v>174</v>
      </c>
      <c r="BS142" t="s">
        <v>165</v>
      </c>
      <c r="BT142" t="s">
        <v>169</v>
      </c>
      <c r="BU142" t="s">
        <v>177</v>
      </c>
      <c r="BV142" t="s">
        <v>167</v>
      </c>
      <c r="BW142">
        <v>4.8</v>
      </c>
      <c r="BX142" t="s">
        <v>167</v>
      </c>
      <c r="BY142" t="s">
        <v>178</v>
      </c>
      <c r="BZ142" t="s">
        <v>179</v>
      </c>
      <c r="CA142" t="s">
        <v>384</v>
      </c>
      <c r="CI142" t="s">
        <v>167</v>
      </c>
      <c r="CM142" t="s">
        <v>167</v>
      </c>
      <c r="CP142" t="s">
        <v>167</v>
      </c>
      <c r="CQ142" t="s">
        <v>167</v>
      </c>
      <c r="CR142" t="s">
        <v>356</v>
      </c>
      <c r="CS142" t="s">
        <v>664</v>
      </c>
      <c r="CT142" t="s">
        <v>230</v>
      </c>
      <c r="CU142" t="s">
        <v>167</v>
      </c>
      <c r="CV142" t="s">
        <v>167</v>
      </c>
      <c r="CW142" t="s">
        <v>167</v>
      </c>
      <c r="CY142">
        <v>2</v>
      </c>
      <c r="CZ142" t="s">
        <v>540</v>
      </c>
      <c r="DA142" t="s">
        <v>255</v>
      </c>
      <c r="DD142" t="s">
        <v>222</v>
      </c>
      <c r="DE142" t="s">
        <v>167</v>
      </c>
      <c r="DF142" t="s">
        <v>167</v>
      </c>
      <c r="DK142" t="s">
        <v>167</v>
      </c>
      <c r="DL142" t="s">
        <v>167</v>
      </c>
      <c r="DM142" t="s">
        <v>167</v>
      </c>
      <c r="DN142" t="s">
        <v>330</v>
      </c>
      <c r="DR142" t="s">
        <v>167</v>
      </c>
      <c r="DX142" t="s">
        <v>167</v>
      </c>
      <c r="DY142" t="s">
        <v>167</v>
      </c>
    </row>
    <row r="143" spans="1:136" hidden="1" x14ac:dyDescent="0.25">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v>18</v>
      </c>
      <c r="U143" s="1">
        <f t="shared" si="4"/>
        <v>23.2</v>
      </c>
      <c r="V143" s="1" t="str">
        <f t="shared" si="5"/>
        <v>high efficiency</v>
      </c>
      <c r="W143" t="s">
        <v>532</v>
      </c>
      <c r="Y143" t="s">
        <v>668</v>
      </c>
      <c r="Z143">
        <v>5</v>
      </c>
      <c r="AA143" t="s">
        <v>659</v>
      </c>
      <c r="AB143" t="s">
        <v>201</v>
      </c>
      <c r="AC143" t="s">
        <v>152</v>
      </c>
      <c r="AD143" t="s">
        <v>348</v>
      </c>
      <c r="AE143" t="s">
        <v>402</v>
      </c>
      <c r="AH143" t="s">
        <v>536</v>
      </c>
      <c r="AI143" t="s">
        <v>536</v>
      </c>
      <c r="AJ143" t="s">
        <v>159</v>
      </c>
      <c r="AK143" t="s">
        <v>233</v>
      </c>
      <c r="AM143" t="s">
        <v>161</v>
      </c>
      <c r="AN143" t="s">
        <v>484</v>
      </c>
      <c r="AO143" t="s">
        <v>537</v>
      </c>
      <c r="AP143" t="s">
        <v>164</v>
      </c>
      <c r="AQ143" t="s">
        <v>165</v>
      </c>
      <c r="AR143" t="s">
        <v>165</v>
      </c>
      <c r="AS143" t="s">
        <v>167</v>
      </c>
      <c r="AT143">
        <v>5</v>
      </c>
      <c r="AU143" t="s">
        <v>168</v>
      </c>
      <c r="AV143" t="s">
        <v>190</v>
      </c>
      <c r="AW143" t="s">
        <v>590</v>
      </c>
      <c r="AX143" t="s">
        <v>536</v>
      </c>
      <c r="AZ143" t="s">
        <v>167</v>
      </c>
      <c r="BC143" t="s">
        <v>167</v>
      </c>
      <c r="BD143" t="s">
        <v>251</v>
      </c>
      <c r="BF143" t="s">
        <v>174</v>
      </c>
      <c r="BG143">
        <v>378</v>
      </c>
      <c r="BH143" t="s">
        <v>167</v>
      </c>
      <c r="BI143" t="s">
        <v>167</v>
      </c>
      <c r="BJ143" t="s">
        <v>167</v>
      </c>
      <c r="BK143" t="s">
        <v>164</v>
      </c>
      <c r="BL143" t="s">
        <v>175</v>
      </c>
      <c r="BM143" t="s">
        <v>167</v>
      </c>
      <c r="BN143" t="s">
        <v>175</v>
      </c>
      <c r="BO143" t="s">
        <v>167</v>
      </c>
      <c r="BP143" t="s">
        <v>252</v>
      </c>
      <c r="BQ143" t="s">
        <v>167</v>
      </c>
      <c r="BR143" t="s">
        <v>174</v>
      </c>
      <c r="BS143" t="s">
        <v>165</v>
      </c>
      <c r="BT143" t="s">
        <v>169</v>
      </c>
      <c r="BU143" t="s">
        <v>177</v>
      </c>
      <c r="BV143" t="s">
        <v>167</v>
      </c>
      <c r="BW143">
        <v>4.8</v>
      </c>
      <c r="BX143" t="s">
        <v>167</v>
      </c>
      <c r="BY143" t="s">
        <v>178</v>
      </c>
      <c r="BZ143" t="s">
        <v>179</v>
      </c>
      <c r="CA143" t="s">
        <v>180</v>
      </c>
      <c r="CI143" t="s">
        <v>167</v>
      </c>
      <c r="CM143" t="s">
        <v>167</v>
      </c>
      <c r="CP143" t="s">
        <v>167</v>
      </c>
      <c r="CQ143" t="s">
        <v>167</v>
      </c>
      <c r="CR143" t="s">
        <v>356</v>
      </c>
      <c r="CS143" t="s">
        <v>664</v>
      </c>
      <c r="CT143" t="s">
        <v>230</v>
      </c>
      <c r="CU143" t="s">
        <v>167</v>
      </c>
      <c r="CV143" t="s">
        <v>167</v>
      </c>
      <c r="CW143" t="s">
        <v>167</v>
      </c>
      <c r="CY143">
        <v>2</v>
      </c>
      <c r="CZ143" t="s">
        <v>540</v>
      </c>
      <c r="DA143" t="s">
        <v>255</v>
      </c>
      <c r="DE143" t="s">
        <v>167</v>
      </c>
      <c r="DF143" t="s">
        <v>167</v>
      </c>
      <c r="DL143" t="s">
        <v>167</v>
      </c>
      <c r="DM143" t="s">
        <v>167</v>
      </c>
      <c r="DP143" t="s">
        <v>167</v>
      </c>
      <c r="DR143" t="s">
        <v>167</v>
      </c>
      <c r="DX143" t="s">
        <v>167</v>
      </c>
    </row>
    <row r="144" spans="1:136" hidden="1" x14ac:dyDescent="0.25">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v>18</v>
      </c>
      <c r="U144" s="1">
        <f t="shared" si="4"/>
        <v>23.2</v>
      </c>
      <c r="V144" s="1" t="str">
        <f t="shared" si="5"/>
        <v>high efficiency</v>
      </c>
      <c r="W144" t="s">
        <v>532</v>
      </c>
      <c r="Y144" t="s">
        <v>675</v>
      </c>
      <c r="Z144">
        <v>5</v>
      </c>
      <c r="AA144" t="s">
        <v>659</v>
      </c>
      <c r="AB144" t="s">
        <v>201</v>
      </c>
      <c r="AC144" t="s">
        <v>152</v>
      </c>
      <c r="AD144" t="s">
        <v>348</v>
      </c>
      <c r="AE144" t="s">
        <v>402</v>
      </c>
      <c r="AH144" t="s">
        <v>666</v>
      </c>
      <c r="AI144" t="s">
        <v>666</v>
      </c>
      <c r="AJ144" t="s">
        <v>159</v>
      </c>
      <c r="AK144" t="s">
        <v>233</v>
      </c>
      <c r="AM144" t="s">
        <v>161</v>
      </c>
      <c r="AN144" t="s">
        <v>484</v>
      </c>
      <c r="AO144" t="s">
        <v>537</v>
      </c>
      <c r="AP144" t="s">
        <v>164</v>
      </c>
      <c r="AQ144" t="s">
        <v>165</v>
      </c>
      <c r="AR144" t="s">
        <v>165</v>
      </c>
      <c r="AS144" t="s">
        <v>167</v>
      </c>
      <c r="AT144">
        <v>5</v>
      </c>
      <c r="AU144" t="s">
        <v>168</v>
      </c>
      <c r="AV144" t="s">
        <v>190</v>
      </c>
      <c r="AW144" t="s">
        <v>590</v>
      </c>
      <c r="AX144" t="s">
        <v>666</v>
      </c>
      <c r="AY144" t="s">
        <v>167</v>
      </c>
      <c r="AZ144" t="s">
        <v>167</v>
      </c>
      <c r="BC144" t="s">
        <v>167</v>
      </c>
      <c r="BD144" t="s">
        <v>251</v>
      </c>
      <c r="BE144" t="s">
        <v>167</v>
      </c>
      <c r="BF144" t="s">
        <v>174</v>
      </c>
      <c r="BG144">
        <v>378</v>
      </c>
      <c r="BH144" t="s">
        <v>167</v>
      </c>
      <c r="BI144" t="s">
        <v>167</v>
      </c>
      <c r="BJ144" t="s">
        <v>167</v>
      </c>
      <c r="BK144" t="s">
        <v>164</v>
      </c>
      <c r="BL144" t="s">
        <v>175</v>
      </c>
      <c r="BM144" t="s">
        <v>167</v>
      </c>
      <c r="BN144" t="s">
        <v>175</v>
      </c>
      <c r="BO144" t="s">
        <v>167</v>
      </c>
      <c r="BP144" t="s">
        <v>252</v>
      </c>
      <c r="BQ144" t="s">
        <v>167</v>
      </c>
      <c r="BR144" t="s">
        <v>174</v>
      </c>
      <c r="BS144" t="s">
        <v>165</v>
      </c>
      <c r="BT144" t="s">
        <v>169</v>
      </c>
      <c r="BU144" t="s">
        <v>177</v>
      </c>
      <c r="BV144" t="s">
        <v>167</v>
      </c>
      <c r="BW144">
        <v>4.8</v>
      </c>
      <c r="BX144" t="s">
        <v>167</v>
      </c>
      <c r="BY144" t="s">
        <v>178</v>
      </c>
      <c r="BZ144" t="s">
        <v>179</v>
      </c>
      <c r="CA144" t="s">
        <v>384</v>
      </c>
      <c r="CI144" t="s">
        <v>167</v>
      </c>
      <c r="CM144" t="s">
        <v>167</v>
      </c>
      <c r="CP144" t="s">
        <v>167</v>
      </c>
      <c r="CQ144" t="s">
        <v>167</v>
      </c>
      <c r="CR144" t="s">
        <v>356</v>
      </c>
      <c r="CS144" t="s">
        <v>664</v>
      </c>
      <c r="CT144" t="s">
        <v>230</v>
      </c>
      <c r="CU144" t="s">
        <v>167</v>
      </c>
      <c r="CV144" t="s">
        <v>167</v>
      </c>
      <c r="CW144" t="s">
        <v>167</v>
      </c>
      <c r="CY144">
        <v>2</v>
      </c>
      <c r="CZ144" t="s">
        <v>540</v>
      </c>
      <c r="DA144" t="s">
        <v>255</v>
      </c>
      <c r="DD144" t="s">
        <v>222</v>
      </c>
      <c r="DE144" t="s">
        <v>167</v>
      </c>
      <c r="DF144" t="s">
        <v>167</v>
      </c>
      <c r="DK144" t="s">
        <v>167</v>
      </c>
      <c r="DL144" t="s">
        <v>167</v>
      </c>
      <c r="DM144" t="s">
        <v>167</v>
      </c>
      <c r="DN144" t="s">
        <v>330</v>
      </c>
      <c r="DR144" t="s">
        <v>167</v>
      </c>
      <c r="DX144" t="s">
        <v>167</v>
      </c>
      <c r="DY144" t="s">
        <v>167</v>
      </c>
    </row>
    <row r="145" spans="1:136" hidden="1" x14ac:dyDescent="0.25">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S145">
        <v>16</v>
      </c>
      <c r="T145" s="1">
        <v>18</v>
      </c>
      <c r="U145" s="1">
        <f t="shared" si="4"/>
        <v>17</v>
      </c>
      <c r="V145" s="1" t="str">
        <f t="shared" si="5"/>
        <v>moderate efficiency</v>
      </c>
      <c r="W145" t="s">
        <v>683</v>
      </c>
      <c r="Y145" t="s">
        <v>684</v>
      </c>
      <c r="Z145">
        <v>5</v>
      </c>
      <c r="AA145" t="s">
        <v>685</v>
      </c>
      <c r="AB145" t="s">
        <v>201</v>
      </c>
      <c r="AC145" t="s">
        <v>152</v>
      </c>
      <c r="AD145" t="s">
        <v>686</v>
      </c>
      <c r="AE145" t="s">
        <v>365</v>
      </c>
      <c r="AH145" t="s">
        <v>465</v>
      </c>
      <c r="AI145" t="s">
        <v>465</v>
      </c>
      <c r="AJ145" t="s">
        <v>159</v>
      </c>
      <c r="AK145" t="s">
        <v>160</v>
      </c>
      <c r="AM145" t="s">
        <v>167</v>
      </c>
      <c r="AN145" t="s">
        <v>687</v>
      </c>
      <c r="AO145" t="s">
        <v>688</v>
      </c>
      <c r="AP145" t="s">
        <v>164</v>
      </c>
      <c r="AQ145" t="s">
        <v>165</v>
      </c>
      <c r="AR145" t="s">
        <v>166</v>
      </c>
      <c r="AS145" t="s">
        <v>167</v>
      </c>
      <c r="AT145">
        <v>5</v>
      </c>
      <c r="AU145" t="s">
        <v>168</v>
      </c>
      <c r="AV145" t="s">
        <v>169</v>
      </c>
      <c r="AW145" t="s">
        <v>689</v>
      </c>
      <c r="AX145" t="s">
        <v>465</v>
      </c>
      <c r="AZ145" t="s">
        <v>167</v>
      </c>
      <c r="BA145" t="s">
        <v>166</v>
      </c>
      <c r="BD145" t="s">
        <v>690</v>
      </c>
      <c r="BF145" t="s">
        <v>174</v>
      </c>
      <c r="BG145">
        <v>257</v>
      </c>
      <c r="BJ145" t="s">
        <v>167</v>
      </c>
      <c r="BK145" t="s">
        <v>164</v>
      </c>
      <c r="BL145" t="s">
        <v>175</v>
      </c>
      <c r="BM145" t="s">
        <v>167</v>
      </c>
      <c r="BN145" t="s">
        <v>175</v>
      </c>
      <c r="BO145" t="s">
        <v>167</v>
      </c>
      <c r="BR145" t="s">
        <v>174</v>
      </c>
      <c r="BS145" t="s">
        <v>165</v>
      </c>
      <c r="BT145" t="s">
        <v>169</v>
      </c>
      <c r="BU145" t="s">
        <v>177</v>
      </c>
      <c r="BV145" t="s">
        <v>167</v>
      </c>
      <c r="BW145">
        <v>5</v>
      </c>
      <c r="BX145" t="s">
        <v>167</v>
      </c>
      <c r="BY145" t="s">
        <v>178</v>
      </c>
      <c r="BZ145" t="s">
        <v>179</v>
      </c>
      <c r="CA145" t="s">
        <v>180</v>
      </c>
      <c r="CI145" t="s">
        <v>167</v>
      </c>
      <c r="CM145" t="s">
        <v>167</v>
      </c>
      <c r="CP145" t="s">
        <v>167</v>
      </c>
      <c r="CQ145" t="s">
        <v>167</v>
      </c>
      <c r="CR145" t="s">
        <v>224</v>
      </c>
      <c r="CT145" t="s">
        <v>230</v>
      </c>
      <c r="CU145" t="s">
        <v>167</v>
      </c>
      <c r="CV145" t="s">
        <v>167</v>
      </c>
      <c r="CW145" t="s">
        <v>167</v>
      </c>
      <c r="CY145">
        <v>2</v>
      </c>
      <c r="CZ145" s="2">
        <v>0.66736111111111107</v>
      </c>
      <c r="DA145" t="s">
        <v>255</v>
      </c>
      <c r="DD145" t="s">
        <v>258</v>
      </c>
      <c r="DE145" t="s">
        <v>167</v>
      </c>
    </row>
    <row r="146" spans="1:136" hidden="1" x14ac:dyDescent="0.25">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S146">
        <v>16</v>
      </c>
      <c r="T146" s="1">
        <v>18</v>
      </c>
      <c r="U146" s="1">
        <f t="shared" si="4"/>
        <v>17</v>
      </c>
      <c r="V146" s="1" t="str">
        <f t="shared" si="5"/>
        <v>moderate efficiency</v>
      </c>
      <c r="W146" t="s">
        <v>683</v>
      </c>
      <c r="Y146" t="s">
        <v>692</v>
      </c>
      <c r="Z146">
        <v>5</v>
      </c>
      <c r="AA146" t="s">
        <v>685</v>
      </c>
      <c r="AB146" t="s">
        <v>201</v>
      </c>
      <c r="AC146" t="s">
        <v>152</v>
      </c>
      <c r="AD146" t="s">
        <v>693</v>
      </c>
      <c r="AE146" t="s">
        <v>694</v>
      </c>
      <c r="AH146" t="s">
        <v>451</v>
      </c>
      <c r="AI146" t="s">
        <v>451</v>
      </c>
      <c r="AJ146" t="s">
        <v>159</v>
      </c>
      <c r="AK146" t="s">
        <v>233</v>
      </c>
      <c r="AM146" t="s">
        <v>161</v>
      </c>
      <c r="AN146" t="s">
        <v>687</v>
      </c>
      <c r="AO146" t="s">
        <v>688</v>
      </c>
      <c r="AP146" t="s">
        <v>164</v>
      </c>
      <c r="AQ146" t="s">
        <v>165</v>
      </c>
      <c r="AR146" t="s">
        <v>165</v>
      </c>
      <c r="AS146" t="s">
        <v>167</v>
      </c>
      <c r="AT146">
        <v>5</v>
      </c>
      <c r="AU146" t="s">
        <v>168</v>
      </c>
      <c r="AV146" t="s">
        <v>169</v>
      </c>
      <c r="AW146" t="s">
        <v>689</v>
      </c>
      <c r="AX146" t="s">
        <v>451</v>
      </c>
      <c r="AY146" t="s">
        <v>167</v>
      </c>
      <c r="AZ146" t="s">
        <v>167</v>
      </c>
      <c r="BA146" t="s">
        <v>172</v>
      </c>
      <c r="BB146" t="s">
        <v>167</v>
      </c>
      <c r="BD146" t="s">
        <v>690</v>
      </c>
      <c r="BE146" t="s">
        <v>167</v>
      </c>
      <c r="BF146" t="s">
        <v>174</v>
      </c>
      <c r="BG146">
        <v>257</v>
      </c>
      <c r="BH146" t="s">
        <v>167</v>
      </c>
      <c r="BI146" t="s">
        <v>167</v>
      </c>
      <c r="BJ146" t="s">
        <v>167</v>
      </c>
      <c r="BK146" t="s">
        <v>164</v>
      </c>
      <c r="BL146" t="s">
        <v>175</v>
      </c>
      <c r="BM146" t="s">
        <v>167</v>
      </c>
      <c r="BN146" t="s">
        <v>175</v>
      </c>
      <c r="BO146" t="s">
        <v>167</v>
      </c>
      <c r="BQ146" t="s">
        <v>167</v>
      </c>
      <c r="BR146" t="s">
        <v>174</v>
      </c>
      <c r="BS146" t="s">
        <v>165</v>
      </c>
      <c r="BT146" t="s">
        <v>169</v>
      </c>
      <c r="BU146" t="s">
        <v>177</v>
      </c>
      <c r="BV146" t="s">
        <v>167</v>
      </c>
      <c r="BW146">
        <v>5</v>
      </c>
      <c r="BX146" t="s">
        <v>167</v>
      </c>
      <c r="BY146" t="s">
        <v>178</v>
      </c>
      <c r="BZ146" t="s">
        <v>179</v>
      </c>
      <c r="CA146" t="s">
        <v>384</v>
      </c>
      <c r="CC146" t="s">
        <v>167</v>
      </c>
      <c r="CD146" t="s">
        <v>167</v>
      </c>
      <c r="CI146" t="s">
        <v>167</v>
      </c>
      <c r="CM146" t="s">
        <v>167</v>
      </c>
      <c r="CP146" t="s">
        <v>167</v>
      </c>
      <c r="CQ146" t="s">
        <v>167</v>
      </c>
      <c r="CR146" t="s">
        <v>224</v>
      </c>
      <c r="CT146" t="s">
        <v>230</v>
      </c>
      <c r="CU146" t="s">
        <v>167</v>
      </c>
      <c r="CV146" t="s">
        <v>167</v>
      </c>
      <c r="CW146" t="s">
        <v>167</v>
      </c>
      <c r="CY146">
        <v>2</v>
      </c>
      <c r="CZ146">
        <v>16.100000000000001</v>
      </c>
      <c r="DA146" t="s">
        <v>255</v>
      </c>
      <c r="DD146" t="s">
        <v>222</v>
      </c>
      <c r="DE146" t="s">
        <v>167</v>
      </c>
      <c r="DF146" t="s">
        <v>167</v>
      </c>
      <c r="DJ146" t="s">
        <v>217</v>
      </c>
      <c r="DK146" t="s">
        <v>329</v>
      </c>
      <c r="DN146" t="s">
        <v>330</v>
      </c>
      <c r="DT146" t="s">
        <v>167</v>
      </c>
      <c r="EE146" t="s">
        <v>167</v>
      </c>
    </row>
    <row r="147" spans="1:136" hidden="1" x14ac:dyDescent="0.25">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S147">
        <v>16</v>
      </c>
      <c r="T147" s="1">
        <v>18</v>
      </c>
      <c r="U147" s="1">
        <f t="shared" si="4"/>
        <v>17</v>
      </c>
      <c r="V147" s="1" t="str">
        <f t="shared" si="5"/>
        <v>moderate efficiency</v>
      </c>
      <c r="W147" t="s">
        <v>683</v>
      </c>
      <c r="Y147" t="s">
        <v>696</v>
      </c>
      <c r="Z147">
        <v>5</v>
      </c>
      <c r="AA147" t="s">
        <v>685</v>
      </c>
      <c r="AB147" t="s">
        <v>201</v>
      </c>
      <c r="AC147" t="s">
        <v>152</v>
      </c>
      <c r="AD147" t="s">
        <v>697</v>
      </c>
      <c r="AE147" t="s">
        <v>698</v>
      </c>
      <c r="AH147" t="s">
        <v>451</v>
      </c>
      <c r="AI147" t="s">
        <v>451</v>
      </c>
      <c r="AJ147" t="s">
        <v>159</v>
      </c>
      <c r="AK147" t="s">
        <v>233</v>
      </c>
      <c r="AM147" t="s">
        <v>167</v>
      </c>
      <c r="AN147" t="s">
        <v>687</v>
      </c>
      <c r="AO147" t="s">
        <v>688</v>
      </c>
      <c r="AP147" t="s">
        <v>164</v>
      </c>
      <c r="AQ147" t="s">
        <v>165</v>
      </c>
      <c r="AR147" t="s">
        <v>165</v>
      </c>
      <c r="AS147" t="s">
        <v>167</v>
      </c>
      <c r="AT147">
        <v>5</v>
      </c>
      <c r="AU147" t="s">
        <v>168</v>
      </c>
      <c r="AV147" t="s">
        <v>169</v>
      </c>
      <c r="AW147" t="s">
        <v>689</v>
      </c>
      <c r="AX147" t="s">
        <v>451</v>
      </c>
      <c r="AY147" t="s">
        <v>167</v>
      </c>
      <c r="AZ147" t="s">
        <v>167</v>
      </c>
      <c r="BA147" t="s">
        <v>172</v>
      </c>
      <c r="BB147" t="s">
        <v>167</v>
      </c>
      <c r="BD147" t="s">
        <v>690</v>
      </c>
      <c r="BE147" t="s">
        <v>167</v>
      </c>
      <c r="BF147" t="s">
        <v>328</v>
      </c>
      <c r="BG147">
        <v>257</v>
      </c>
      <c r="BH147" t="s">
        <v>167</v>
      </c>
      <c r="BI147" t="s">
        <v>167</v>
      </c>
      <c r="BJ147" t="s">
        <v>167</v>
      </c>
      <c r="BK147" t="s">
        <v>164</v>
      </c>
      <c r="BL147" t="s">
        <v>175</v>
      </c>
      <c r="BM147" t="s">
        <v>167</v>
      </c>
      <c r="BN147" t="s">
        <v>175</v>
      </c>
      <c r="BO147" t="s">
        <v>167</v>
      </c>
      <c r="BQ147" t="s">
        <v>167</v>
      </c>
      <c r="BR147" t="s">
        <v>174</v>
      </c>
      <c r="BS147" t="s">
        <v>165</v>
      </c>
      <c r="BT147" t="s">
        <v>169</v>
      </c>
      <c r="BU147" t="s">
        <v>177</v>
      </c>
      <c r="BV147" t="s">
        <v>167</v>
      </c>
      <c r="BW147">
        <v>5</v>
      </c>
      <c r="BX147" t="s">
        <v>167</v>
      </c>
      <c r="BY147" t="s">
        <v>178</v>
      </c>
      <c r="BZ147" t="s">
        <v>179</v>
      </c>
      <c r="CA147" t="s">
        <v>384</v>
      </c>
      <c r="CC147" t="s">
        <v>167</v>
      </c>
      <c r="CD147" t="s">
        <v>167</v>
      </c>
      <c r="CI147" t="s">
        <v>167</v>
      </c>
      <c r="CM147" t="s">
        <v>167</v>
      </c>
      <c r="CP147" t="s">
        <v>167</v>
      </c>
      <c r="CQ147" t="s">
        <v>167</v>
      </c>
      <c r="CR147" t="s">
        <v>224</v>
      </c>
      <c r="CT147" t="s">
        <v>699</v>
      </c>
      <c r="CU147" t="s">
        <v>167</v>
      </c>
      <c r="CV147" t="s">
        <v>167</v>
      </c>
      <c r="CW147" t="s">
        <v>167</v>
      </c>
      <c r="CY147">
        <v>6</v>
      </c>
      <c r="CZ147" s="2">
        <v>0.66736111111111107</v>
      </c>
      <c r="DA147" t="s">
        <v>255</v>
      </c>
      <c r="DD147" t="s">
        <v>222</v>
      </c>
      <c r="DE147" t="s">
        <v>167</v>
      </c>
      <c r="DF147" t="s">
        <v>167</v>
      </c>
      <c r="DJ147" t="s">
        <v>217</v>
      </c>
      <c r="DK147" t="s">
        <v>329</v>
      </c>
      <c r="DN147" t="s">
        <v>330</v>
      </c>
      <c r="DT147" t="s">
        <v>167</v>
      </c>
      <c r="DZ147" t="s">
        <v>167</v>
      </c>
      <c r="EC147" t="s">
        <v>167</v>
      </c>
      <c r="EE147" t="s">
        <v>167</v>
      </c>
    </row>
    <row r="148" spans="1:136" hidden="1" x14ac:dyDescent="0.25">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S148">
        <v>16</v>
      </c>
      <c r="T148" s="1">
        <v>18</v>
      </c>
      <c r="U148" s="1">
        <f t="shared" si="4"/>
        <v>17</v>
      </c>
      <c r="V148" s="1" t="str">
        <f t="shared" si="5"/>
        <v>moderate efficiency</v>
      </c>
      <c r="W148" t="s">
        <v>701</v>
      </c>
      <c r="Y148" t="s">
        <v>702</v>
      </c>
      <c r="Z148">
        <v>5</v>
      </c>
      <c r="AA148" t="s">
        <v>685</v>
      </c>
      <c r="AB148" t="s">
        <v>201</v>
      </c>
      <c r="AC148" t="s">
        <v>152</v>
      </c>
      <c r="AD148" t="s">
        <v>686</v>
      </c>
      <c r="AE148" t="s">
        <v>365</v>
      </c>
      <c r="AH148" t="s">
        <v>465</v>
      </c>
      <c r="AI148" t="s">
        <v>465</v>
      </c>
      <c r="AJ148" t="s">
        <v>159</v>
      </c>
      <c r="AK148" t="s">
        <v>160</v>
      </c>
      <c r="AN148" t="s">
        <v>703</v>
      </c>
      <c r="AO148" t="s">
        <v>704</v>
      </c>
      <c r="AP148" t="s">
        <v>164</v>
      </c>
      <c r="AQ148" t="s">
        <v>165</v>
      </c>
      <c r="AR148" t="s">
        <v>166</v>
      </c>
      <c r="AS148" t="s">
        <v>167</v>
      </c>
      <c r="AT148">
        <v>5</v>
      </c>
      <c r="AU148" t="s">
        <v>168</v>
      </c>
      <c r="AV148" t="s">
        <v>169</v>
      </c>
      <c r="AW148" t="s">
        <v>689</v>
      </c>
      <c r="AX148" t="s">
        <v>465</v>
      </c>
      <c r="AZ148" t="s">
        <v>167</v>
      </c>
      <c r="BD148" t="s">
        <v>690</v>
      </c>
      <c r="BF148" t="s">
        <v>174</v>
      </c>
      <c r="BG148">
        <v>257</v>
      </c>
      <c r="BJ148" t="s">
        <v>167</v>
      </c>
      <c r="BK148" t="s">
        <v>164</v>
      </c>
      <c r="BL148" t="s">
        <v>175</v>
      </c>
      <c r="BM148" t="s">
        <v>167</v>
      </c>
      <c r="BN148" t="s">
        <v>175</v>
      </c>
      <c r="BO148" t="s">
        <v>167</v>
      </c>
      <c r="BR148" t="s">
        <v>174</v>
      </c>
      <c r="BS148" t="s">
        <v>165</v>
      </c>
      <c r="BT148" t="s">
        <v>169</v>
      </c>
      <c r="BU148" t="s">
        <v>177</v>
      </c>
      <c r="BV148" t="s">
        <v>167</v>
      </c>
      <c r="BW148">
        <v>5</v>
      </c>
      <c r="BX148" t="s">
        <v>167</v>
      </c>
      <c r="BY148" t="s">
        <v>178</v>
      </c>
      <c r="CA148" t="s">
        <v>180</v>
      </c>
      <c r="CI148" t="s">
        <v>167</v>
      </c>
      <c r="CQ148" t="s">
        <v>167</v>
      </c>
      <c r="CR148" t="s">
        <v>224</v>
      </c>
      <c r="CT148" t="s">
        <v>230</v>
      </c>
      <c r="CU148" t="s">
        <v>167</v>
      </c>
      <c r="CY148">
        <v>2</v>
      </c>
      <c r="CZ148" t="s">
        <v>705</v>
      </c>
      <c r="DA148" t="s">
        <v>255</v>
      </c>
      <c r="DE148" t="s">
        <v>167</v>
      </c>
    </row>
    <row r="149" spans="1:136" hidden="1" x14ac:dyDescent="0.25">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S149">
        <v>16</v>
      </c>
      <c r="T149" s="1">
        <v>18</v>
      </c>
      <c r="U149" s="1">
        <f t="shared" si="4"/>
        <v>17</v>
      </c>
      <c r="V149" s="1" t="str">
        <f t="shared" si="5"/>
        <v>moderate efficiency</v>
      </c>
      <c r="W149" t="s">
        <v>701</v>
      </c>
      <c r="Y149" t="s">
        <v>707</v>
      </c>
      <c r="Z149">
        <v>5</v>
      </c>
      <c r="AA149" t="s">
        <v>685</v>
      </c>
      <c r="AB149" t="s">
        <v>201</v>
      </c>
      <c r="AC149" t="s">
        <v>152</v>
      </c>
      <c r="AD149" t="s">
        <v>686</v>
      </c>
      <c r="AE149" t="s">
        <v>365</v>
      </c>
      <c r="AH149" t="s">
        <v>465</v>
      </c>
      <c r="AI149" t="s">
        <v>465</v>
      </c>
      <c r="AJ149" t="s">
        <v>159</v>
      </c>
      <c r="AK149" t="s">
        <v>233</v>
      </c>
      <c r="AM149" t="s">
        <v>161</v>
      </c>
      <c r="AN149" t="s">
        <v>703</v>
      </c>
      <c r="AO149" t="s">
        <v>704</v>
      </c>
      <c r="AP149" t="s">
        <v>164</v>
      </c>
      <c r="AQ149" t="s">
        <v>165</v>
      </c>
      <c r="AR149" t="s">
        <v>165</v>
      </c>
      <c r="AS149" t="s">
        <v>167</v>
      </c>
      <c r="AT149">
        <v>5</v>
      </c>
      <c r="AU149" t="s">
        <v>168</v>
      </c>
      <c r="AV149" t="s">
        <v>169</v>
      </c>
      <c r="AW149" t="s">
        <v>689</v>
      </c>
      <c r="AX149" t="s">
        <v>465</v>
      </c>
      <c r="AY149" t="s">
        <v>167</v>
      </c>
      <c r="AZ149" t="s">
        <v>167</v>
      </c>
      <c r="BA149" t="s">
        <v>172</v>
      </c>
      <c r="BB149" t="s">
        <v>167</v>
      </c>
      <c r="BD149" t="s">
        <v>690</v>
      </c>
      <c r="BE149" t="s">
        <v>167</v>
      </c>
      <c r="BF149" t="s">
        <v>174</v>
      </c>
      <c r="BG149">
        <v>257</v>
      </c>
      <c r="BI149" t="s">
        <v>167</v>
      </c>
      <c r="BJ149" t="s">
        <v>167</v>
      </c>
      <c r="BK149" t="s">
        <v>164</v>
      </c>
      <c r="BL149" t="s">
        <v>175</v>
      </c>
      <c r="BM149" t="s">
        <v>167</v>
      </c>
      <c r="BN149" t="s">
        <v>175</v>
      </c>
      <c r="BO149" t="s">
        <v>167</v>
      </c>
      <c r="BQ149" t="s">
        <v>167</v>
      </c>
      <c r="BR149" t="s">
        <v>174</v>
      </c>
      <c r="BS149" t="s">
        <v>165</v>
      </c>
      <c r="BT149" t="s">
        <v>169</v>
      </c>
      <c r="BU149" t="s">
        <v>177</v>
      </c>
      <c r="BV149" t="s">
        <v>167</v>
      </c>
      <c r="BW149">
        <v>5</v>
      </c>
      <c r="BX149" t="s">
        <v>167</v>
      </c>
      <c r="BY149" t="s">
        <v>178</v>
      </c>
      <c r="BZ149" t="s">
        <v>179</v>
      </c>
      <c r="CA149" t="s">
        <v>384</v>
      </c>
      <c r="CC149" t="s">
        <v>167</v>
      </c>
      <c r="CD149" t="s">
        <v>167</v>
      </c>
      <c r="CI149" t="s">
        <v>167</v>
      </c>
      <c r="CM149" t="s">
        <v>167</v>
      </c>
      <c r="CP149" t="s">
        <v>167</v>
      </c>
      <c r="CQ149" t="s">
        <v>167</v>
      </c>
      <c r="CR149" t="s">
        <v>224</v>
      </c>
      <c r="CT149" t="s">
        <v>359</v>
      </c>
      <c r="CU149" t="s">
        <v>167</v>
      </c>
      <c r="CV149" t="s">
        <v>167</v>
      </c>
      <c r="CW149" t="s">
        <v>167</v>
      </c>
      <c r="CY149">
        <v>2</v>
      </c>
      <c r="CZ149" t="s">
        <v>705</v>
      </c>
      <c r="DA149" t="s">
        <v>255</v>
      </c>
      <c r="DD149" t="s">
        <v>222</v>
      </c>
      <c r="DE149" t="s">
        <v>167</v>
      </c>
      <c r="DF149" t="s">
        <v>167</v>
      </c>
      <c r="DJ149" t="s">
        <v>217</v>
      </c>
      <c r="DK149" t="s">
        <v>329</v>
      </c>
      <c r="DN149" t="s">
        <v>330</v>
      </c>
      <c r="DO149" t="s">
        <v>167</v>
      </c>
      <c r="DT149" t="s">
        <v>167</v>
      </c>
      <c r="EE149" t="s">
        <v>167</v>
      </c>
    </row>
    <row r="150" spans="1:136" hidden="1" x14ac:dyDescent="0.25">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S150">
        <v>16</v>
      </c>
      <c r="T150" s="1">
        <v>18</v>
      </c>
      <c r="U150" s="1">
        <f t="shared" si="4"/>
        <v>17</v>
      </c>
      <c r="V150" s="1" t="str">
        <f t="shared" si="5"/>
        <v>moderate efficiency</v>
      </c>
      <c r="W150" t="s">
        <v>701</v>
      </c>
      <c r="Y150" t="s">
        <v>709</v>
      </c>
      <c r="Z150">
        <v>5</v>
      </c>
      <c r="AA150" t="s">
        <v>685</v>
      </c>
      <c r="AB150" t="s">
        <v>201</v>
      </c>
      <c r="AC150" t="s">
        <v>152</v>
      </c>
      <c r="AD150" t="s">
        <v>686</v>
      </c>
      <c r="AE150" t="s">
        <v>365</v>
      </c>
      <c r="AH150" t="s">
        <v>465</v>
      </c>
      <c r="AI150" t="s">
        <v>465</v>
      </c>
      <c r="AJ150" t="s">
        <v>159</v>
      </c>
      <c r="AK150" t="s">
        <v>233</v>
      </c>
      <c r="AM150" t="s">
        <v>167</v>
      </c>
      <c r="AN150" t="s">
        <v>703</v>
      </c>
      <c r="AO150" t="s">
        <v>704</v>
      </c>
      <c r="AP150" t="s">
        <v>164</v>
      </c>
      <c r="AQ150" t="s">
        <v>165</v>
      </c>
      <c r="AR150" t="s">
        <v>165</v>
      </c>
      <c r="AS150" t="s">
        <v>167</v>
      </c>
      <c r="AT150">
        <v>5</v>
      </c>
      <c r="AU150" t="s">
        <v>168</v>
      </c>
      <c r="AV150" t="s">
        <v>169</v>
      </c>
      <c r="AW150" t="s">
        <v>689</v>
      </c>
      <c r="AX150" t="s">
        <v>465</v>
      </c>
      <c r="AY150" t="s">
        <v>167</v>
      </c>
      <c r="AZ150" t="s">
        <v>167</v>
      </c>
      <c r="BA150" t="s">
        <v>172</v>
      </c>
      <c r="BB150" t="s">
        <v>167</v>
      </c>
      <c r="BD150" t="s">
        <v>690</v>
      </c>
      <c r="BE150" t="s">
        <v>167</v>
      </c>
      <c r="BF150" t="s">
        <v>338</v>
      </c>
      <c r="BG150">
        <v>257</v>
      </c>
      <c r="BH150" t="s">
        <v>167</v>
      </c>
      <c r="BI150" t="s">
        <v>167</v>
      </c>
      <c r="BJ150" t="s">
        <v>167</v>
      </c>
      <c r="BK150" t="s">
        <v>164</v>
      </c>
      <c r="BL150" t="s">
        <v>175</v>
      </c>
      <c r="BM150" t="s">
        <v>167</v>
      </c>
      <c r="BN150" t="s">
        <v>175</v>
      </c>
      <c r="BO150" t="s">
        <v>167</v>
      </c>
      <c r="BQ150" t="s">
        <v>167</v>
      </c>
      <c r="BR150" t="s">
        <v>174</v>
      </c>
      <c r="BS150" t="s">
        <v>165</v>
      </c>
      <c r="BT150" t="s">
        <v>169</v>
      </c>
      <c r="BU150" t="s">
        <v>177</v>
      </c>
      <c r="BV150" t="s">
        <v>167</v>
      </c>
      <c r="BW150">
        <v>5</v>
      </c>
      <c r="BX150" t="s">
        <v>167</v>
      </c>
      <c r="BY150" t="s">
        <v>178</v>
      </c>
      <c r="BZ150" t="s">
        <v>179</v>
      </c>
      <c r="CA150" t="s">
        <v>384</v>
      </c>
      <c r="CC150" t="s">
        <v>167</v>
      </c>
      <c r="CD150" t="s">
        <v>167</v>
      </c>
      <c r="CI150" t="s">
        <v>167</v>
      </c>
      <c r="CM150" t="s">
        <v>167</v>
      </c>
      <c r="CP150" t="s">
        <v>167</v>
      </c>
      <c r="CQ150" t="s">
        <v>167</v>
      </c>
      <c r="CR150" t="s">
        <v>224</v>
      </c>
      <c r="CT150" t="s">
        <v>699</v>
      </c>
      <c r="CU150" t="s">
        <v>167</v>
      </c>
      <c r="CV150" t="s">
        <v>167</v>
      </c>
      <c r="CW150" t="s">
        <v>167</v>
      </c>
      <c r="CY150">
        <v>6</v>
      </c>
      <c r="CZ150" t="s">
        <v>705</v>
      </c>
      <c r="DA150" t="s">
        <v>255</v>
      </c>
      <c r="DD150" t="s">
        <v>222</v>
      </c>
      <c r="DE150" t="s">
        <v>167</v>
      </c>
      <c r="DF150" t="s">
        <v>167</v>
      </c>
      <c r="DJ150" t="s">
        <v>217</v>
      </c>
      <c r="DK150" t="s">
        <v>329</v>
      </c>
      <c r="DN150" t="s">
        <v>330</v>
      </c>
      <c r="DT150" t="s">
        <v>167</v>
      </c>
      <c r="DZ150" t="s">
        <v>167</v>
      </c>
      <c r="EC150" t="s">
        <v>167</v>
      </c>
      <c r="EE150" t="s">
        <v>167</v>
      </c>
    </row>
    <row r="151" spans="1:136" hidden="1" x14ac:dyDescent="0.25">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S151">
        <v>16</v>
      </c>
      <c r="T151" s="1">
        <v>18</v>
      </c>
      <c r="U151" s="1">
        <f t="shared" si="4"/>
        <v>17</v>
      </c>
      <c r="V151" s="1" t="str">
        <f t="shared" si="5"/>
        <v>moderate efficiency</v>
      </c>
      <c r="W151" t="s">
        <v>701</v>
      </c>
      <c r="Y151" t="s">
        <v>711</v>
      </c>
      <c r="Z151">
        <v>5</v>
      </c>
      <c r="AA151" t="s">
        <v>685</v>
      </c>
      <c r="AB151" t="s">
        <v>201</v>
      </c>
      <c r="AC151" t="s">
        <v>152</v>
      </c>
      <c r="AD151" t="s">
        <v>686</v>
      </c>
      <c r="AE151" t="s">
        <v>365</v>
      </c>
      <c r="AH151" t="s">
        <v>465</v>
      </c>
      <c r="AI151" t="s">
        <v>465</v>
      </c>
      <c r="AJ151" t="s">
        <v>159</v>
      </c>
      <c r="AK151" t="s">
        <v>233</v>
      </c>
      <c r="AM151" t="s">
        <v>161</v>
      </c>
      <c r="AN151" t="s">
        <v>703</v>
      </c>
      <c r="AO151" t="s">
        <v>704</v>
      </c>
      <c r="AP151" t="s">
        <v>164</v>
      </c>
      <c r="AQ151" t="s">
        <v>165</v>
      </c>
      <c r="AR151" t="s">
        <v>165</v>
      </c>
      <c r="AS151" t="s">
        <v>167</v>
      </c>
      <c r="AT151">
        <v>5</v>
      </c>
      <c r="AU151" t="s">
        <v>168</v>
      </c>
      <c r="AV151" t="s">
        <v>169</v>
      </c>
      <c r="AW151" t="s">
        <v>689</v>
      </c>
      <c r="AX151" t="s">
        <v>465</v>
      </c>
      <c r="AZ151" t="s">
        <v>167</v>
      </c>
      <c r="BA151" t="s">
        <v>172</v>
      </c>
      <c r="BB151" t="s">
        <v>167</v>
      </c>
      <c r="BD151" t="s">
        <v>690</v>
      </c>
      <c r="BE151" t="s">
        <v>167</v>
      </c>
      <c r="BF151" t="s">
        <v>338</v>
      </c>
      <c r="BG151">
        <v>257</v>
      </c>
      <c r="BH151" t="s">
        <v>167</v>
      </c>
      <c r="BI151" t="s">
        <v>167</v>
      </c>
      <c r="BJ151" t="s">
        <v>167</v>
      </c>
      <c r="BK151" t="s">
        <v>164</v>
      </c>
      <c r="BL151" t="s">
        <v>175</v>
      </c>
      <c r="BM151" t="s">
        <v>167</v>
      </c>
      <c r="BN151" t="s">
        <v>175</v>
      </c>
      <c r="BO151" t="s">
        <v>167</v>
      </c>
      <c r="BQ151" t="s">
        <v>167</v>
      </c>
      <c r="BR151" t="s">
        <v>174</v>
      </c>
      <c r="BS151" t="s">
        <v>165</v>
      </c>
      <c r="BT151" t="s">
        <v>169</v>
      </c>
      <c r="BU151" t="s">
        <v>177</v>
      </c>
      <c r="BV151" t="s">
        <v>167</v>
      </c>
      <c r="BW151">
        <v>5</v>
      </c>
      <c r="BX151" t="s">
        <v>167</v>
      </c>
      <c r="BY151" t="s">
        <v>178</v>
      </c>
      <c r="BZ151" t="s">
        <v>179</v>
      </c>
      <c r="CA151" t="s">
        <v>180</v>
      </c>
      <c r="CB151" t="s">
        <v>167</v>
      </c>
      <c r="CD151" t="s">
        <v>167</v>
      </c>
      <c r="CI151" t="s">
        <v>167</v>
      </c>
      <c r="CM151" t="s">
        <v>167</v>
      </c>
      <c r="CP151" t="s">
        <v>167</v>
      </c>
      <c r="CQ151" t="s">
        <v>167</v>
      </c>
      <c r="CR151" t="s">
        <v>224</v>
      </c>
      <c r="CT151" t="s">
        <v>230</v>
      </c>
      <c r="CU151" t="s">
        <v>167</v>
      </c>
      <c r="CV151" t="s">
        <v>167</v>
      </c>
      <c r="CW151" t="s">
        <v>167</v>
      </c>
      <c r="CY151">
        <v>2</v>
      </c>
      <c r="CZ151" t="s">
        <v>705</v>
      </c>
      <c r="DA151" t="s">
        <v>255</v>
      </c>
      <c r="DD151" t="s">
        <v>222</v>
      </c>
      <c r="DE151" t="s">
        <v>167</v>
      </c>
      <c r="DF151" t="s">
        <v>167</v>
      </c>
      <c r="DJ151" t="s">
        <v>217</v>
      </c>
      <c r="DK151" t="s">
        <v>329</v>
      </c>
      <c r="DO151" t="s">
        <v>167</v>
      </c>
    </row>
    <row r="152" spans="1:136" hidden="1" x14ac:dyDescent="0.25">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S152">
        <v>16</v>
      </c>
      <c r="T152" s="1">
        <v>18</v>
      </c>
      <c r="U152" s="1">
        <f t="shared" si="4"/>
        <v>17</v>
      </c>
      <c r="V152" s="1" t="str">
        <f t="shared" si="5"/>
        <v>moderate efficiency</v>
      </c>
      <c r="W152" t="s">
        <v>683</v>
      </c>
      <c r="Y152" t="s">
        <v>713</v>
      </c>
      <c r="Z152">
        <v>5</v>
      </c>
      <c r="AA152" t="s">
        <v>685</v>
      </c>
      <c r="AB152" t="s">
        <v>201</v>
      </c>
      <c r="AC152" t="s">
        <v>152</v>
      </c>
      <c r="AD152" t="s">
        <v>686</v>
      </c>
      <c r="AE152" t="s">
        <v>365</v>
      </c>
      <c r="AH152" t="s">
        <v>451</v>
      </c>
      <c r="AI152" t="s">
        <v>451</v>
      </c>
      <c r="AJ152" t="s">
        <v>159</v>
      </c>
      <c r="AK152" t="s">
        <v>233</v>
      </c>
      <c r="AM152" t="s">
        <v>161</v>
      </c>
      <c r="AN152" t="s">
        <v>687</v>
      </c>
      <c r="AO152" t="s">
        <v>688</v>
      </c>
      <c r="AP152" t="s">
        <v>164</v>
      </c>
      <c r="AQ152" t="s">
        <v>165</v>
      </c>
      <c r="AR152" t="s">
        <v>165</v>
      </c>
      <c r="AS152" t="s">
        <v>167</v>
      </c>
      <c r="AT152">
        <v>5</v>
      </c>
      <c r="AU152" t="s">
        <v>168</v>
      </c>
      <c r="AV152" t="s">
        <v>169</v>
      </c>
      <c r="AW152" t="s">
        <v>689</v>
      </c>
      <c r="AX152" t="s">
        <v>451</v>
      </c>
      <c r="AZ152" t="s">
        <v>167</v>
      </c>
      <c r="BA152" t="s">
        <v>172</v>
      </c>
      <c r="BB152" t="s">
        <v>167</v>
      </c>
      <c r="BD152" t="s">
        <v>690</v>
      </c>
      <c r="BE152" t="s">
        <v>167</v>
      </c>
      <c r="BF152" t="s">
        <v>328</v>
      </c>
      <c r="BG152">
        <v>257</v>
      </c>
      <c r="BH152" t="s">
        <v>167</v>
      </c>
      <c r="BI152" t="s">
        <v>167</v>
      </c>
      <c r="BJ152" t="s">
        <v>167</v>
      </c>
      <c r="BK152" t="s">
        <v>164</v>
      </c>
      <c r="BL152" t="s">
        <v>175</v>
      </c>
      <c r="BM152" t="s">
        <v>167</v>
      </c>
      <c r="BN152" t="s">
        <v>175</v>
      </c>
      <c r="BO152" t="s">
        <v>167</v>
      </c>
      <c r="BQ152" t="s">
        <v>167</v>
      </c>
      <c r="BR152" t="s">
        <v>174</v>
      </c>
      <c r="BS152" t="s">
        <v>165</v>
      </c>
      <c r="BT152" t="s">
        <v>169</v>
      </c>
      <c r="BU152" t="s">
        <v>177</v>
      </c>
      <c r="BV152" t="s">
        <v>167</v>
      </c>
      <c r="BW152">
        <v>5</v>
      </c>
      <c r="BX152" t="s">
        <v>167</v>
      </c>
      <c r="BY152" t="s">
        <v>178</v>
      </c>
      <c r="BZ152" t="s">
        <v>179</v>
      </c>
      <c r="CA152" t="s">
        <v>180</v>
      </c>
      <c r="CB152" t="s">
        <v>167</v>
      </c>
      <c r="CD152" t="s">
        <v>167</v>
      </c>
      <c r="CI152" t="s">
        <v>167</v>
      </c>
      <c r="CM152" t="s">
        <v>167</v>
      </c>
      <c r="CP152" t="s">
        <v>167</v>
      </c>
      <c r="CQ152" t="s">
        <v>167</v>
      </c>
      <c r="CR152" t="s">
        <v>224</v>
      </c>
      <c r="CT152" t="s">
        <v>230</v>
      </c>
      <c r="CU152" t="s">
        <v>167</v>
      </c>
      <c r="CV152" t="s">
        <v>167</v>
      </c>
      <c r="CW152" t="s">
        <v>167</v>
      </c>
      <c r="CY152">
        <v>2</v>
      </c>
      <c r="CZ152" s="2">
        <v>0.66736111111111107</v>
      </c>
      <c r="DA152" t="s">
        <v>255</v>
      </c>
      <c r="DD152" t="s">
        <v>222</v>
      </c>
      <c r="DE152" t="s">
        <v>167</v>
      </c>
      <c r="DF152" t="s">
        <v>167</v>
      </c>
      <c r="DJ152" t="s">
        <v>217</v>
      </c>
      <c r="DK152" t="s">
        <v>329</v>
      </c>
      <c r="DO152" t="s">
        <v>167</v>
      </c>
    </row>
    <row r="153" spans="1:136" hidden="1" x14ac:dyDescent="0.25">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s="1">
        <f t="shared" si="4"/>
        <v>18.48</v>
      </c>
      <c r="V153" s="1" t="str">
        <f t="shared" si="5"/>
        <v>moderate efficiency</v>
      </c>
      <c r="W153" t="s">
        <v>716</v>
      </c>
      <c r="Y153" t="s">
        <v>709</v>
      </c>
      <c r="AA153" t="s">
        <v>304</v>
      </c>
      <c r="AB153" t="s">
        <v>201</v>
      </c>
      <c r="AC153" t="s">
        <v>152</v>
      </c>
      <c r="AD153" t="s">
        <v>348</v>
      </c>
      <c r="AE153" t="s">
        <v>717</v>
      </c>
      <c r="AF153" t="s">
        <v>413</v>
      </c>
      <c r="AG153" t="s">
        <v>622</v>
      </c>
      <c r="AH153" t="s">
        <v>718</v>
      </c>
      <c r="AI153" t="s">
        <v>718</v>
      </c>
      <c r="AJ153" t="s">
        <v>159</v>
      </c>
      <c r="AK153" t="s">
        <v>160</v>
      </c>
      <c r="AN153" t="s">
        <v>656</v>
      </c>
      <c r="AO153" t="s">
        <v>657</v>
      </c>
      <c r="AP153" t="s">
        <v>164</v>
      </c>
      <c r="AQ153" t="s">
        <v>165</v>
      </c>
      <c r="AR153" t="s">
        <v>165</v>
      </c>
      <c r="AT153">
        <v>5</v>
      </c>
      <c r="AU153" t="s">
        <v>168</v>
      </c>
      <c r="AV153" t="s">
        <v>169</v>
      </c>
      <c r="AW153" t="s">
        <v>487</v>
      </c>
      <c r="AX153" t="s">
        <v>719</v>
      </c>
      <c r="AZ153" t="s">
        <v>167</v>
      </c>
      <c r="BA153" t="s">
        <v>166</v>
      </c>
      <c r="BB153" t="s">
        <v>167</v>
      </c>
      <c r="BC153" t="s">
        <v>167</v>
      </c>
      <c r="BF153" t="s">
        <v>169</v>
      </c>
      <c r="BG153">
        <v>330</v>
      </c>
      <c r="BI153" t="s">
        <v>167</v>
      </c>
      <c r="BJ153" t="s">
        <v>167</v>
      </c>
      <c r="BK153" t="s">
        <v>164</v>
      </c>
      <c r="BL153" t="s">
        <v>167</v>
      </c>
      <c r="BN153" t="s">
        <v>175</v>
      </c>
      <c r="BQ153" t="s">
        <v>167</v>
      </c>
      <c r="BR153" t="s">
        <v>629</v>
      </c>
      <c r="BS153" t="s">
        <v>165</v>
      </c>
      <c r="BT153" t="s">
        <v>169</v>
      </c>
      <c r="BU153" t="s">
        <v>165</v>
      </c>
      <c r="BV153" t="s">
        <v>167</v>
      </c>
      <c r="BW153" t="s">
        <v>148</v>
      </c>
      <c r="BX153" t="s">
        <v>167</v>
      </c>
      <c r="BY153" t="s">
        <v>178</v>
      </c>
      <c r="BZ153" t="s">
        <v>179</v>
      </c>
      <c r="CA153" t="s">
        <v>187</v>
      </c>
      <c r="CI153" t="s">
        <v>167</v>
      </c>
      <c r="CP153" t="s">
        <v>167</v>
      </c>
      <c r="CQ153" t="s">
        <v>167</v>
      </c>
      <c r="CR153" t="s">
        <v>356</v>
      </c>
      <c r="CS153" t="s">
        <v>720</v>
      </c>
      <c r="CT153" t="s">
        <v>230</v>
      </c>
      <c r="CU153" t="s">
        <v>167</v>
      </c>
      <c r="CW153" t="s">
        <v>167</v>
      </c>
      <c r="CY153">
        <v>2</v>
      </c>
      <c r="CZ153" t="s">
        <v>721</v>
      </c>
      <c r="DA153" t="s">
        <v>572</v>
      </c>
      <c r="DD153" t="s">
        <v>258</v>
      </c>
      <c r="DF153" t="s">
        <v>167</v>
      </c>
      <c r="DI153" t="s">
        <v>167</v>
      </c>
      <c r="DL153" t="s">
        <v>167</v>
      </c>
      <c r="DO153" t="s">
        <v>167</v>
      </c>
      <c r="DU153" t="s">
        <v>167</v>
      </c>
    </row>
    <row r="154" spans="1:136" hidden="1" x14ac:dyDescent="0.25">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s="1">
        <f t="shared" si="4"/>
        <v>18.48</v>
      </c>
      <c r="V154" s="1" t="str">
        <f t="shared" si="5"/>
        <v>moderate efficiency</v>
      </c>
      <c r="W154" t="s">
        <v>716</v>
      </c>
      <c r="Y154" t="s">
        <v>709</v>
      </c>
      <c r="AA154" t="s">
        <v>304</v>
      </c>
      <c r="AB154" t="s">
        <v>201</v>
      </c>
      <c r="AC154" t="s">
        <v>152</v>
      </c>
      <c r="AD154" t="s">
        <v>348</v>
      </c>
      <c r="AE154" t="s">
        <v>717</v>
      </c>
      <c r="AF154" t="s">
        <v>413</v>
      </c>
      <c r="AG154" t="s">
        <v>622</v>
      </c>
      <c r="AH154" t="s">
        <v>718</v>
      </c>
      <c r="AI154" t="s">
        <v>718</v>
      </c>
      <c r="AJ154" t="s">
        <v>159</v>
      </c>
      <c r="AK154" t="s">
        <v>233</v>
      </c>
      <c r="AN154" t="s">
        <v>656</v>
      </c>
      <c r="AO154" t="s">
        <v>657</v>
      </c>
      <c r="AP154" t="s">
        <v>165</v>
      </c>
      <c r="AQ154" t="s">
        <v>164</v>
      </c>
      <c r="AR154" t="s">
        <v>167</v>
      </c>
      <c r="AS154" t="s">
        <v>167</v>
      </c>
      <c r="AT154">
        <v>5</v>
      </c>
      <c r="AU154" t="s">
        <v>168</v>
      </c>
      <c r="AV154" t="s">
        <v>169</v>
      </c>
      <c r="AW154" t="s">
        <v>487</v>
      </c>
      <c r="AX154" t="s">
        <v>719</v>
      </c>
      <c r="AZ154" t="s">
        <v>167</v>
      </c>
      <c r="BA154" t="s">
        <v>172</v>
      </c>
      <c r="BB154" t="s">
        <v>167</v>
      </c>
      <c r="BC154" t="s">
        <v>167</v>
      </c>
      <c r="BE154" t="s">
        <v>167</v>
      </c>
      <c r="BF154" t="s">
        <v>169</v>
      </c>
      <c r="BG154">
        <v>330</v>
      </c>
      <c r="BH154" t="s">
        <v>167</v>
      </c>
      <c r="BI154" t="s">
        <v>167</v>
      </c>
      <c r="BJ154" t="s">
        <v>167</v>
      </c>
      <c r="BK154" t="s">
        <v>164</v>
      </c>
      <c r="BL154" t="s">
        <v>175</v>
      </c>
      <c r="BN154" t="s">
        <v>175</v>
      </c>
      <c r="BQ154" t="s">
        <v>167</v>
      </c>
      <c r="BR154" t="s">
        <v>629</v>
      </c>
      <c r="BS154" t="s">
        <v>165</v>
      </c>
      <c r="BT154" t="s">
        <v>169</v>
      </c>
      <c r="BU154" t="s">
        <v>165</v>
      </c>
      <c r="BV154" t="s">
        <v>167</v>
      </c>
      <c r="BW154" t="s">
        <v>148</v>
      </c>
      <c r="BX154" t="s">
        <v>167</v>
      </c>
      <c r="BY154" t="s">
        <v>178</v>
      </c>
      <c r="BZ154" t="s">
        <v>179</v>
      </c>
      <c r="CA154" t="s">
        <v>384</v>
      </c>
      <c r="CI154" t="s">
        <v>167</v>
      </c>
      <c r="CP154" t="s">
        <v>167</v>
      </c>
      <c r="CQ154" t="s">
        <v>167</v>
      </c>
      <c r="CR154" t="s">
        <v>356</v>
      </c>
      <c r="CS154" t="s">
        <v>720</v>
      </c>
      <c r="CT154" t="s">
        <v>230</v>
      </c>
      <c r="CU154" t="s">
        <v>167</v>
      </c>
      <c r="CW154" t="s">
        <v>167</v>
      </c>
      <c r="CY154">
        <v>2</v>
      </c>
      <c r="CZ154" t="s">
        <v>721</v>
      </c>
      <c r="DA154" t="s">
        <v>723</v>
      </c>
      <c r="DD154" t="s">
        <v>258</v>
      </c>
      <c r="DE154" t="s">
        <v>167</v>
      </c>
      <c r="DF154" t="s">
        <v>167</v>
      </c>
      <c r="DI154" t="s">
        <v>167</v>
      </c>
      <c r="DL154" t="s">
        <v>167</v>
      </c>
      <c r="DN154" t="s">
        <v>330</v>
      </c>
      <c r="DO154" t="s">
        <v>167</v>
      </c>
      <c r="DS154" t="s">
        <v>167</v>
      </c>
      <c r="DU154" t="s">
        <v>167</v>
      </c>
      <c r="EE154" t="s">
        <v>167</v>
      </c>
      <c r="EF154" t="s">
        <v>167</v>
      </c>
    </row>
    <row r="155" spans="1:136" hidden="1" x14ac:dyDescent="0.25">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s="1">
        <f t="shared" si="4"/>
        <v>18.515000000000001</v>
      </c>
      <c r="V155" s="1" t="str">
        <f t="shared" si="5"/>
        <v>moderate efficiency</v>
      </c>
      <c r="W155" t="s">
        <v>725</v>
      </c>
      <c r="Y155" t="s">
        <v>726</v>
      </c>
      <c r="Z155">
        <v>7</v>
      </c>
      <c r="AA155" t="s">
        <v>304</v>
      </c>
      <c r="AB155" t="s">
        <v>201</v>
      </c>
      <c r="AC155" t="s">
        <v>152</v>
      </c>
      <c r="AD155" t="s">
        <v>348</v>
      </c>
      <c r="AE155" t="s">
        <v>717</v>
      </c>
      <c r="AF155" t="s">
        <v>413</v>
      </c>
      <c r="AG155" t="s">
        <v>622</v>
      </c>
      <c r="AH155" t="s">
        <v>727</v>
      </c>
      <c r="AI155" t="s">
        <v>727</v>
      </c>
      <c r="AJ155" t="s">
        <v>159</v>
      </c>
      <c r="AK155" t="s">
        <v>233</v>
      </c>
      <c r="AN155" t="s">
        <v>656</v>
      </c>
      <c r="AO155" t="s">
        <v>657</v>
      </c>
      <c r="AP155" t="s">
        <v>165</v>
      </c>
      <c r="AQ155" t="s">
        <v>164</v>
      </c>
      <c r="AR155" t="s">
        <v>165</v>
      </c>
      <c r="AS155" t="s">
        <v>167</v>
      </c>
      <c r="AT155">
        <v>5</v>
      </c>
      <c r="AU155" t="s">
        <v>168</v>
      </c>
      <c r="AV155" t="s">
        <v>190</v>
      </c>
      <c r="AW155" t="s">
        <v>487</v>
      </c>
      <c r="AX155" t="s">
        <v>728</v>
      </c>
      <c r="AZ155" t="s">
        <v>167</v>
      </c>
      <c r="BA155" t="s">
        <v>172</v>
      </c>
      <c r="BB155" t="s">
        <v>167</v>
      </c>
      <c r="BC155" t="s">
        <v>167</v>
      </c>
      <c r="BE155" t="s">
        <v>167</v>
      </c>
      <c r="BF155" t="s">
        <v>169</v>
      </c>
      <c r="BG155">
        <v>330</v>
      </c>
      <c r="BH155" t="s">
        <v>167</v>
      </c>
      <c r="BI155" t="s">
        <v>167</v>
      </c>
      <c r="BJ155" t="s">
        <v>167</v>
      </c>
      <c r="BK155" t="s">
        <v>164</v>
      </c>
      <c r="BL155" t="s">
        <v>175</v>
      </c>
      <c r="BN155" t="s">
        <v>167</v>
      </c>
      <c r="BQ155" t="s">
        <v>167</v>
      </c>
      <c r="BR155" t="s">
        <v>629</v>
      </c>
      <c r="BS155" t="s">
        <v>167</v>
      </c>
      <c r="BT155" t="s">
        <v>169</v>
      </c>
      <c r="BU155" t="s">
        <v>165</v>
      </c>
      <c r="BV155" t="s">
        <v>167</v>
      </c>
      <c r="BW155" t="s">
        <v>148</v>
      </c>
      <c r="BX155" t="s">
        <v>167</v>
      </c>
      <c r="BY155" t="s">
        <v>178</v>
      </c>
      <c r="BZ155" t="s">
        <v>179</v>
      </c>
      <c r="CA155" t="s">
        <v>384</v>
      </c>
      <c r="CB155" t="s">
        <v>167</v>
      </c>
      <c r="CC155" t="s">
        <v>167</v>
      </c>
      <c r="CI155" t="s">
        <v>167</v>
      </c>
      <c r="CP155" t="s">
        <v>167</v>
      </c>
      <c r="CQ155" t="s">
        <v>167</v>
      </c>
      <c r="CR155" t="s">
        <v>356</v>
      </c>
      <c r="CS155" t="s">
        <v>729</v>
      </c>
      <c r="CT155" t="s">
        <v>230</v>
      </c>
      <c r="CU155" t="s">
        <v>167</v>
      </c>
      <c r="CV155" t="s">
        <v>167</v>
      </c>
      <c r="CW155" t="s">
        <v>167</v>
      </c>
      <c r="CY155">
        <v>2</v>
      </c>
      <c r="CZ155" t="s">
        <v>721</v>
      </c>
      <c r="DA155" t="s">
        <v>572</v>
      </c>
      <c r="DD155" t="s">
        <v>222</v>
      </c>
      <c r="DE155" t="s">
        <v>167</v>
      </c>
      <c r="DF155" t="s">
        <v>167</v>
      </c>
      <c r="DI155" t="s">
        <v>167</v>
      </c>
      <c r="DJ155" t="s">
        <v>217</v>
      </c>
      <c r="DL155" t="s">
        <v>167</v>
      </c>
      <c r="DN155" t="s">
        <v>330</v>
      </c>
      <c r="DO155" t="s">
        <v>167</v>
      </c>
      <c r="DR155" t="s">
        <v>167</v>
      </c>
      <c r="DS155" t="s">
        <v>167</v>
      </c>
      <c r="DT155" t="s">
        <v>167</v>
      </c>
      <c r="DU155" t="s">
        <v>167</v>
      </c>
      <c r="EB155" t="s">
        <v>167</v>
      </c>
      <c r="EF155" t="s">
        <v>167</v>
      </c>
    </row>
    <row r="156" spans="1:136" hidden="1" x14ac:dyDescent="0.25">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s="1">
        <f t="shared" si="4"/>
        <v>18.48</v>
      </c>
      <c r="V156" s="1" t="str">
        <f t="shared" si="5"/>
        <v>moderate efficiency</v>
      </c>
      <c r="W156" t="s">
        <v>716</v>
      </c>
      <c r="Y156" t="s">
        <v>709</v>
      </c>
      <c r="AA156" t="s">
        <v>304</v>
      </c>
      <c r="AB156" t="s">
        <v>201</v>
      </c>
      <c r="AC156" t="s">
        <v>152</v>
      </c>
      <c r="AD156" t="s">
        <v>348</v>
      </c>
      <c r="AE156" t="s">
        <v>717</v>
      </c>
      <c r="AF156" t="s">
        <v>413</v>
      </c>
      <c r="AG156" t="s">
        <v>622</v>
      </c>
      <c r="AH156" t="s">
        <v>727</v>
      </c>
      <c r="AI156" t="s">
        <v>727</v>
      </c>
      <c r="AJ156" t="s">
        <v>159</v>
      </c>
      <c r="AK156" t="s">
        <v>233</v>
      </c>
      <c r="AN156" t="s">
        <v>656</v>
      </c>
      <c r="AO156" t="s">
        <v>657</v>
      </c>
      <c r="AP156" t="s">
        <v>165</v>
      </c>
      <c r="AQ156" t="s">
        <v>164</v>
      </c>
      <c r="AR156" t="s">
        <v>167</v>
      </c>
      <c r="AS156" t="s">
        <v>167</v>
      </c>
      <c r="AT156">
        <v>5</v>
      </c>
      <c r="AU156" t="s">
        <v>168</v>
      </c>
      <c r="AV156" t="s">
        <v>169</v>
      </c>
      <c r="AW156" t="s">
        <v>487</v>
      </c>
      <c r="AX156" t="s">
        <v>728</v>
      </c>
      <c r="AZ156" t="s">
        <v>167</v>
      </c>
      <c r="BA156" t="s">
        <v>172</v>
      </c>
      <c r="BB156" t="s">
        <v>167</v>
      </c>
      <c r="BC156" t="s">
        <v>167</v>
      </c>
      <c r="BE156" t="s">
        <v>167</v>
      </c>
      <c r="BF156" t="s">
        <v>169</v>
      </c>
      <c r="BG156">
        <v>330</v>
      </c>
      <c r="BH156" t="s">
        <v>167</v>
      </c>
      <c r="BI156" t="s">
        <v>167</v>
      </c>
      <c r="BJ156" t="s">
        <v>167</v>
      </c>
      <c r="BK156" t="s">
        <v>164</v>
      </c>
      <c r="BL156" t="s">
        <v>167</v>
      </c>
      <c r="BN156" t="s">
        <v>175</v>
      </c>
      <c r="BQ156" t="s">
        <v>167</v>
      </c>
      <c r="BR156" t="s">
        <v>629</v>
      </c>
      <c r="BS156" t="s">
        <v>165</v>
      </c>
      <c r="BT156" t="s">
        <v>169</v>
      </c>
      <c r="BU156" t="s">
        <v>165</v>
      </c>
      <c r="BV156" t="s">
        <v>167</v>
      </c>
      <c r="BW156" t="s">
        <v>148</v>
      </c>
      <c r="BX156" t="s">
        <v>167</v>
      </c>
      <c r="BY156" t="s">
        <v>178</v>
      </c>
      <c r="BZ156" t="s">
        <v>179</v>
      </c>
      <c r="CA156" t="s">
        <v>187</v>
      </c>
      <c r="CB156" t="s">
        <v>167</v>
      </c>
      <c r="CI156" t="s">
        <v>167</v>
      </c>
      <c r="CP156" t="s">
        <v>167</v>
      </c>
      <c r="CQ156" t="s">
        <v>167</v>
      </c>
      <c r="CR156" t="s">
        <v>356</v>
      </c>
      <c r="CS156" t="s">
        <v>720</v>
      </c>
      <c r="CT156" t="s">
        <v>230</v>
      </c>
      <c r="CU156" t="s">
        <v>167</v>
      </c>
      <c r="CW156" t="s">
        <v>167</v>
      </c>
      <c r="CY156">
        <v>2</v>
      </c>
      <c r="CZ156" t="s">
        <v>721</v>
      </c>
      <c r="DA156" t="s">
        <v>572</v>
      </c>
      <c r="DD156" t="s">
        <v>258</v>
      </c>
      <c r="DE156" t="s">
        <v>167</v>
      </c>
      <c r="DF156" t="s">
        <v>167</v>
      </c>
      <c r="DI156" t="s">
        <v>167</v>
      </c>
      <c r="DJ156" t="s">
        <v>217</v>
      </c>
      <c r="DL156" t="s">
        <v>167</v>
      </c>
      <c r="DN156" t="s">
        <v>330</v>
      </c>
      <c r="DO156" t="s">
        <v>167</v>
      </c>
      <c r="DP156" t="s">
        <v>167</v>
      </c>
      <c r="DS156" t="s">
        <v>167</v>
      </c>
      <c r="DU156" t="s">
        <v>167</v>
      </c>
      <c r="EB156" t="s">
        <v>167</v>
      </c>
      <c r="EF156" t="s">
        <v>167</v>
      </c>
    </row>
    <row r="157" spans="1:136" hidden="1" x14ac:dyDescent="0.25">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S157">
        <v>16</v>
      </c>
      <c r="T157" s="1">
        <v>18</v>
      </c>
      <c r="U157" s="1">
        <f t="shared" si="4"/>
        <v>17</v>
      </c>
      <c r="V157" s="1" t="str">
        <f t="shared" si="5"/>
        <v>moderate efficiency</v>
      </c>
      <c r="W157" t="s">
        <v>701</v>
      </c>
      <c r="Y157" t="s">
        <v>732</v>
      </c>
      <c r="Z157">
        <v>5</v>
      </c>
      <c r="AA157" t="s">
        <v>304</v>
      </c>
      <c r="AB157" t="s">
        <v>201</v>
      </c>
      <c r="AC157" t="s">
        <v>152</v>
      </c>
      <c r="AD157" t="s">
        <v>348</v>
      </c>
      <c r="AE157" t="s">
        <v>717</v>
      </c>
      <c r="AF157" t="s">
        <v>413</v>
      </c>
      <c r="AG157" t="s">
        <v>622</v>
      </c>
      <c r="AH157" t="s">
        <v>733</v>
      </c>
      <c r="AI157" t="s">
        <v>733</v>
      </c>
      <c r="AJ157" t="s">
        <v>159</v>
      </c>
      <c r="AK157" t="s">
        <v>160</v>
      </c>
      <c r="AM157" t="s">
        <v>167</v>
      </c>
      <c r="AN157" t="s">
        <v>624</v>
      </c>
      <c r="AO157" t="s">
        <v>625</v>
      </c>
      <c r="AP157" t="s">
        <v>164</v>
      </c>
      <c r="AQ157" t="s">
        <v>165</v>
      </c>
      <c r="AR157" t="s">
        <v>165</v>
      </c>
      <c r="AT157">
        <v>5</v>
      </c>
      <c r="AU157" t="s">
        <v>168</v>
      </c>
      <c r="AV157" t="s">
        <v>169</v>
      </c>
      <c r="AW157" t="s">
        <v>487</v>
      </c>
      <c r="AX157" t="s">
        <v>733</v>
      </c>
      <c r="BA157" t="s">
        <v>166</v>
      </c>
      <c r="BC157" t="s">
        <v>167</v>
      </c>
      <c r="BF157" t="s">
        <v>169</v>
      </c>
      <c r="BG157">
        <v>330</v>
      </c>
      <c r="BI157" t="s">
        <v>167</v>
      </c>
      <c r="BJ157" t="s">
        <v>167</v>
      </c>
      <c r="BK157" t="s">
        <v>164</v>
      </c>
      <c r="BL157" t="s">
        <v>311</v>
      </c>
      <c r="BN157" t="s">
        <v>311</v>
      </c>
      <c r="BO157" t="s">
        <v>167</v>
      </c>
      <c r="BQ157" t="s">
        <v>167</v>
      </c>
      <c r="BR157" t="s">
        <v>174</v>
      </c>
      <c r="BS157" t="s">
        <v>165</v>
      </c>
      <c r="BT157" t="s">
        <v>169</v>
      </c>
      <c r="BU157" t="s">
        <v>177</v>
      </c>
      <c r="BV157" t="s">
        <v>167</v>
      </c>
      <c r="BW157" t="s">
        <v>148</v>
      </c>
      <c r="BX157" t="s">
        <v>167</v>
      </c>
      <c r="BY157" t="s">
        <v>178</v>
      </c>
      <c r="BZ157" t="s">
        <v>179</v>
      </c>
      <c r="CA157" t="s">
        <v>187</v>
      </c>
      <c r="CI157" t="s">
        <v>167</v>
      </c>
      <c r="CP157" t="s">
        <v>167</v>
      </c>
      <c r="CQ157" t="s">
        <v>167</v>
      </c>
      <c r="CS157" t="s">
        <v>720</v>
      </c>
      <c r="CT157" t="s">
        <v>359</v>
      </c>
      <c r="CU157" t="s">
        <v>167</v>
      </c>
      <c r="CV157" t="s">
        <v>167</v>
      </c>
      <c r="CW157" t="s">
        <v>167</v>
      </c>
      <c r="CY157">
        <v>2</v>
      </c>
      <c r="CZ157" t="s">
        <v>457</v>
      </c>
      <c r="DA157" t="s">
        <v>572</v>
      </c>
    </row>
    <row r="158" spans="1:136" hidden="1" x14ac:dyDescent="0.25">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S158">
        <v>16</v>
      </c>
      <c r="T158" s="1">
        <v>18</v>
      </c>
      <c r="U158" s="1">
        <f t="shared" si="4"/>
        <v>17</v>
      </c>
      <c r="V158" s="1" t="str">
        <f t="shared" si="5"/>
        <v>moderate efficiency</v>
      </c>
      <c r="W158" t="s">
        <v>701</v>
      </c>
      <c r="Y158" t="s">
        <v>735</v>
      </c>
      <c r="Z158">
        <v>5</v>
      </c>
      <c r="AA158" t="s">
        <v>304</v>
      </c>
      <c r="AB158" t="s">
        <v>201</v>
      </c>
      <c r="AC158" t="s">
        <v>152</v>
      </c>
      <c r="AD158" t="s">
        <v>348</v>
      </c>
      <c r="AE158" t="s">
        <v>717</v>
      </c>
      <c r="AF158" t="s">
        <v>413</v>
      </c>
      <c r="AG158" t="s">
        <v>622</v>
      </c>
      <c r="AH158" t="s">
        <v>718</v>
      </c>
      <c r="AI158" t="s">
        <v>718</v>
      </c>
      <c r="AJ158" t="s">
        <v>159</v>
      </c>
      <c r="AK158" t="s">
        <v>233</v>
      </c>
      <c r="AM158" t="s">
        <v>167</v>
      </c>
      <c r="AN158" t="s">
        <v>624</v>
      </c>
      <c r="AO158" t="s">
        <v>625</v>
      </c>
      <c r="AP158" t="s">
        <v>164</v>
      </c>
      <c r="AQ158" t="s">
        <v>165</v>
      </c>
      <c r="AR158" t="s">
        <v>165</v>
      </c>
      <c r="AT158">
        <v>5</v>
      </c>
      <c r="AU158" t="s">
        <v>168</v>
      </c>
      <c r="AV158" t="s">
        <v>169</v>
      </c>
      <c r="AW158" t="s">
        <v>487</v>
      </c>
      <c r="AX158" t="s">
        <v>718</v>
      </c>
      <c r="BA158" t="s">
        <v>437</v>
      </c>
      <c r="BB158" t="s">
        <v>167</v>
      </c>
      <c r="BC158" t="s">
        <v>167</v>
      </c>
      <c r="BE158" t="s">
        <v>167</v>
      </c>
      <c r="BF158" t="s">
        <v>169</v>
      </c>
      <c r="BG158">
        <v>330</v>
      </c>
      <c r="BI158" t="s">
        <v>167</v>
      </c>
      <c r="BJ158" t="s">
        <v>167</v>
      </c>
      <c r="BK158" t="s">
        <v>164</v>
      </c>
      <c r="BL158" t="s">
        <v>311</v>
      </c>
      <c r="BN158" t="s">
        <v>311</v>
      </c>
      <c r="BO158" t="s">
        <v>167</v>
      </c>
      <c r="BQ158" t="s">
        <v>167</v>
      </c>
      <c r="BR158" t="s">
        <v>174</v>
      </c>
      <c r="BS158" t="s">
        <v>165</v>
      </c>
      <c r="BT158" t="s">
        <v>169</v>
      </c>
      <c r="BU158" t="s">
        <v>177</v>
      </c>
      <c r="BV158" t="s">
        <v>167</v>
      </c>
      <c r="BW158" t="s">
        <v>148</v>
      </c>
      <c r="BX158" t="s">
        <v>167</v>
      </c>
      <c r="BY158" t="s">
        <v>178</v>
      </c>
      <c r="BZ158" t="s">
        <v>179</v>
      </c>
      <c r="CA158" t="s">
        <v>187</v>
      </c>
      <c r="CB158" t="s">
        <v>167</v>
      </c>
      <c r="CI158" t="s">
        <v>167</v>
      </c>
      <c r="CP158" t="s">
        <v>167</v>
      </c>
      <c r="CQ158" t="s">
        <v>167</v>
      </c>
      <c r="CR158" t="s">
        <v>224</v>
      </c>
      <c r="CS158" t="s">
        <v>720</v>
      </c>
      <c r="CT158" t="s">
        <v>359</v>
      </c>
      <c r="CU158" t="s">
        <v>167</v>
      </c>
      <c r="CV158" t="s">
        <v>167</v>
      </c>
      <c r="CW158" t="s">
        <v>167</v>
      </c>
      <c r="CY158">
        <v>2</v>
      </c>
      <c r="CZ158" t="s">
        <v>457</v>
      </c>
      <c r="DA158" t="s">
        <v>572</v>
      </c>
    </row>
    <row r="159" spans="1:136" hidden="1" x14ac:dyDescent="0.25">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S159">
        <v>16</v>
      </c>
      <c r="T159" s="1">
        <v>18</v>
      </c>
      <c r="U159" s="1">
        <f t="shared" si="4"/>
        <v>17</v>
      </c>
      <c r="V159" s="1" t="str">
        <f t="shared" si="5"/>
        <v>moderate efficiency</v>
      </c>
      <c r="W159" t="s">
        <v>701</v>
      </c>
      <c r="Y159" t="s">
        <v>267</v>
      </c>
      <c r="Z159">
        <v>5</v>
      </c>
      <c r="AA159" t="s">
        <v>304</v>
      </c>
      <c r="AB159" t="s">
        <v>201</v>
      </c>
      <c r="AC159" t="s">
        <v>152</v>
      </c>
      <c r="AD159" t="s">
        <v>348</v>
      </c>
      <c r="AE159" t="s">
        <v>717</v>
      </c>
      <c r="AF159" t="s">
        <v>413</v>
      </c>
      <c r="AG159" t="s">
        <v>622</v>
      </c>
      <c r="AH159" t="s">
        <v>737</v>
      </c>
      <c r="AI159" t="s">
        <v>737</v>
      </c>
      <c r="AJ159" t="s">
        <v>159</v>
      </c>
      <c r="AK159" t="s">
        <v>233</v>
      </c>
      <c r="AM159" t="s">
        <v>167</v>
      </c>
      <c r="AN159" t="s">
        <v>624</v>
      </c>
      <c r="AO159" t="s">
        <v>625</v>
      </c>
      <c r="AP159" t="s">
        <v>164</v>
      </c>
      <c r="AQ159" t="s">
        <v>165</v>
      </c>
      <c r="AR159" t="s">
        <v>165</v>
      </c>
      <c r="AT159">
        <v>5</v>
      </c>
      <c r="AU159" t="s">
        <v>168</v>
      </c>
      <c r="AV159" t="s">
        <v>169</v>
      </c>
      <c r="AW159" t="s">
        <v>487</v>
      </c>
      <c r="AX159" t="s">
        <v>727</v>
      </c>
      <c r="BA159" t="s">
        <v>437</v>
      </c>
      <c r="BB159" t="s">
        <v>167</v>
      </c>
      <c r="BC159" t="s">
        <v>167</v>
      </c>
      <c r="BE159" t="s">
        <v>167</v>
      </c>
      <c r="BF159" t="s">
        <v>169</v>
      </c>
      <c r="BG159">
        <v>330</v>
      </c>
      <c r="BI159" t="s">
        <v>167</v>
      </c>
      <c r="BJ159" t="s">
        <v>167</v>
      </c>
      <c r="BK159" t="s">
        <v>164</v>
      </c>
      <c r="BL159" t="s">
        <v>311</v>
      </c>
      <c r="BN159" t="s">
        <v>311</v>
      </c>
      <c r="BO159" t="s">
        <v>167</v>
      </c>
      <c r="BQ159" t="s">
        <v>167</v>
      </c>
      <c r="BR159" t="s">
        <v>174</v>
      </c>
      <c r="BS159" t="s">
        <v>165</v>
      </c>
      <c r="BT159" t="s">
        <v>169</v>
      </c>
      <c r="BU159" t="s">
        <v>177</v>
      </c>
      <c r="BV159" t="s">
        <v>167</v>
      </c>
      <c r="BW159" t="s">
        <v>148</v>
      </c>
      <c r="BX159" t="s">
        <v>167</v>
      </c>
      <c r="BY159" t="s">
        <v>178</v>
      </c>
      <c r="BZ159" t="s">
        <v>179</v>
      </c>
      <c r="CA159" t="s">
        <v>187</v>
      </c>
      <c r="CI159" t="s">
        <v>167</v>
      </c>
      <c r="CP159" t="s">
        <v>167</v>
      </c>
      <c r="CQ159" t="s">
        <v>167</v>
      </c>
      <c r="CR159" t="s">
        <v>356</v>
      </c>
      <c r="CS159" t="s">
        <v>720</v>
      </c>
      <c r="CT159" t="s">
        <v>230</v>
      </c>
      <c r="CU159" t="s">
        <v>167</v>
      </c>
      <c r="CV159" t="s">
        <v>167</v>
      </c>
      <c r="CW159" t="s">
        <v>167</v>
      </c>
      <c r="CY159">
        <v>2</v>
      </c>
      <c r="CZ159" t="s">
        <v>457</v>
      </c>
      <c r="DA159" t="s">
        <v>723</v>
      </c>
      <c r="DD159" t="s">
        <v>222</v>
      </c>
      <c r="DF159" t="s">
        <v>167</v>
      </c>
      <c r="DJ159" t="s">
        <v>217</v>
      </c>
      <c r="DS159" t="s">
        <v>167</v>
      </c>
      <c r="DZ159" t="s">
        <v>167</v>
      </c>
      <c r="EF159" t="s">
        <v>167</v>
      </c>
    </row>
    <row r="160" spans="1:136" hidden="1" x14ac:dyDescent="0.25">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s="1">
        <f t="shared" si="4"/>
        <v>18.515000000000001</v>
      </c>
      <c r="V160" s="1" t="str">
        <f t="shared" si="5"/>
        <v>moderate efficiency</v>
      </c>
      <c r="W160" t="s">
        <v>725</v>
      </c>
      <c r="Y160" t="s">
        <v>726</v>
      </c>
      <c r="Z160">
        <v>7</v>
      </c>
      <c r="AA160" t="s">
        <v>304</v>
      </c>
      <c r="AB160" t="s">
        <v>201</v>
      </c>
      <c r="AC160" t="s">
        <v>152</v>
      </c>
      <c r="AD160" t="s">
        <v>620</v>
      </c>
      <c r="AE160" t="s">
        <v>621</v>
      </c>
      <c r="AF160" t="s">
        <v>413</v>
      </c>
      <c r="AG160" t="s">
        <v>622</v>
      </c>
      <c r="AH160" t="s">
        <v>727</v>
      </c>
      <c r="AI160" t="s">
        <v>727</v>
      </c>
      <c r="AJ160" t="s">
        <v>159</v>
      </c>
      <c r="AK160" t="s">
        <v>233</v>
      </c>
      <c r="AN160" t="s">
        <v>656</v>
      </c>
      <c r="AO160" t="s">
        <v>657</v>
      </c>
      <c r="AP160" t="s">
        <v>165</v>
      </c>
      <c r="AQ160" t="s">
        <v>164</v>
      </c>
      <c r="AR160" t="s">
        <v>165</v>
      </c>
      <c r="AS160" t="s">
        <v>167</v>
      </c>
      <c r="AT160">
        <v>5</v>
      </c>
      <c r="AU160" t="s">
        <v>168</v>
      </c>
      <c r="AV160" t="s">
        <v>190</v>
      </c>
      <c r="AW160" t="s">
        <v>487</v>
      </c>
      <c r="AX160" t="s">
        <v>728</v>
      </c>
      <c r="AZ160" t="s">
        <v>167</v>
      </c>
      <c r="BA160" t="s">
        <v>172</v>
      </c>
      <c r="BB160" t="s">
        <v>167</v>
      </c>
      <c r="BC160" t="s">
        <v>167</v>
      </c>
      <c r="BE160" t="s">
        <v>167</v>
      </c>
      <c r="BF160" t="s">
        <v>169</v>
      </c>
      <c r="BG160">
        <v>330</v>
      </c>
      <c r="BH160" t="s">
        <v>167</v>
      </c>
      <c r="BI160" t="s">
        <v>167</v>
      </c>
      <c r="BJ160" t="s">
        <v>167</v>
      </c>
      <c r="BK160" t="s">
        <v>164</v>
      </c>
      <c r="BL160" t="s">
        <v>175</v>
      </c>
      <c r="BN160" t="s">
        <v>167</v>
      </c>
      <c r="BQ160" t="s">
        <v>167</v>
      </c>
      <c r="BR160" t="s">
        <v>629</v>
      </c>
      <c r="BS160" t="s">
        <v>167</v>
      </c>
      <c r="BT160" t="s">
        <v>169</v>
      </c>
      <c r="BU160" t="s">
        <v>165</v>
      </c>
      <c r="BV160" t="s">
        <v>167</v>
      </c>
      <c r="BW160" t="s">
        <v>148</v>
      </c>
      <c r="BX160" t="s">
        <v>167</v>
      </c>
      <c r="BY160" t="s">
        <v>178</v>
      </c>
      <c r="BZ160" t="s">
        <v>179</v>
      </c>
      <c r="CA160" t="s">
        <v>384</v>
      </c>
      <c r="CB160" t="s">
        <v>167</v>
      </c>
      <c r="CC160" t="s">
        <v>167</v>
      </c>
      <c r="CI160" t="s">
        <v>167</v>
      </c>
      <c r="CP160" t="s">
        <v>167</v>
      </c>
      <c r="CQ160" t="s">
        <v>167</v>
      </c>
      <c r="CR160" t="s">
        <v>356</v>
      </c>
      <c r="CS160" t="s">
        <v>729</v>
      </c>
      <c r="CT160" t="s">
        <v>230</v>
      </c>
      <c r="CU160" t="s">
        <v>167</v>
      </c>
      <c r="CV160" t="s">
        <v>167</v>
      </c>
      <c r="CW160" t="s">
        <v>167</v>
      </c>
      <c r="CY160">
        <v>2</v>
      </c>
      <c r="CZ160" t="s">
        <v>721</v>
      </c>
      <c r="DA160" t="s">
        <v>572</v>
      </c>
      <c r="DD160" t="s">
        <v>222</v>
      </c>
      <c r="DE160" t="s">
        <v>167</v>
      </c>
      <c r="DF160" t="s">
        <v>167</v>
      </c>
      <c r="DI160" t="s">
        <v>167</v>
      </c>
      <c r="DJ160" t="s">
        <v>217</v>
      </c>
      <c r="DL160" t="s">
        <v>167</v>
      </c>
      <c r="DN160" t="s">
        <v>330</v>
      </c>
      <c r="DO160" t="s">
        <v>167</v>
      </c>
      <c r="DR160" t="s">
        <v>167</v>
      </c>
      <c r="DS160" t="s">
        <v>167</v>
      </c>
      <c r="DT160" t="s">
        <v>167</v>
      </c>
      <c r="DU160" t="s">
        <v>167</v>
      </c>
      <c r="EB160" t="s">
        <v>167</v>
      </c>
      <c r="EF160" t="s">
        <v>167</v>
      </c>
    </row>
    <row r="161" spans="1:133" hidden="1" x14ac:dyDescent="0.25">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S161">
        <v>16</v>
      </c>
      <c r="T161" s="1">
        <v>18</v>
      </c>
      <c r="U161" s="1">
        <f t="shared" si="4"/>
        <v>17</v>
      </c>
      <c r="V161" s="1" t="str">
        <f t="shared" si="5"/>
        <v>moderate efficiency</v>
      </c>
      <c r="W161" t="s">
        <v>611</v>
      </c>
      <c r="Y161" t="s">
        <v>741</v>
      </c>
      <c r="Z161">
        <v>5</v>
      </c>
      <c r="AB161" t="s">
        <v>201</v>
      </c>
      <c r="AC161" t="s">
        <v>152</v>
      </c>
      <c r="AD161" t="s">
        <v>686</v>
      </c>
      <c r="AE161" t="s">
        <v>694</v>
      </c>
      <c r="AH161" t="s">
        <v>451</v>
      </c>
      <c r="AI161" t="s">
        <v>451</v>
      </c>
      <c r="AJ161" t="s">
        <v>159</v>
      </c>
      <c r="AK161" t="s">
        <v>160</v>
      </c>
      <c r="AM161" t="s">
        <v>161</v>
      </c>
      <c r="AN161" t="s">
        <v>703</v>
      </c>
      <c r="AO161" t="s">
        <v>704</v>
      </c>
      <c r="AP161" t="s">
        <v>164</v>
      </c>
      <c r="AQ161" t="s">
        <v>165</v>
      </c>
      <c r="AR161" t="s">
        <v>166</v>
      </c>
      <c r="AS161" t="s">
        <v>167</v>
      </c>
      <c r="AT161">
        <v>5</v>
      </c>
      <c r="AU161" t="s">
        <v>168</v>
      </c>
      <c r="AV161" t="s">
        <v>169</v>
      </c>
      <c r="AW161" t="s">
        <v>689</v>
      </c>
      <c r="AX161" t="s">
        <v>451</v>
      </c>
      <c r="AZ161" t="s">
        <v>167</v>
      </c>
      <c r="BA161" t="s">
        <v>166</v>
      </c>
      <c r="BD161" t="s">
        <v>690</v>
      </c>
      <c r="BF161" t="s">
        <v>328</v>
      </c>
      <c r="BI161" t="s">
        <v>167</v>
      </c>
      <c r="BJ161" t="s">
        <v>167</v>
      </c>
      <c r="BK161" t="s">
        <v>164</v>
      </c>
      <c r="BL161" t="s">
        <v>175</v>
      </c>
      <c r="BM161" t="s">
        <v>167</v>
      </c>
      <c r="BN161" t="s">
        <v>175</v>
      </c>
      <c r="BO161" t="s">
        <v>167</v>
      </c>
      <c r="BR161" t="s">
        <v>174</v>
      </c>
      <c r="BS161" t="s">
        <v>165</v>
      </c>
      <c r="BT161" t="s">
        <v>169</v>
      </c>
      <c r="BU161" t="s">
        <v>177</v>
      </c>
      <c r="BV161" t="s">
        <v>167</v>
      </c>
      <c r="BW161" t="s">
        <v>148</v>
      </c>
      <c r="BX161" t="s">
        <v>167</v>
      </c>
      <c r="BY161" t="s">
        <v>178</v>
      </c>
      <c r="CA161" t="s">
        <v>180</v>
      </c>
      <c r="CD161" t="s">
        <v>167</v>
      </c>
      <c r="CI161" t="s">
        <v>167</v>
      </c>
      <c r="CP161" t="s">
        <v>167</v>
      </c>
      <c r="CQ161" t="s">
        <v>167</v>
      </c>
      <c r="CR161" t="s">
        <v>356</v>
      </c>
      <c r="CT161" t="s">
        <v>230</v>
      </c>
      <c r="CU161" t="s">
        <v>167</v>
      </c>
      <c r="CV161" t="s">
        <v>167</v>
      </c>
      <c r="CW161" t="s">
        <v>167</v>
      </c>
      <c r="CX161" t="s">
        <v>167</v>
      </c>
      <c r="CY161">
        <v>2</v>
      </c>
      <c r="DA161" t="s">
        <v>255</v>
      </c>
    </row>
    <row r="162" spans="1:133" hidden="1" x14ac:dyDescent="0.25">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S162">
        <v>16</v>
      </c>
      <c r="T162" s="1">
        <v>18</v>
      </c>
      <c r="U162" s="1">
        <f t="shared" si="4"/>
        <v>17</v>
      </c>
      <c r="V162" s="1" t="str">
        <f t="shared" si="5"/>
        <v>moderate efficiency</v>
      </c>
      <c r="W162" t="s">
        <v>611</v>
      </c>
      <c r="Y162" t="s">
        <v>741</v>
      </c>
      <c r="Z162">
        <v>5</v>
      </c>
      <c r="AB162" t="s">
        <v>201</v>
      </c>
      <c r="AC162" t="s">
        <v>152</v>
      </c>
      <c r="AD162" t="s">
        <v>686</v>
      </c>
      <c r="AE162" t="s">
        <v>694</v>
      </c>
      <c r="AH162" t="s">
        <v>451</v>
      </c>
      <c r="AI162" t="s">
        <v>451</v>
      </c>
      <c r="AJ162" t="s">
        <v>159</v>
      </c>
      <c r="AK162" t="s">
        <v>233</v>
      </c>
      <c r="AM162" t="s">
        <v>161</v>
      </c>
      <c r="AN162" t="s">
        <v>703</v>
      </c>
      <c r="AO162" t="s">
        <v>704</v>
      </c>
      <c r="AP162" t="s">
        <v>164</v>
      </c>
      <c r="AQ162" t="s">
        <v>165</v>
      </c>
      <c r="AR162" t="s">
        <v>165</v>
      </c>
      <c r="AS162" t="s">
        <v>167</v>
      </c>
      <c r="AT162">
        <v>5</v>
      </c>
      <c r="AU162" t="s">
        <v>168</v>
      </c>
      <c r="AV162" t="s">
        <v>169</v>
      </c>
      <c r="AW162" t="s">
        <v>689</v>
      </c>
      <c r="AX162" t="s">
        <v>451</v>
      </c>
      <c r="AZ162" t="s">
        <v>167</v>
      </c>
      <c r="BA162" t="s">
        <v>172</v>
      </c>
      <c r="BE162" t="s">
        <v>167</v>
      </c>
      <c r="BF162" t="s">
        <v>169</v>
      </c>
      <c r="BH162" t="s">
        <v>167</v>
      </c>
      <c r="BI162" t="s">
        <v>167</v>
      </c>
      <c r="BJ162" t="s">
        <v>167</v>
      </c>
      <c r="BK162" t="s">
        <v>164</v>
      </c>
      <c r="BL162" t="s">
        <v>167</v>
      </c>
      <c r="BM162" t="s">
        <v>167</v>
      </c>
      <c r="BN162" t="s">
        <v>175</v>
      </c>
      <c r="BO162" t="s">
        <v>167</v>
      </c>
      <c r="BR162" t="s">
        <v>174</v>
      </c>
      <c r="BS162" t="s">
        <v>165</v>
      </c>
      <c r="BT162" t="s">
        <v>169</v>
      </c>
      <c r="BU162" t="s">
        <v>177</v>
      </c>
      <c r="BV162" t="s">
        <v>167</v>
      </c>
      <c r="BW162" t="s">
        <v>148</v>
      </c>
      <c r="BX162" t="s">
        <v>167</v>
      </c>
      <c r="BY162" t="s">
        <v>178</v>
      </c>
      <c r="BZ162" t="s">
        <v>179</v>
      </c>
      <c r="CA162" t="s">
        <v>384</v>
      </c>
      <c r="CD162" t="s">
        <v>167</v>
      </c>
      <c r="CI162" t="s">
        <v>167</v>
      </c>
      <c r="CM162" t="s">
        <v>167</v>
      </c>
      <c r="CP162" t="s">
        <v>167</v>
      </c>
      <c r="CQ162" t="s">
        <v>167</v>
      </c>
      <c r="CR162" t="s">
        <v>356</v>
      </c>
      <c r="CT162" t="s">
        <v>230</v>
      </c>
      <c r="CU162" t="s">
        <v>167</v>
      </c>
      <c r="CV162" t="s">
        <v>167</v>
      </c>
      <c r="CW162" t="s">
        <v>167</v>
      </c>
      <c r="CX162" t="s">
        <v>167</v>
      </c>
      <c r="CY162">
        <v>2</v>
      </c>
      <c r="DA162" t="s">
        <v>255</v>
      </c>
      <c r="DD162" t="s">
        <v>743</v>
      </c>
      <c r="DF162" t="s">
        <v>167</v>
      </c>
      <c r="DJ162" t="s">
        <v>167</v>
      </c>
      <c r="DK162" t="s">
        <v>167</v>
      </c>
      <c r="DO162" t="s">
        <v>167</v>
      </c>
      <c r="DR162" t="s">
        <v>167</v>
      </c>
    </row>
    <row r="163" spans="1:133" hidden="1" x14ac:dyDescent="0.25">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S163">
        <v>16</v>
      </c>
      <c r="T163" s="1">
        <v>18</v>
      </c>
      <c r="U163" s="1">
        <f t="shared" si="4"/>
        <v>17</v>
      </c>
      <c r="V163" s="1" t="str">
        <f t="shared" si="5"/>
        <v>moderate efficiency</v>
      </c>
      <c r="W163" t="s">
        <v>611</v>
      </c>
      <c r="Y163" t="s">
        <v>741</v>
      </c>
      <c r="Z163">
        <v>5</v>
      </c>
      <c r="AB163" t="s">
        <v>201</v>
      </c>
      <c r="AC163" t="s">
        <v>152</v>
      </c>
      <c r="AD163" t="s">
        <v>686</v>
      </c>
      <c r="AE163" t="s">
        <v>694</v>
      </c>
      <c r="AH163" t="s">
        <v>451</v>
      </c>
      <c r="AI163" t="s">
        <v>451</v>
      </c>
      <c r="AJ163" t="s">
        <v>159</v>
      </c>
      <c r="AK163" t="s">
        <v>233</v>
      </c>
      <c r="AM163" t="s">
        <v>161</v>
      </c>
      <c r="AN163" t="s">
        <v>703</v>
      </c>
      <c r="AO163" t="s">
        <v>704</v>
      </c>
      <c r="AP163" t="s">
        <v>164</v>
      </c>
      <c r="AQ163" t="s">
        <v>165</v>
      </c>
      <c r="AR163" t="s">
        <v>165</v>
      </c>
      <c r="AS163" t="s">
        <v>167</v>
      </c>
      <c r="AT163">
        <v>5</v>
      </c>
      <c r="AU163" t="s">
        <v>168</v>
      </c>
      <c r="AV163" t="s">
        <v>169</v>
      </c>
      <c r="AW163" t="s">
        <v>689</v>
      </c>
      <c r="AX163" t="s">
        <v>451</v>
      </c>
      <c r="AZ163" t="s">
        <v>167</v>
      </c>
      <c r="BA163" t="s">
        <v>172</v>
      </c>
      <c r="BB163" t="s">
        <v>167</v>
      </c>
      <c r="BD163" t="s">
        <v>690</v>
      </c>
      <c r="BE163" t="s">
        <v>167</v>
      </c>
      <c r="BF163" t="s">
        <v>338</v>
      </c>
      <c r="BI163" t="s">
        <v>167</v>
      </c>
      <c r="BJ163" t="s">
        <v>167</v>
      </c>
      <c r="BK163" t="s">
        <v>164</v>
      </c>
      <c r="BL163" t="s">
        <v>175</v>
      </c>
      <c r="BM163" t="s">
        <v>167</v>
      </c>
      <c r="BN163" t="s">
        <v>175</v>
      </c>
      <c r="BO163" t="s">
        <v>167</v>
      </c>
      <c r="BQ163" t="s">
        <v>167</v>
      </c>
      <c r="BR163" t="s">
        <v>174</v>
      </c>
      <c r="BS163" t="s">
        <v>165</v>
      </c>
      <c r="BT163" t="s">
        <v>169</v>
      </c>
      <c r="BU163" t="s">
        <v>177</v>
      </c>
      <c r="BV163" t="s">
        <v>167</v>
      </c>
      <c r="BW163" t="s">
        <v>148</v>
      </c>
      <c r="BX163" t="s">
        <v>167</v>
      </c>
      <c r="BY163" t="s">
        <v>178</v>
      </c>
      <c r="BZ163" t="s">
        <v>179</v>
      </c>
      <c r="CA163" t="s">
        <v>180</v>
      </c>
      <c r="CD163" t="s">
        <v>167</v>
      </c>
      <c r="CI163" t="s">
        <v>167</v>
      </c>
      <c r="CP163" t="s">
        <v>167</v>
      </c>
      <c r="CQ163" t="s">
        <v>167</v>
      </c>
      <c r="CR163" t="s">
        <v>356</v>
      </c>
      <c r="CT163" t="s">
        <v>230</v>
      </c>
      <c r="CU163" t="s">
        <v>167</v>
      </c>
      <c r="CV163" t="s">
        <v>167</v>
      </c>
      <c r="CW163" t="s">
        <v>167</v>
      </c>
      <c r="CX163" t="s">
        <v>167</v>
      </c>
      <c r="CY163">
        <v>2</v>
      </c>
      <c r="DA163" t="s">
        <v>255</v>
      </c>
      <c r="DD163" t="s">
        <v>743</v>
      </c>
      <c r="DF163" t="s">
        <v>167</v>
      </c>
      <c r="DK163" t="s">
        <v>167</v>
      </c>
      <c r="DR163" t="s">
        <v>167</v>
      </c>
    </row>
    <row r="164" spans="1:133" hidden="1" x14ac:dyDescent="0.25">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S164">
        <v>16</v>
      </c>
      <c r="T164" s="1">
        <v>18</v>
      </c>
      <c r="U164" s="1">
        <f t="shared" si="4"/>
        <v>17</v>
      </c>
      <c r="V164" s="1" t="str">
        <f t="shared" si="5"/>
        <v>moderate efficiency</v>
      </c>
      <c r="W164" t="s">
        <v>746</v>
      </c>
      <c r="Y164" t="s">
        <v>747</v>
      </c>
      <c r="Z164">
        <v>5</v>
      </c>
      <c r="AB164" t="s">
        <v>201</v>
      </c>
      <c r="AC164" t="s">
        <v>152</v>
      </c>
      <c r="AD164" t="s">
        <v>686</v>
      </c>
      <c r="AE164" t="s">
        <v>694</v>
      </c>
      <c r="AH164" t="s">
        <v>451</v>
      </c>
      <c r="AI164" t="s">
        <v>451</v>
      </c>
      <c r="AJ164" t="s">
        <v>159</v>
      </c>
      <c r="AK164" t="s">
        <v>160</v>
      </c>
      <c r="AM164" t="s">
        <v>161</v>
      </c>
      <c r="AN164" t="s">
        <v>687</v>
      </c>
      <c r="AO164" t="s">
        <v>688</v>
      </c>
      <c r="AP164" t="s">
        <v>164</v>
      </c>
      <c r="AQ164" t="s">
        <v>165</v>
      </c>
      <c r="AR164" t="s">
        <v>166</v>
      </c>
      <c r="AS164" t="s">
        <v>167</v>
      </c>
      <c r="AT164">
        <v>5</v>
      </c>
      <c r="AU164" t="s">
        <v>168</v>
      </c>
      <c r="AV164" t="s">
        <v>169</v>
      </c>
      <c r="AW164" t="s">
        <v>689</v>
      </c>
      <c r="AX164" t="s">
        <v>451</v>
      </c>
      <c r="AZ164" t="s">
        <v>167</v>
      </c>
      <c r="BA164" t="s">
        <v>166</v>
      </c>
      <c r="BD164" t="s">
        <v>690</v>
      </c>
      <c r="BF164" t="s">
        <v>328</v>
      </c>
      <c r="BI164" t="s">
        <v>167</v>
      </c>
      <c r="BJ164" t="s">
        <v>167</v>
      </c>
      <c r="BK164" t="s">
        <v>164</v>
      </c>
      <c r="BL164" t="s">
        <v>175</v>
      </c>
      <c r="BM164" t="s">
        <v>167</v>
      </c>
      <c r="BN164" t="s">
        <v>175</v>
      </c>
      <c r="BO164" t="s">
        <v>167</v>
      </c>
      <c r="BR164" t="s">
        <v>174</v>
      </c>
      <c r="BS164" t="s">
        <v>165</v>
      </c>
      <c r="BT164" t="s">
        <v>169</v>
      </c>
      <c r="BU164" t="s">
        <v>177</v>
      </c>
      <c r="BV164" t="s">
        <v>167</v>
      </c>
      <c r="BW164" t="s">
        <v>148</v>
      </c>
      <c r="BX164" t="s">
        <v>167</v>
      </c>
      <c r="BY164" t="s">
        <v>178</v>
      </c>
      <c r="BZ164" t="s">
        <v>179</v>
      </c>
      <c r="CA164" t="s">
        <v>180</v>
      </c>
      <c r="CD164" t="s">
        <v>167</v>
      </c>
      <c r="CI164" t="s">
        <v>167</v>
      </c>
      <c r="CP164" t="s">
        <v>167</v>
      </c>
      <c r="CQ164" t="s">
        <v>167</v>
      </c>
      <c r="CR164" t="s">
        <v>356</v>
      </c>
      <c r="CT164" t="s">
        <v>230</v>
      </c>
      <c r="CU164" t="s">
        <v>167</v>
      </c>
      <c r="CV164" t="s">
        <v>167</v>
      </c>
      <c r="CW164" t="s">
        <v>167</v>
      </c>
      <c r="CX164" t="s">
        <v>167</v>
      </c>
      <c r="CY164">
        <v>2</v>
      </c>
      <c r="DA164" t="s">
        <v>255</v>
      </c>
    </row>
    <row r="165" spans="1:133" hidden="1" x14ac:dyDescent="0.25">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S165">
        <v>16</v>
      </c>
      <c r="T165" s="1">
        <v>18</v>
      </c>
      <c r="U165" s="1">
        <f t="shared" si="4"/>
        <v>17</v>
      </c>
      <c r="V165" s="1" t="str">
        <f t="shared" si="5"/>
        <v>moderate efficiency</v>
      </c>
      <c r="W165" t="s">
        <v>746</v>
      </c>
      <c r="Y165" t="s">
        <v>747</v>
      </c>
      <c r="Z165">
        <v>5</v>
      </c>
      <c r="AB165" t="s">
        <v>201</v>
      </c>
      <c r="AC165" t="s">
        <v>152</v>
      </c>
      <c r="AD165" t="s">
        <v>686</v>
      </c>
      <c r="AE165" t="s">
        <v>694</v>
      </c>
      <c r="AH165" t="s">
        <v>451</v>
      </c>
      <c r="AI165" t="s">
        <v>451</v>
      </c>
      <c r="AJ165" t="s">
        <v>159</v>
      </c>
      <c r="AK165" t="s">
        <v>233</v>
      </c>
      <c r="AM165" t="s">
        <v>161</v>
      </c>
      <c r="AN165" t="s">
        <v>687</v>
      </c>
      <c r="AO165" t="s">
        <v>688</v>
      </c>
      <c r="AP165" t="s">
        <v>164</v>
      </c>
      <c r="AQ165" t="s">
        <v>165</v>
      </c>
      <c r="AR165" t="s">
        <v>165</v>
      </c>
      <c r="AS165" t="s">
        <v>167</v>
      </c>
      <c r="AT165">
        <v>5</v>
      </c>
      <c r="AU165" t="s">
        <v>168</v>
      </c>
      <c r="AV165" t="s">
        <v>169</v>
      </c>
      <c r="AW165" t="s">
        <v>689</v>
      </c>
      <c r="AX165" t="s">
        <v>451</v>
      </c>
      <c r="AZ165" t="s">
        <v>167</v>
      </c>
      <c r="BA165" t="s">
        <v>172</v>
      </c>
      <c r="BB165" t="s">
        <v>167</v>
      </c>
      <c r="BD165" t="s">
        <v>690</v>
      </c>
      <c r="BE165" t="s">
        <v>167</v>
      </c>
      <c r="BF165" t="s">
        <v>338</v>
      </c>
      <c r="BK165" t="s">
        <v>164</v>
      </c>
      <c r="BL165" t="s">
        <v>175</v>
      </c>
      <c r="BM165" t="s">
        <v>167</v>
      </c>
      <c r="BN165" t="s">
        <v>175</v>
      </c>
      <c r="BO165" t="s">
        <v>167</v>
      </c>
      <c r="BQ165" t="s">
        <v>167</v>
      </c>
      <c r="BR165" t="s">
        <v>174</v>
      </c>
      <c r="BS165" t="s">
        <v>165</v>
      </c>
      <c r="BT165" t="s">
        <v>169</v>
      </c>
      <c r="BU165" t="s">
        <v>177</v>
      </c>
      <c r="BV165" t="s">
        <v>167</v>
      </c>
      <c r="BW165" t="s">
        <v>148</v>
      </c>
      <c r="BX165" t="s">
        <v>167</v>
      </c>
      <c r="BY165" t="s">
        <v>178</v>
      </c>
      <c r="BZ165" t="s">
        <v>179</v>
      </c>
      <c r="CA165" t="s">
        <v>180</v>
      </c>
      <c r="CD165" t="s">
        <v>167</v>
      </c>
      <c r="CI165" t="s">
        <v>167</v>
      </c>
      <c r="CP165" t="s">
        <v>167</v>
      </c>
      <c r="CQ165" t="s">
        <v>167</v>
      </c>
      <c r="CR165" t="s">
        <v>356</v>
      </c>
      <c r="CT165" t="s">
        <v>230</v>
      </c>
      <c r="CU165" t="s">
        <v>167</v>
      </c>
      <c r="CV165" t="s">
        <v>167</v>
      </c>
      <c r="CX165" t="s">
        <v>167</v>
      </c>
      <c r="CY165">
        <v>2</v>
      </c>
      <c r="DA165" t="s">
        <v>255</v>
      </c>
      <c r="DD165" t="s">
        <v>743</v>
      </c>
      <c r="DF165" t="s">
        <v>167</v>
      </c>
      <c r="DJ165" t="s">
        <v>167</v>
      </c>
      <c r="DK165" t="s">
        <v>167</v>
      </c>
      <c r="DR165" t="s">
        <v>167</v>
      </c>
    </row>
    <row r="166" spans="1:133" hidden="1" x14ac:dyDescent="0.25">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S166">
        <v>16</v>
      </c>
      <c r="T166" s="1">
        <v>18</v>
      </c>
      <c r="U166" s="1">
        <f t="shared" si="4"/>
        <v>17</v>
      </c>
      <c r="V166" s="1" t="str">
        <f t="shared" si="5"/>
        <v>moderate efficiency</v>
      </c>
      <c r="W166" t="s">
        <v>746</v>
      </c>
      <c r="Y166" t="s">
        <v>747</v>
      </c>
      <c r="Z166">
        <v>5</v>
      </c>
      <c r="AB166" t="s">
        <v>201</v>
      </c>
      <c r="AC166" t="s">
        <v>152</v>
      </c>
      <c r="AD166" t="s">
        <v>686</v>
      </c>
      <c r="AE166" t="s">
        <v>694</v>
      </c>
      <c r="AH166" t="s">
        <v>451</v>
      </c>
      <c r="AI166" t="s">
        <v>451</v>
      </c>
      <c r="AJ166" t="s">
        <v>159</v>
      </c>
      <c r="AK166" t="s">
        <v>233</v>
      </c>
      <c r="AM166" t="s">
        <v>161</v>
      </c>
      <c r="AN166" t="s">
        <v>687</v>
      </c>
      <c r="AO166" t="s">
        <v>688</v>
      </c>
      <c r="AP166" t="s">
        <v>164</v>
      </c>
      <c r="AQ166" t="s">
        <v>165</v>
      </c>
      <c r="AR166" t="s">
        <v>165</v>
      </c>
      <c r="AS166" t="s">
        <v>167</v>
      </c>
      <c r="AT166">
        <v>5</v>
      </c>
      <c r="AU166" t="s">
        <v>168</v>
      </c>
      <c r="AV166" t="s">
        <v>169</v>
      </c>
      <c r="AW166" t="s">
        <v>689</v>
      </c>
      <c r="AX166" t="s">
        <v>451</v>
      </c>
      <c r="AZ166" t="s">
        <v>167</v>
      </c>
      <c r="BA166" t="s">
        <v>172</v>
      </c>
      <c r="BB166" t="s">
        <v>167</v>
      </c>
      <c r="BD166" t="s">
        <v>690</v>
      </c>
      <c r="BE166" t="s">
        <v>167</v>
      </c>
      <c r="BF166" t="s">
        <v>338</v>
      </c>
      <c r="BK166" t="s">
        <v>164</v>
      </c>
      <c r="BL166" t="s">
        <v>175</v>
      </c>
      <c r="BM166" t="s">
        <v>167</v>
      </c>
      <c r="BN166" t="s">
        <v>175</v>
      </c>
      <c r="BO166" t="s">
        <v>167</v>
      </c>
      <c r="BQ166" t="s">
        <v>167</v>
      </c>
      <c r="BR166" t="s">
        <v>174</v>
      </c>
      <c r="BS166" t="s">
        <v>165</v>
      </c>
      <c r="BT166" t="s">
        <v>169</v>
      </c>
      <c r="BU166" t="s">
        <v>177</v>
      </c>
      <c r="BV166" t="s">
        <v>167</v>
      </c>
      <c r="BW166" t="s">
        <v>148</v>
      </c>
      <c r="BX166" t="s">
        <v>167</v>
      </c>
      <c r="BY166" t="s">
        <v>178</v>
      </c>
      <c r="BZ166" t="s">
        <v>179</v>
      </c>
      <c r="CA166" t="s">
        <v>384</v>
      </c>
      <c r="CD166" t="s">
        <v>167</v>
      </c>
      <c r="CI166" t="s">
        <v>167</v>
      </c>
      <c r="CP166" t="s">
        <v>167</v>
      </c>
      <c r="CQ166" t="s">
        <v>167</v>
      </c>
      <c r="CR166" t="s">
        <v>356</v>
      </c>
      <c r="CT166" t="s">
        <v>230</v>
      </c>
      <c r="CU166" t="s">
        <v>167</v>
      </c>
      <c r="CV166" t="s">
        <v>167</v>
      </c>
      <c r="CW166" t="s">
        <v>167</v>
      </c>
      <c r="CX166" t="s">
        <v>167</v>
      </c>
      <c r="CY166">
        <v>2</v>
      </c>
      <c r="DA166" t="s">
        <v>255</v>
      </c>
      <c r="DD166" t="s">
        <v>258</v>
      </c>
      <c r="DF166" t="s">
        <v>167</v>
      </c>
      <c r="DK166" t="s">
        <v>167</v>
      </c>
      <c r="DO166" t="s">
        <v>167</v>
      </c>
      <c r="DR166" t="s">
        <v>167</v>
      </c>
    </row>
    <row r="167" spans="1:133" hidden="1" x14ac:dyDescent="0.25">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S167">
        <v>16</v>
      </c>
      <c r="T167" s="1">
        <v>18</v>
      </c>
      <c r="U167" s="1">
        <f t="shared" si="4"/>
        <v>17</v>
      </c>
      <c r="V167" s="1" t="str">
        <f t="shared" si="5"/>
        <v>moderate efficiency</v>
      </c>
      <c r="W167" t="s">
        <v>746</v>
      </c>
      <c r="Y167" t="s">
        <v>747</v>
      </c>
      <c r="Z167">
        <v>5</v>
      </c>
      <c r="AB167" t="s">
        <v>201</v>
      </c>
      <c r="AC167" t="s">
        <v>152</v>
      </c>
      <c r="AD167" t="s">
        <v>751</v>
      </c>
      <c r="AE167" t="s">
        <v>694</v>
      </c>
      <c r="AH167" t="s">
        <v>752</v>
      </c>
      <c r="AI167" t="s">
        <v>752</v>
      </c>
      <c r="AJ167" t="s">
        <v>159</v>
      </c>
      <c r="AK167" t="s">
        <v>233</v>
      </c>
      <c r="AM167" t="s">
        <v>161</v>
      </c>
      <c r="AN167" t="s">
        <v>687</v>
      </c>
      <c r="AO167" t="s">
        <v>688</v>
      </c>
      <c r="AP167" t="s">
        <v>164</v>
      </c>
      <c r="AQ167" t="s">
        <v>165</v>
      </c>
      <c r="AR167" t="s">
        <v>165</v>
      </c>
      <c r="AS167" t="s">
        <v>167</v>
      </c>
      <c r="AT167">
        <v>5</v>
      </c>
      <c r="AU167" t="s">
        <v>168</v>
      </c>
      <c r="AV167" t="s">
        <v>169</v>
      </c>
      <c r="AW167" t="s">
        <v>689</v>
      </c>
      <c r="AX167" t="s">
        <v>752</v>
      </c>
      <c r="AZ167" t="s">
        <v>167</v>
      </c>
      <c r="BA167" t="s">
        <v>172</v>
      </c>
      <c r="BB167" t="s">
        <v>167</v>
      </c>
      <c r="BD167" t="s">
        <v>690</v>
      </c>
      <c r="BE167" t="s">
        <v>167</v>
      </c>
      <c r="BF167" t="s">
        <v>328</v>
      </c>
      <c r="BI167" t="s">
        <v>167</v>
      </c>
      <c r="BJ167" t="s">
        <v>167</v>
      </c>
      <c r="BK167" t="s">
        <v>164</v>
      </c>
      <c r="BL167" t="s">
        <v>175</v>
      </c>
      <c r="BM167" t="s">
        <v>167</v>
      </c>
      <c r="BN167" t="s">
        <v>175</v>
      </c>
      <c r="BO167" t="s">
        <v>167</v>
      </c>
      <c r="BQ167" t="s">
        <v>167</v>
      </c>
      <c r="BR167" t="s">
        <v>174</v>
      </c>
      <c r="BS167" t="s">
        <v>165</v>
      </c>
      <c r="BT167" t="s">
        <v>169</v>
      </c>
      <c r="BU167" t="s">
        <v>177</v>
      </c>
      <c r="BV167" t="s">
        <v>167</v>
      </c>
      <c r="BW167" t="s">
        <v>148</v>
      </c>
      <c r="BX167" t="s">
        <v>167</v>
      </c>
      <c r="BY167" t="s">
        <v>178</v>
      </c>
      <c r="BZ167" t="s">
        <v>179</v>
      </c>
      <c r="CA167" t="s">
        <v>384</v>
      </c>
      <c r="CD167" t="s">
        <v>167</v>
      </c>
      <c r="CI167" t="s">
        <v>167</v>
      </c>
      <c r="CP167" t="s">
        <v>167</v>
      </c>
      <c r="CQ167" t="s">
        <v>167</v>
      </c>
      <c r="CR167" t="s">
        <v>356</v>
      </c>
      <c r="CT167" t="s">
        <v>230</v>
      </c>
      <c r="CU167" t="s">
        <v>167</v>
      </c>
      <c r="CV167" t="s">
        <v>167</v>
      </c>
      <c r="CW167" t="s">
        <v>167</v>
      </c>
      <c r="CX167" t="s">
        <v>167</v>
      </c>
      <c r="CY167">
        <v>2</v>
      </c>
      <c r="DA167" t="s">
        <v>255</v>
      </c>
      <c r="DD167" t="s">
        <v>258</v>
      </c>
      <c r="DF167" t="s">
        <v>167</v>
      </c>
      <c r="DK167" t="s">
        <v>167</v>
      </c>
      <c r="DN167" t="s">
        <v>330</v>
      </c>
      <c r="DO167" t="s">
        <v>167</v>
      </c>
      <c r="DR167" t="s">
        <v>167</v>
      </c>
    </row>
    <row r="168" spans="1:133" hidden="1" x14ac:dyDescent="0.25">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S168">
        <v>16</v>
      </c>
      <c r="T168" s="1">
        <v>18</v>
      </c>
      <c r="U168" s="1">
        <f t="shared" si="4"/>
        <v>17</v>
      </c>
      <c r="V168" s="1" t="str">
        <f t="shared" si="5"/>
        <v>moderate efficiency</v>
      </c>
      <c r="W168" t="s">
        <v>746</v>
      </c>
      <c r="Y168" t="s">
        <v>747</v>
      </c>
      <c r="Z168">
        <v>5</v>
      </c>
      <c r="AB168" t="s">
        <v>201</v>
      </c>
      <c r="AC168" t="s">
        <v>152</v>
      </c>
      <c r="AD168" t="s">
        <v>686</v>
      </c>
      <c r="AE168" t="s">
        <v>694</v>
      </c>
      <c r="AH168" t="s">
        <v>752</v>
      </c>
      <c r="AI168" t="s">
        <v>752</v>
      </c>
      <c r="AJ168" t="s">
        <v>159</v>
      </c>
      <c r="AK168" t="s">
        <v>233</v>
      </c>
      <c r="AM168" t="s">
        <v>161</v>
      </c>
      <c r="AN168" t="s">
        <v>754</v>
      </c>
      <c r="AO168" t="s">
        <v>688</v>
      </c>
      <c r="AP168" t="s">
        <v>164</v>
      </c>
      <c r="AQ168" t="s">
        <v>165</v>
      </c>
      <c r="AR168" t="s">
        <v>165</v>
      </c>
      <c r="AS168" t="s">
        <v>167</v>
      </c>
      <c r="AT168">
        <v>5</v>
      </c>
      <c r="AU168" t="s">
        <v>598</v>
      </c>
      <c r="AV168" t="s">
        <v>169</v>
      </c>
      <c r="AW168" t="s">
        <v>689</v>
      </c>
      <c r="AX168" t="s">
        <v>752</v>
      </c>
      <c r="AZ168" t="s">
        <v>167</v>
      </c>
      <c r="BA168" t="s">
        <v>172</v>
      </c>
      <c r="BB168" t="s">
        <v>167</v>
      </c>
      <c r="BD168" t="s">
        <v>690</v>
      </c>
      <c r="BE168" t="s">
        <v>167</v>
      </c>
      <c r="BF168" t="s">
        <v>328</v>
      </c>
      <c r="BH168" t="s">
        <v>167</v>
      </c>
      <c r="BI168" t="s">
        <v>167</v>
      </c>
      <c r="BJ168" t="s">
        <v>167</v>
      </c>
      <c r="BK168" t="s">
        <v>164</v>
      </c>
      <c r="BL168" t="s">
        <v>175</v>
      </c>
      <c r="BM168" t="s">
        <v>167</v>
      </c>
      <c r="BN168" t="s">
        <v>175</v>
      </c>
      <c r="BO168" t="s">
        <v>167</v>
      </c>
      <c r="BQ168" t="s">
        <v>167</v>
      </c>
      <c r="BR168" t="s">
        <v>174</v>
      </c>
      <c r="BS168" t="s">
        <v>165</v>
      </c>
      <c r="BT168" t="s">
        <v>169</v>
      </c>
      <c r="BU168" t="s">
        <v>177</v>
      </c>
      <c r="BV168" t="s">
        <v>167</v>
      </c>
      <c r="BW168" t="s">
        <v>148</v>
      </c>
      <c r="BX168" t="s">
        <v>167</v>
      </c>
      <c r="BY168" t="s">
        <v>178</v>
      </c>
      <c r="BZ168" t="s">
        <v>179</v>
      </c>
      <c r="CA168" t="s">
        <v>384</v>
      </c>
      <c r="CD168" t="s">
        <v>167</v>
      </c>
      <c r="CI168" t="s">
        <v>167</v>
      </c>
      <c r="CP168" t="s">
        <v>167</v>
      </c>
      <c r="CQ168" t="s">
        <v>167</v>
      </c>
      <c r="CR168" t="s">
        <v>356</v>
      </c>
      <c r="CT168" t="s">
        <v>699</v>
      </c>
      <c r="CU168" t="s">
        <v>167</v>
      </c>
      <c r="CV168" t="s">
        <v>167</v>
      </c>
      <c r="CW168" t="s">
        <v>167</v>
      </c>
      <c r="CX168" t="s">
        <v>167</v>
      </c>
      <c r="CY168">
        <v>6</v>
      </c>
      <c r="DA168" t="s">
        <v>255</v>
      </c>
      <c r="DF168" t="s">
        <v>167</v>
      </c>
      <c r="DJ168" t="s">
        <v>217</v>
      </c>
      <c r="DK168" t="s">
        <v>167</v>
      </c>
      <c r="DN168" t="s">
        <v>330</v>
      </c>
      <c r="DO168" t="s">
        <v>167</v>
      </c>
      <c r="DR168" t="s">
        <v>167</v>
      </c>
      <c r="DZ168" t="s">
        <v>167</v>
      </c>
      <c r="EC168" t="s">
        <v>167</v>
      </c>
    </row>
    <row r="169" spans="1:133" hidden="1" x14ac:dyDescent="0.25">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S169">
        <v>16</v>
      </c>
      <c r="T169" s="1">
        <v>18</v>
      </c>
      <c r="U169" s="1">
        <f t="shared" si="4"/>
        <v>17</v>
      </c>
      <c r="V169" s="1" t="str">
        <f t="shared" si="5"/>
        <v>moderate efficiency</v>
      </c>
      <c r="W169" t="s">
        <v>756</v>
      </c>
      <c r="Z169">
        <v>5</v>
      </c>
      <c r="AB169" t="s">
        <v>201</v>
      </c>
      <c r="AC169" t="s">
        <v>152</v>
      </c>
      <c r="AD169" t="s">
        <v>751</v>
      </c>
      <c r="AE169" t="s">
        <v>694</v>
      </c>
      <c r="AH169" t="s">
        <v>752</v>
      </c>
      <c r="AI169" t="s">
        <v>752</v>
      </c>
      <c r="AJ169" t="s">
        <v>159</v>
      </c>
      <c r="AK169" t="s">
        <v>233</v>
      </c>
      <c r="AM169" t="s">
        <v>161</v>
      </c>
      <c r="AN169" t="s">
        <v>703</v>
      </c>
      <c r="AO169" t="s">
        <v>704</v>
      </c>
      <c r="AP169" t="s">
        <v>164</v>
      </c>
      <c r="AQ169" t="s">
        <v>165</v>
      </c>
      <c r="AR169" t="s">
        <v>165</v>
      </c>
      <c r="AS169" t="s">
        <v>167</v>
      </c>
      <c r="AT169">
        <v>5</v>
      </c>
      <c r="AU169" t="s">
        <v>598</v>
      </c>
      <c r="AV169" t="s">
        <v>169</v>
      </c>
      <c r="AW169" t="s">
        <v>689</v>
      </c>
      <c r="AX169" t="s">
        <v>752</v>
      </c>
      <c r="AZ169" t="s">
        <v>167</v>
      </c>
      <c r="BA169" t="s">
        <v>172</v>
      </c>
      <c r="BB169" t="s">
        <v>167</v>
      </c>
      <c r="BD169" t="s">
        <v>690</v>
      </c>
      <c r="BE169" t="s">
        <v>167</v>
      </c>
      <c r="BF169" t="s">
        <v>328</v>
      </c>
      <c r="BH169" t="s">
        <v>167</v>
      </c>
      <c r="BI169" t="s">
        <v>167</v>
      </c>
      <c r="BJ169" t="s">
        <v>167</v>
      </c>
      <c r="BK169" t="s">
        <v>164</v>
      </c>
      <c r="BL169" t="s">
        <v>175</v>
      </c>
      <c r="BM169" t="s">
        <v>167</v>
      </c>
      <c r="BN169" t="s">
        <v>175</v>
      </c>
      <c r="BO169" t="s">
        <v>167</v>
      </c>
      <c r="BQ169" t="s">
        <v>167</v>
      </c>
      <c r="BR169" t="s">
        <v>174</v>
      </c>
      <c r="BS169" t="s">
        <v>165</v>
      </c>
      <c r="BT169" t="s">
        <v>169</v>
      </c>
      <c r="BU169" t="s">
        <v>177</v>
      </c>
      <c r="BV169" t="s">
        <v>167</v>
      </c>
      <c r="BW169" t="s">
        <v>148</v>
      </c>
      <c r="BX169" t="s">
        <v>167</v>
      </c>
      <c r="BY169" t="s">
        <v>178</v>
      </c>
      <c r="BZ169" t="s">
        <v>179</v>
      </c>
      <c r="CA169" t="s">
        <v>384</v>
      </c>
      <c r="CC169" t="s">
        <v>167</v>
      </c>
      <c r="CD169" t="s">
        <v>167</v>
      </c>
      <c r="CI169" t="s">
        <v>167</v>
      </c>
      <c r="CP169" t="s">
        <v>167</v>
      </c>
      <c r="CQ169" t="s">
        <v>167</v>
      </c>
      <c r="CR169" t="s">
        <v>356</v>
      </c>
      <c r="CT169" t="s">
        <v>757</v>
      </c>
      <c r="CU169" t="s">
        <v>167</v>
      </c>
      <c r="CV169" t="s">
        <v>167</v>
      </c>
      <c r="CW169" t="s">
        <v>167</v>
      </c>
      <c r="CX169" t="s">
        <v>167</v>
      </c>
      <c r="CY169">
        <v>6</v>
      </c>
      <c r="DA169" t="s">
        <v>255</v>
      </c>
      <c r="DD169" t="s">
        <v>258</v>
      </c>
      <c r="DF169" t="s">
        <v>167</v>
      </c>
      <c r="DJ169" t="s">
        <v>217</v>
      </c>
      <c r="DK169" t="s">
        <v>329</v>
      </c>
      <c r="DN169" t="s">
        <v>330</v>
      </c>
      <c r="DO169" t="s">
        <v>167</v>
      </c>
      <c r="DR169" t="s">
        <v>167</v>
      </c>
      <c r="DZ169" t="s">
        <v>167</v>
      </c>
      <c r="EC169" t="s">
        <v>167</v>
      </c>
    </row>
    <row r="170" spans="1:133" hidden="1" x14ac:dyDescent="0.25">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S170">
        <v>16</v>
      </c>
      <c r="T170" s="1">
        <v>18</v>
      </c>
      <c r="U170" s="1">
        <f t="shared" si="4"/>
        <v>17</v>
      </c>
      <c r="V170" s="1" t="str">
        <f t="shared" si="5"/>
        <v>moderate efficiency</v>
      </c>
      <c r="W170" t="s">
        <v>756</v>
      </c>
      <c r="Y170" t="s">
        <v>741</v>
      </c>
      <c r="Z170">
        <v>5</v>
      </c>
      <c r="AB170" t="s">
        <v>201</v>
      </c>
      <c r="AC170" t="s">
        <v>152</v>
      </c>
      <c r="AD170" t="s">
        <v>751</v>
      </c>
      <c r="AE170" t="s">
        <v>694</v>
      </c>
      <c r="AH170" t="s">
        <v>752</v>
      </c>
      <c r="AI170" t="s">
        <v>752</v>
      </c>
      <c r="AJ170" t="s">
        <v>159</v>
      </c>
      <c r="AK170" t="s">
        <v>233</v>
      </c>
      <c r="AM170" t="s">
        <v>161</v>
      </c>
      <c r="AN170" t="s">
        <v>703</v>
      </c>
      <c r="AO170" t="s">
        <v>704</v>
      </c>
      <c r="AP170" t="s">
        <v>164</v>
      </c>
      <c r="AQ170" t="s">
        <v>165</v>
      </c>
      <c r="AR170" t="s">
        <v>165</v>
      </c>
      <c r="AS170" t="s">
        <v>167</v>
      </c>
      <c r="AT170">
        <v>5</v>
      </c>
      <c r="AU170" t="s">
        <v>168</v>
      </c>
      <c r="AV170" t="s">
        <v>169</v>
      </c>
      <c r="AW170" t="s">
        <v>689</v>
      </c>
      <c r="AX170" t="s">
        <v>752</v>
      </c>
      <c r="AZ170" t="s">
        <v>167</v>
      </c>
      <c r="BA170" t="s">
        <v>172</v>
      </c>
      <c r="BB170" t="s">
        <v>167</v>
      </c>
      <c r="BD170" t="s">
        <v>690</v>
      </c>
      <c r="BE170" t="s">
        <v>167</v>
      </c>
      <c r="BF170" t="s">
        <v>328</v>
      </c>
      <c r="BI170" t="s">
        <v>167</v>
      </c>
      <c r="BJ170" t="s">
        <v>167</v>
      </c>
      <c r="BK170" t="s">
        <v>164</v>
      </c>
      <c r="BL170" t="s">
        <v>175</v>
      </c>
      <c r="BM170" t="s">
        <v>167</v>
      </c>
      <c r="BN170" t="s">
        <v>175</v>
      </c>
      <c r="BO170" t="s">
        <v>167</v>
      </c>
      <c r="BQ170" t="s">
        <v>167</v>
      </c>
      <c r="BR170" t="s">
        <v>174</v>
      </c>
      <c r="BS170" t="s">
        <v>165</v>
      </c>
      <c r="BT170" t="s">
        <v>169</v>
      </c>
      <c r="BU170" t="s">
        <v>177</v>
      </c>
      <c r="BV170" t="s">
        <v>167</v>
      </c>
      <c r="BW170" t="s">
        <v>148</v>
      </c>
      <c r="BX170" t="s">
        <v>167</v>
      </c>
      <c r="BY170" t="s">
        <v>178</v>
      </c>
      <c r="BZ170" t="s">
        <v>179</v>
      </c>
      <c r="CA170" t="s">
        <v>384</v>
      </c>
      <c r="CC170" t="s">
        <v>167</v>
      </c>
      <c r="CD170" t="s">
        <v>167</v>
      </c>
      <c r="CI170" t="s">
        <v>167</v>
      </c>
      <c r="CP170" t="s">
        <v>167</v>
      </c>
      <c r="CQ170" t="s">
        <v>167</v>
      </c>
      <c r="CR170" t="s">
        <v>356</v>
      </c>
      <c r="CT170" t="s">
        <v>230</v>
      </c>
      <c r="CU170" t="s">
        <v>167</v>
      </c>
      <c r="CV170" t="s">
        <v>167</v>
      </c>
      <c r="CW170" t="s">
        <v>167</v>
      </c>
      <c r="CX170" t="s">
        <v>167</v>
      </c>
      <c r="CY170">
        <v>2</v>
      </c>
      <c r="DA170" t="s">
        <v>255</v>
      </c>
      <c r="DD170" t="s">
        <v>258</v>
      </c>
      <c r="DF170" t="s">
        <v>167</v>
      </c>
      <c r="DJ170" t="s">
        <v>217</v>
      </c>
      <c r="DK170" t="s">
        <v>167</v>
      </c>
      <c r="DN170" t="s">
        <v>330</v>
      </c>
      <c r="DO170" t="s">
        <v>167</v>
      </c>
      <c r="DR170" t="s">
        <v>167</v>
      </c>
    </row>
    <row r="171" spans="1:133" hidden="1" x14ac:dyDescent="0.25">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S171">
        <v>16</v>
      </c>
      <c r="T171" s="1">
        <v>18</v>
      </c>
      <c r="U171" s="1">
        <f t="shared" si="4"/>
        <v>17</v>
      </c>
      <c r="V171" s="1" t="str">
        <f t="shared" si="5"/>
        <v>moderate efficiency</v>
      </c>
      <c r="X171" t="s">
        <v>760</v>
      </c>
      <c r="Y171" t="s">
        <v>741</v>
      </c>
      <c r="Z171">
        <v>5</v>
      </c>
      <c r="AB171" t="s">
        <v>201</v>
      </c>
      <c r="AC171" t="s">
        <v>152</v>
      </c>
      <c r="AD171" t="s">
        <v>686</v>
      </c>
      <c r="AE171" t="s">
        <v>694</v>
      </c>
      <c r="AH171" t="s">
        <v>451</v>
      </c>
      <c r="AI171" t="s">
        <v>451</v>
      </c>
      <c r="AJ171" t="s">
        <v>159</v>
      </c>
      <c r="AK171" t="s">
        <v>233</v>
      </c>
      <c r="AM171" t="s">
        <v>161</v>
      </c>
      <c r="AN171" t="s">
        <v>761</v>
      </c>
      <c r="AO171" t="s">
        <v>704</v>
      </c>
      <c r="AP171" t="s">
        <v>164</v>
      </c>
      <c r="AQ171" t="s">
        <v>165</v>
      </c>
      <c r="AR171" t="s">
        <v>165</v>
      </c>
      <c r="AS171" t="s">
        <v>167</v>
      </c>
      <c r="AT171">
        <v>5</v>
      </c>
      <c r="AU171" t="s">
        <v>168</v>
      </c>
      <c r="AV171" t="s">
        <v>169</v>
      </c>
      <c r="AW171" t="s">
        <v>689</v>
      </c>
      <c r="AX171" t="s">
        <v>451</v>
      </c>
      <c r="AZ171" t="s">
        <v>167</v>
      </c>
      <c r="BA171" t="s">
        <v>172</v>
      </c>
      <c r="BE171" t="s">
        <v>167</v>
      </c>
      <c r="BF171" t="s">
        <v>169</v>
      </c>
      <c r="BH171" t="s">
        <v>167</v>
      </c>
      <c r="BI171" t="s">
        <v>167</v>
      </c>
      <c r="BJ171" t="s">
        <v>167</v>
      </c>
      <c r="BK171" t="s">
        <v>164</v>
      </c>
      <c r="BL171" t="s">
        <v>167</v>
      </c>
      <c r="BM171" t="s">
        <v>167</v>
      </c>
      <c r="BN171" t="s">
        <v>175</v>
      </c>
      <c r="BO171" t="s">
        <v>167</v>
      </c>
      <c r="BR171" t="s">
        <v>174</v>
      </c>
      <c r="BS171" t="s">
        <v>165</v>
      </c>
      <c r="BT171" t="s">
        <v>169</v>
      </c>
      <c r="BU171" t="s">
        <v>177</v>
      </c>
      <c r="BV171" t="s">
        <v>167</v>
      </c>
      <c r="BW171" t="s">
        <v>148</v>
      </c>
      <c r="BX171" t="s">
        <v>167</v>
      </c>
      <c r="BY171" t="s">
        <v>178</v>
      </c>
      <c r="BZ171" t="s">
        <v>179</v>
      </c>
      <c r="CA171" t="s">
        <v>384</v>
      </c>
      <c r="CB171" t="s">
        <v>167</v>
      </c>
      <c r="CD171" t="s">
        <v>167</v>
      </c>
      <c r="CI171" t="s">
        <v>167</v>
      </c>
      <c r="CM171" t="s">
        <v>167</v>
      </c>
      <c r="CP171" t="s">
        <v>167</v>
      </c>
      <c r="CQ171" t="s">
        <v>167</v>
      </c>
      <c r="CR171" t="s">
        <v>356</v>
      </c>
      <c r="CT171" t="s">
        <v>230</v>
      </c>
      <c r="CU171" t="s">
        <v>167</v>
      </c>
      <c r="CV171" t="s">
        <v>167</v>
      </c>
      <c r="CW171" t="s">
        <v>167</v>
      </c>
      <c r="CX171" t="s">
        <v>167</v>
      </c>
      <c r="CY171">
        <v>2</v>
      </c>
      <c r="DA171" t="s">
        <v>255</v>
      </c>
      <c r="DD171" t="s">
        <v>762</v>
      </c>
      <c r="DF171" t="s">
        <v>167</v>
      </c>
      <c r="DJ171" t="s">
        <v>167</v>
      </c>
      <c r="DK171" t="s">
        <v>167</v>
      </c>
      <c r="DO171" t="s">
        <v>167</v>
      </c>
      <c r="DR171" t="s">
        <v>167</v>
      </c>
    </row>
    <row r="172" spans="1:133" hidden="1" x14ac:dyDescent="0.25">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S172">
        <v>16</v>
      </c>
      <c r="T172" s="1">
        <v>18</v>
      </c>
      <c r="U172" s="1">
        <f t="shared" si="4"/>
        <v>17</v>
      </c>
      <c r="V172" s="1" t="str">
        <f t="shared" si="5"/>
        <v>moderate efficiency</v>
      </c>
      <c r="W172" t="s">
        <v>756</v>
      </c>
      <c r="Y172" t="s">
        <v>741</v>
      </c>
      <c r="Z172">
        <v>5</v>
      </c>
      <c r="AB172" t="s">
        <v>201</v>
      </c>
      <c r="AC172" t="s">
        <v>152</v>
      </c>
      <c r="AD172" t="s">
        <v>751</v>
      </c>
      <c r="AE172" t="s">
        <v>694</v>
      </c>
      <c r="AH172" t="s">
        <v>752</v>
      </c>
      <c r="AI172" t="s">
        <v>752</v>
      </c>
      <c r="AJ172" t="s">
        <v>159</v>
      </c>
      <c r="AK172" t="s">
        <v>233</v>
      </c>
      <c r="AM172" t="s">
        <v>161</v>
      </c>
      <c r="AN172" t="s">
        <v>703</v>
      </c>
      <c r="AO172" t="s">
        <v>704</v>
      </c>
      <c r="AP172" t="s">
        <v>164</v>
      </c>
      <c r="AQ172" t="s">
        <v>165</v>
      </c>
      <c r="AR172" t="s">
        <v>165</v>
      </c>
      <c r="AS172" t="s">
        <v>167</v>
      </c>
      <c r="AT172">
        <v>5</v>
      </c>
      <c r="AU172" t="s">
        <v>168</v>
      </c>
      <c r="AV172" t="s">
        <v>169</v>
      </c>
      <c r="AW172" t="s">
        <v>689</v>
      </c>
      <c r="AX172" t="s">
        <v>752</v>
      </c>
      <c r="AY172" t="s">
        <v>167</v>
      </c>
      <c r="AZ172" t="s">
        <v>167</v>
      </c>
      <c r="BA172" t="s">
        <v>172</v>
      </c>
      <c r="BB172" t="s">
        <v>167</v>
      </c>
      <c r="BD172" t="s">
        <v>690</v>
      </c>
      <c r="BE172" t="s">
        <v>167</v>
      </c>
      <c r="BF172" t="s">
        <v>328</v>
      </c>
      <c r="BI172" t="s">
        <v>167</v>
      </c>
      <c r="BJ172" t="s">
        <v>167</v>
      </c>
      <c r="BK172" t="s">
        <v>164</v>
      </c>
      <c r="BL172" t="s">
        <v>175</v>
      </c>
      <c r="BM172" t="s">
        <v>167</v>
      </c>
      <c r="BN172" t="s">
        <v>175</v>
      </c>
      <c r="BO172" t="s">
        <v>167</v>
      </c>
      <c r="BQ172" t="s">
        <v>167</v>
      </c>
      <c r="BR172" t="s">
        <v>174</v>
      </c>
      <c r="BS172" t="s">
        <v>165</v>
      </c>
      <c r="BT172" t="s">
        <v>169</v>
      </c>
      <c r="BU172" t="s">
        <v>177</v>
      </c>
      <c r="BV172" t="s">
        <v>167</v>
      </c>
      <c r="BW172" t="s">
        <v>148</v>
      </c>
      <c r="BX172" t="s">
        <v>167</v>
      </c>
      <c r="BY172" t="s">
        <v>178</v>
      </c>
      <c r="BZ172" t="s">
        <v>179</v>
      </c>
      <c r="CA172" t="s">
        <v>384</v>
      </c>
      <c r="CB172" t="s">
        <v>167</v>
      </c>
      <c r="CC172" t="s">
        <v>167</v>
      </c>
      <c r="CD172" t="s">
        <v>167</v>
      </c>
      <c r="CG172" t="s">
        <v>167</v>
      </c>
      <c r="CI172" t="s">
        <v>167</v>
      </c>
      <c r="CP172" t="s">
        <v>167</v>
      </c>
      <c r="CQ172" t="s">
        <v>167</v>
      </c>
      <c r="CR172" t="s">
        <v>356</v>
      </c>
      <c r="CT172" t="s">
        <v>230</v>
      </c>
      <c r="CU172" t="s">
        <v>167</v>
      </c>
      <c r="CV172" t="s">
        <v>167</v>
      </c>
      <c r="CW172" t="s">
        <v>167</v>
      </c>
      <c r="CX172" t="s">
        <v>167</v>
      </c>
      <c r="CY172">
        <v>2</v>
      </c>
      <c r="DA172" t="s">
        <v>255</v>
      </c>
      <c r="DD172" t="s">
        <v>258</v>
      </c>
      <c r="DF172" t="s">
        <v>167</v>
      </c>
      <c r="DG172" t="s">
        <v>167</v>
      </c>
      <c r="DH172" t="s">
        <v>167</v>
      </c>
      <c r="DJ172" t="s">
        <v>217</v>
      </c>
      <c r="DK172" t="s">
        <v>167</v>
      </c>
      <c r="DN172" t="s">
        <v>330</v>
      </c>
      <c r="DO172" t="s">
        <v>167</v>
      </c>
      <c r="DR172" t="s">
        <v>167</v>
      </c>
      <c r="EB172" t="s">
        <v>167</v>
      </c>
    </row>
    <row r="173" spans="1:133" hidden="1" x14ac:dyDescent="0.25">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S173">
        <v>16</v>
      </c>
      <c r="T173" s="1">
        <v>18</v>
      </c>
      <c r="U173" s="1">
        <f t="shared" si="4"/>
        <v>17</v>
      </c>
      <c r="V173" s="1" t="str">
        <f t="shared" si="5"/>
        <v>moderate efficiency</v>
      </c>
      <c r="W173" t="s">
        <v>746</v>
      </c>
      <c r="Y173" t="s">
        <v>747</v>
      </c>
      <c r="Z173">
        <v>5</v>
      </c>
      <c r="AB173" t="s">
        <v>201</v>
      </c>
      <c r="AC173" t="s">
        <v>152</v>
      </c>
      <c r="AD173" t="s">
        <v>751</v>
      </c>
      <c r="AE173" t="s">
        <v>694</v>
      </c>
      <c r="AH173" t="s">
        <v>752</v>
      </c>
      <c r="AI173" t="s">
        <v>752</v>
      </c>
      <c r="AJ173" t="s">
        <v>159</v>
      </c>
      <c r="AK173" t="s">
        <v>233</v>
      </c>
      <c r="AM173" t="s">
        <v>161</v>
      </c>
      <c r="AN173" t="s">
        <v>687</v>
      </c>
      <c r="AO173" t="s">
        <v>688</v>
      </c>
      <c r="AP173" t="s">
        <v>164</v>
      </c>
      <c r="AQ173" t="s">
        <v>165</v>
      </c>
      <c r="AR173" t="s">
        <v>165</v>
      </c>
      <c r="AS173" t="s">
        <v>167</v>
      </c>
      <c r="AT173">
        <v>5</v>
      </c>
      <c r="AU173" t="s">
        <v>168</v>
      </c>
      <c r="AV173" t="s">
        <v>169</v>
      </c>
      <c r="AW173" t="s">
        <v>689</v>
      </c>
      <c r="AX173" t="s">
        <v>752</v>
      </c>
      <c r="AY173" t="s">
        <v>167</v>
      </c>
      <c r="AZ173" t="s">
        <v>167</v>
      </c>
      <c r="BA173" t="s">
        <v>172</v>
      </c>
      <c r="BB173" t="s">
        <v>167</v>
      </c>
      <c r="BD173" t="s">
        <v>690</v>
      </c>
      <c r="BE173" t="s">
        <v>167</v>
      </c>
      <c r="BF173" t="s">
        <v>328</v>
      </c>
      <c r="BI173" t="s">
        <v>167</v>
      </c>
      <c r="BJ173" t="s">
        <v>167</v>
      </c>
      <c r="BK173" t="s">
        <v>164</v>
      </c>
      <c r="BL173" t="s">
        <v>175</v>
      </c>
      <c r="BM173" t="s">
        <v>167</v>
      </c>
      <c r="BN173" t="s">
        <v>175</v>
      </c>
      <c r="BO173" t="s">
        <v>167</v>
      </c>
      <c r="BQ173" t="s">
        <v>167</v>
      </c>
      <c r="BR173" t="s">
        <v>174</v>
      </c>
      <c r="BS173" t="s">
        <v>165</v>
      </c>
      <c r="BT173" t="s">
        <v>169</v>
      </c>
      <c r="BU173" t="s">
        <v>177</v>
      </c>
      <c r="BV173" t="s">
        <v>167</v>
      </c>
      <c r="BW173" t="s">
        <v>148</v>
      </c>
      <c r="BX173" t="s">
        <v>167</v>
      </c>
      <c r="BY173" t="s">
        <v>178</v>
      </c>
      <c r="BZ173" t="s">
        <v>179</v>
      </c>
      <c r="CA173" t="s">
        <v>384</v>
      </c>
      <c r="CB173" t="s">
        <v>167</v>
      </c>
      <c r="CD173" t="s">
        <v>167</v>
      </c>
      <c r="CI173" t="s">
        <v>167</v>
      </c>
      <c r="CP173" t="s">
        <v>167</v>
      </c>
      <c r="CQ173" t="s">
        <v>167</v>
      </c>
      <c r="CR173" t="s">
        <v>356</v>
      </c>
      <c r="CT173" t="s">
        <v>359</v>
      </c>
      <c r="CU173" t="s">
        <v>167</v>
      </c>
      <c r="CV173" t="s">
        <v>167</v>
      </c>
      <c r="CW173" t="s">
        <v>167</v>
      </c>
      <c r="CX173" t="s">
        <v>167</v>
      </c>
      <c r="CY173">
        <v>2</v>
      </c>
      <c r="DA173" t="s">
        <v>255</v>
      </c>
      <c r="DD173" t="s">
        <v>258</v>
      </c>
      <c r="DF173" t="s">
        <v>167</v>
      </c>
      <c r="DG173" t="s">
        <v>167</v>
      </c>
      <c r="DH173" t="s">
        <v>167</v>
      </c>
      <c r="DJ173" t="s">
        <v>217</v>
      </c>
      <c r="DK173" t="s">
        <v>167</v>
      </c>
      <c r="DN173" t="s">
        <v>330</v>
      </c>
      <c r="DO173" t="s">
        <v>167</v>
      </c>
      <c r="DR173" t="s">
        <v>167</v>
      </c>
      <c r="EB173" t="s">
        <v>167</v>
      </c>
    </row>
    <row r="174" spans="1:133" hidden="1" x14ac:dyDescent="0.25">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s="1">
        <f t="shared" si="4"/>
        <v>14.95</v>
      </c>
      <c r="V174" s="1" t="str">
        <f t="shared" si="5"/>
        <v>moderate efficiency</v>
      </c>
      <c r="W174" t="s">
        <v>766</v>
      </c>
      <c r="Y174" t="s">
        <v>363</v>
      </c>
      <c r="Z174">
        <v>5</v>
      </c>
      <c r="AA174" t="s">
        <v>372</v>
      </c>
      <c r="AB174" t="s">
        <v>201</v>
      </c>
      <c r="AC174" t="s">
        <v>152</v>
      </c>
      <c r="AD174" t="s">
        <v>348</v>
      </c>
      <c r="AE174" t="s">
        <v>402</v>
      </c>
      <c r="AF174" t="s">
        <v>767</v>
      </c>
      <c r="AG174" t="s">
        <v>534</v>
      </c>
      <c r="AH174" t="s">
        <v>768</v>
      </c>
      <c r="AI174" t="s">
        <v>768</v>
      </c>
      <c r="AJ174" t="s">
        <v>159</v>
      </c>
      <c r="AK174" t="s">
        <v>233</v>
      </c>
      <c r="AM174" t="s">
        <v>161</v>
      </c>
      <c r="AN174" t="s">
        <v>769</v>
      </c>
      <c r="AO174" t="s">
        <v>770</v>
      </c>
      <c r="AP174" t="s">
        <v>164</v>
      </c>
      <c r="AQ174" t="s">
        <v>165</v>
      </c>
      <c r="AR174" t="s">
        <v>164</v>
      </c>
      <c r="AS174" t="s">
        <v>167</v>
      </c>
      <c r="AT174">
        <v>5</v>
      </c>
      <c r="AU174" t="s">
        <v>168</v>
      </c>
      <c r="AV174" t="s">
        <v>169</v>
      </c>
      <c r="AW174" t="s">
        <v>771</v>
      </c>
      <c r="AX174" t="s">
        <v>768</v>
      </c>
      <c r="AZ174" t="s">
        <v>167</v>
      </c>
      <c r="BA174" t="s">
        <v>166</v>
      </c>
      <c r="BD174" t="s">
        <v>455</v>
      </c>
      <c r="BF174" t="s">
        <v>174</v>
      </c>
      <c r="BG174">
        <v>592</v>
      </c>
      <c r="BI174" t="s">
        <v>167</v>
      </c>
      <c r="BJ174" t="s">
        <v>167</v>
      </c>
      <c r="BK174" t="s">
        <v>164</v>
      </c>
      <c r="BL174" t="s">
        <v>175</v>
      </c>
      <c r="BN174" t="s">
        <v>311</v>
      </c>
      <c r="BO174" t="s">
        <v>167</v>
      </c>
      <c r="BR174" t="s">
        <v>407</v>
      </c>
      <c r="BS174" t="s">
        <v>164</v>
      </c>
      <c r="BT174" t="s">
        <v>169</v>
      </c>
      <c r="BU174" t="s">
        <v>177</v>
      </c>
      <c r="BV174" t="s">
        <v>167</v>
      </c>
      <c r="BW174">
        <v>4.9000000000000004</v>
      </c>
      <c r="BX174" t="s">
        <v>167</v>
      </c>
      <c r="BY174" t="s">
        <v>178</v>
      </c>
      <c r="BZ174" t="s">
        <v>179</v>
      </c>
      <c r="CA174" t="s">
        <v>180</v>
      </c>
      <c r="CI174" t="s">
        <v>167</v>
      </c>
      <c r="CM174" t="s">
        <v>167</v>
      </c>
      <c r="CP174" t="s">
        <v>167</v>
      </c>
      <c r="CQ174" t="s">
        <v>167</v>
      </c>
      <c r="CR174" t="s">
        <v>224</v>
      </c>
      <c r="CS174" t="s">
        <v>772</v>
      </c>
      <c r="CT174" t="s">
        <v>230</v>
      </c>
      <c r="CU174" t="s">
        <v>167</v>
      </c>
      <c r="CV174" t="s">
        <v>167</v>
      </c>
      <c r="CW174" t="s">
        <v>167</v>
      </c>
      <c r="CY174">
        <v>2</v>
      </c>
      <c r="CZ174" t="s">
        <v>721</v>
      </c>
      <c r="DA174" t="s">
        <v>255</v>
      </c>
      <c r="DE174" t="s">
        <v>167</v>
      </c>
      <c r="DN174" t="s">
        <v>330</v>
      </c>
      <c r="DR174" t="s">
        <v>167</v>
      </c>
      <c r="DU174" t="s">
        <v>167</v>
      </c>
      <c r="DY174" t="s">
        <v>167</v>
      </c>
    </row>
    <row r="175" spans="1:133" hidden="1" x14ac:dyDescent="0.25">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s="1">
        <f t="shared" si="4"/>
        <v>15.149999999999999</v>
      </c>
      <c r="V175" s="1" t="str">
        <f t="shared" si="5"/>
        <v>moderate efficiency</v>
      </c>
      <c r="W175" t="s">
        <v>766</v>
      </c>
      <c r="Y175" t="s">
        <v>363</v>
      </c>
      <c r="Z175">
        <v>5</v>
      </c>
      <c r="AA175" t="s">
        <v>372</v>
      </c>
      <c r="AB175" t="s">
        <v>201</v>
      </c>
      <c r="AC175" t="s">
        <v>152</v>
      </c>
      <c r="AD175" t="s">
        <v>348</v>
      </c>
      <c r="AE175" t="s">
        <v>402</v>
      </c>
      <c r="AF175" t="s">
        <v>767</v>
      </c>
      <c r="AG175" t="s">
        <v>534</v>
      </c>
      <c r="AH175" t="s">
        <v>465</v>
      </c>
      <c r="AI175" t="s">
        <v>465</v>
      </c>
      <c r="AJ175" t="s">
        <v>159</v>
      </c>
      <c r="AK175" t="s">
        <v>233</v>
      </c>
      <c r="AM175" t="s">
        <v>161</v>
      </c>
      <c r="AN175" t="s">
        <v>769</v>
      </c>
      <c r="AO175" t="s">
        <v>770</v>
      </c>
      <c r="AP175" t="s">
        <v>164</v>
      </c>
      <c r="AQ175" t="s">
        <v>165</v>
      </c>
      <c r="AR175" t="s">
        <v>164</v>
      </c>
      <c r="AS175" t="s">
        <v>167</v>
      </c>
      <c r="AT175">
        <v>5</v>
      </c>
      <c r="AU175" t="s">
        <v>168</v>
      </c>
      <c r="AV175" t="s">
        <v>169</v>
      </c>
      <c r="AW175" t="s">
        <v>771</v>
      </c>
      <c r="AX175" t="s">
        <v>465</v>
      </c>
      <c r="AZ175" t="s">
        <v>167</v>
      </c>
      <c r="BA175" t="s">
        <v>172</v>
      </c>
      <c r="BB175" t="s">
        <v>167</v>
      </c>
      <c r="BD175" t="s">
        <v>455</v>
      </c>
      <c r="BE175" t="s">
        <v>167</v>
      </c>
      <c r="BF175" t="s">
        <v>174</v>
      </c>
      <c r="BG175">
        <v>592</v>
      </c>
      <c r="BH175" t="s">
        <v>167</v>
      </c>
      <c r="BI175" t="s">
        <v>167</v>
      </c>
      <c r="BJ175" t="s">
        <v>167</v>
      </c>
      <c r="BK175" t="s">
        <v>164</v>
      </c>
      <c r="BL175" t="s">
        <v>175</v>
      </c>
      <c r="BN175" t="s">
        <v>311</v>
      </c>
      <c r="BO175" t="s">
        <v>167</v>
      </c>
      <c r="BQ175" t="s">
        <v>167</v>
      </c>
      <c r="BR175" t="s">
        <v>407</v>
      </c>
      <c r="BS175" t="s">
        <v>164</v>
      </c>
      <c r="BT175" t="s">
        <v>169</v>
      </c>
      <c r="BU175" t="s">
        <v>177</v>
      </c>
      <c r="BV175" t="s">
        <v>167</v>
      </c>
      <c r="BW175">
        <v>4.9000000000000004</v>
      </c>
      <c r="BX175" t="s">
        <v>167</v>
      </c>
      <c r="BY175" t="s">
        <v>178</v>
      </c>
      <c r="BZ175" t="s">
        <v>179</v>
      </c>
      <c r="CA175" t="s">
        <v>180</v>
      </c>
      <c r="CI175" t="s">
        <v>167</v>
      </c>
      <c r="CM175" t="s">
        <v>167</v>
      </c>
      <c r="CP175" t="s">
        <v>167</v>
      </c>
      <c r="CQ175" t="s">
        <v>167</v>
      </c>
      <c r="CR175" t="s">
        <v>224</v>
      </c>
      <c r="CS175" t="s">
        <v>772</v>
      </c>
      <c r="CT175" t="s">
        <v>230</v>
      </c>
      <c r="CU175" t="s">
        <v>167</v>
      </c>
      <c r="CV175" t="s">
        <v>167</v>
      </c>
      <c r="CW175" t="s">
        <v>167</v>
      </c>
      <c r="CY175">
        <v>2</v>
      </c>
      <c r="CZ175" t="s">
        <v>721</v>
      </c>
      <c r="DA175" t="s">
        <v>255</v>
      </c>
      <c r="DE175" t="s">
        <v>167</v>
      </c>
      <c r="DF175" t="s">
        <v>167</v>
      </c>
      <c r="DN175" t="s">
        <v>330</v>
      </c>
      <c r="DR175" t="s">
        <v>167</v>
      </c>
      <c r="DU175" t="s">
        <v>167</v>
      </c>
      <c r="DY175" t="s">
        <v>167</v>
      </c>
    </row>
    <row r="176" spans="1:133" hidden="1" x14ac:dyDescent="0.25">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s="1">
        <f t="shared" si="4"/>
        <v>21.954999999999998</v>
      </c>
      <c r="V176" s="1" t="str">
        <f t="shared" si="5"/>
        <v>high efficiency</v>
      </c>
      <c r="W176" t="s">
        <v>461</v>
      </c>
      <c r="Y176" t="s">
        <v>773</v>
      </c>
      <c r="Z176">
        <v>5</v>
      </c>
      <c r="AA176" t="s">
        <v>372</v>
      </c>
      <c r="AB176" t="s">
        <v>201</v>
      </c>
      <c r="AC176" t="s">
        <v>152</v>
      </c>
      <c r="AD176" t="s">
        <v>348</v>
      </c>
      <c r="AE176" t="s">
        <v>402</v>
      </c>
      <c r="AF176" t="s">
        <v>767</v>
      </c>
      <c r="AG176" t="s">
        <v>534</v>
      </c>
      <c r="AH176" t="s">
        <v>768</v>
      </c>
      <c r="AI176" t="s">
        <v>768</v>
      </c>
      <c r="AJ176" t="s">
        <v>159</v>
      </c>
      <c r="AK176" t="s">
        <v>233</v>
      </c>
      <c r="AM176" t="s">
        <v>161</v>
      </c>
      <c r="AN176" t="s">
        <v>462</v>
      </c>
      <c r="AO176" t="s">
        <v>463</v>
      </c>
      <c r="AP176" t="s">
        <v>164</v>
      </c>
      <c r="AQ176" t="s">
        <v>165</v>
      </c>
      <c r="AR176" t="s">
        <v>164</v>
      </c>
      <c r="AS176" t="s">
        <v>167</v>
      </c>
      <c r="AT176">
        <v>5</v>
      </c>
      <c r="AU176" t="s">
        <v>168</v>
      </c>
      <c r="AV176" t="s">
        <v>169</v>
      </c>
      <c r="AW176" t="s">
        <v>771</v>
      </c>
      <c r="AX176" t="s">
        <v>768</v>
      </c>
      <c r="AZ176" t="s">
        <v>167</v>
      </c>
      <c r="BA176" t="s">
        <v>166</v>
      </c>
      <c r="BD176" t="s">
        <v>455</v>
      </c>
      <c r="BF176" t="s">
        <v>174</v>
      </c>
      <c r="BG176">
        <v>592</v>
      </c>
      <c r="BI176" t="s">
        <v>167</v>
      </c>
      <c r="BJ176" t="s">
        <v>167</v>
      </c>
      <c r="BK176" t="s">
        <v>164</v>
      </c>
      <c r="BL176" t="s">
        <v>175</v>
      </c>
      <c r="BN176" t="s">
        <v>311</v>
      </c>
      <c r="BO176" t="s">
        <v>167</v>
      </c>
      <c r="BR176" t="s">
        <v>407</v>
      </c>
      <c r="BS176" t="s">
        <v>164</v>
      </c>
      <c r="BT176" t="s">
        <v>169</v>
      </c>
      <c r="BU176" t="s">
        <v>177</v>
      </c>
      <c r="BV176" t="s">
        <v>167</v>
      </c>
      <c r="BW176">
        <v>4.9000000000000004</v>
      </c>
      <c r="BX176" t="s">
        <v>167</v>
      </c>
      <c r="BY176" t="s">
        <v>178</v>
      </c>
      <c r="BZ176" t="s">
        <v>179</v>
      </c>
      <c r="CA176" t="s">
        <v>180</v>
      </c>
      <c r="CI176" t="s">
        <v>167</v>
      </c>
      <c r="CM176" t="s">
        <v>167</v>
      </c>
      <c r="CP176" t="s">
        <v>167</v>
      </c>
      <c r="CQ176" t="s">
        <v>167</v>
      </c>
      <c r="CR176" t="s">
        <v>224</v>
      </c>
      <c r="CS176" t="s">
        <v>774</v>
      </c>
      <c r="CT176" t="s">
        <v>230</v>
      </c>
      <c r="CU176" t="s">
        <v>167</v>
      </c>
      <c r="CV176" t="s">
        <v>167</v>
      </c>
      <c r="CW176" t="s">
        <v>167</v>
      </c>
      <c r="CY176">
        <v>2</v>
      </c>
      <c r="CZ176" t="s">
        <v>721</v>
      </c>
      <c r="DA176" t="s">
        <v>255</v>
      </c>
      <c r="DE176" t="s">
        <v>167</v>
      </c>
      <c r="DN176" t="s">
        <v>330</v>
      </c>
      <c r="DU176" t="s">
        <v>167</v>
      </c>
      <c r="DX176" t="s">
        <v>167</v>
      </c>
      <c r="DY176" t="s">
        <v>167</v>
      </c>
    </row>
    <row r="177" spans="1:132" hidden="1" x14ac:dyDescent="0.25">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s="1">
        <f t="shared" si="4"/>
        <v>21.950000000000003</v>
      </c>
      <c r="V177" s="1" t="str">
        <f t="shared" si="5"/>
        <v>high efficiency</v>
      </c>
      <c r="W177" t="s">
        <v>461</v>
      </c>
      <c r="Y177" t="s">
        <v>773</v>
      </c>
      <c r="Z177">
        <v>5</v>
      </c>
      <c r="AA177" t="s">
        <v>372</v>
      </c>
      <c r="AB177" t="s">
        <v>201</v>
      </c>
      <c r="AC177" t="s">
        <v>152</v>
      </c>
      <c r="AD177" t="s">
        <v>348</v>
      </c>
      <c r="AE177" t="s">
        <v>402</v>
      </c>
      <c r="AF177" t="s">
        <v>767</v>
      </c>
      <c r="AG177" t="s">
        <v>534</v>
      </c>
      <c r="AH177" t="s">
        <v>465</v>
      </c>
      <c r="AI177" t="s">
        <v>465</v>
      </c>
      <c r="AJ177" t="s">
        <v>159</v>
      </c>
      <c r="AK177" t="s">
        <v>233</v>
      </c>
      <c r="AM177" t="s">
        <v>161</v>
      </c>
      <c r="AN177" t="s">
        <v>462</v>
      </c>
      <c r="AO177" t="s">
        <v>463</v>
      </c>
      <c r="AP177" t="s">
        <v>164</v>
      </c>
      <c r="AQ177" t="s">
        <v>165</v>
      </c>
      <c r="AR177" t="s">
        <v>164</v>
      </c>
      <c r="AS177" t="s">
        <v>167</v>
      </c>
      <c r="AT177">
        <v>5</v>
      </c>
      <c r="AU177" t="s">
        <v>168</v>
      </c>
      <c r="AV177" t="s">
        <v>169</v>
      </c>
      <c r="AW177" t="s">
        <v>771</v>
      </c>
      <c r="AX177" t="s">
        <v>465</v>
      </c>
      <c r="AZ177" t="s">
        <v>167</v>
      </c>
      <c r="BA177" t="s">
        <v>172</v>
      </c>
      <c r="BB177" t="s">
        <v>167</v>
      </c>
      <c r="BD177" t="s">
        <v>455</v>
      </c>
      <c r="BE177" t="s">
        <v>167</v>
      </c>
      <c r="BF177" t="s">
        <v>174</v>
      </c>
      <c r="BG177">
        <v>592</v>
      </c>
      <c r="BH177" t="s">
        <v>167</v>
      </c>
      <c r="BI177" t="s">
        <v>167</v>
      </c>
      <c r="BJ177" t="s">
        <v>167</v>
      </c>
      <c r="BK177" t="s">
        <v>164</v>
      </c>
      <c r="BL177" t="s">
        <v>175</v>
      </c>
      <c r="BN177" t="s">
        <v>311</v>
      </c>
      <c r="BO177" t="s">
        <v>167</v>
      </c>
      <c r="BQ177" t="s">
        <v>167</v>
      </c>
      <c r="BR177" t="s">
        <v>407</v>
      </c>
      <c r="BS177" t="s">
        <v>164</v>
      </c>
      <c r="BT177" t="s">
        <v>169</v>
      </c>
      <c r="BU177" t="s">
        <v>177</v>
      </c>
      <c r="BV177" t="s">
        <v>167</v>
      </c>
      <c r="BW177">
        <v>4.8</v>
      </c>
      <c r="BX177" t="s">
        <v>167</v>
      </c>
      <c r="BY177" t="s">
        <v>178</v>
      </c>
      <c r="BZ177" t="s">
        <v>179</v>
      </c>
      <c r="CA177" t="s">
        <v>180</v>
      </c>
      <c r="CI177" t="s">
        <v>167</v>
      </c>
      <c r="CM177" t="s">
        <v>167</v>
      </c>
      <c r="CP177" t="s">
        <v>167</v>
      </c>
      <c r="CQ177" t="s">
        <v>167</v>
      </c>
      <c r="CR177" t="s">
        <v>224</v>
      </c>
      <c r="CS177" t="s">
        <v>774</v>
      </c>
      <c r="CT177" t="s">
        <v>230</v>
      </c>
      <c r="CU177" t="s">
        <v>167</v>
      </c>
      <c r="CV177" t="s">
        <v>167</v>
      </c>
      <c r="CW177" t="s">
        <v>167</v>
      </c>
      <c r="CY177">
        <v>2</v>
      </c>
      <c r="CZ177" t="s">
        <v>721</v>
      </c>
      <c r="DA177" t="s">
        <v>255</v>
      </c>
      <c r="DE177" t="s">
        <v>167</v>
      </c>
      <c r="DF177" t="s">
        <v>167</v>
      </c>
      <c r="DN177" t="s">
        <v>330</v>
      </c>
      <c r="DU177" t="s">
        <v>167</v>
      </c>
      <c r="DX177" t="s">
        <v>167</v>
      </c>
      <c r="DY177" t="s">
        <v>167</v>
      </c>
    </row>
    <row r="178" spans="1:132" hidden="1" x14ac:dyDescent="0.25">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s="1">
        <f t="shared" si="4"/>
        <v>21.7</v>
      </c>
      <c r="V178" s="1" t="str">
        <f t="shared" si="5"/>
        <v>high efficiency</v>
      </c>
      <c r="W178" t="s">
        <v>461</v>
      </c>
      <c r="Y178" t="s">
        <v>773</v>
      </c>
      <c r="Z178">
        <v>5</v>
      </c>
      <c r="AA178" t="s">
        <v>372</v>
      </c>
      <c r="AB178" t="s">
        <v>201</v>
      </c>
      <c r="AC178" t="s">
        <v>152</v>
      </c>
      <c r="AD178" t="s">
        <v>348</v>
      </c>
      <c r="AE178" t="s">
        <v>402</v>
      </c>
      <c r="AH178" t="s">
        <v>465</v>
      </c>
      <c r="AI178" t="s">
        <v>465</v>
      </c>
      <c r="AJ178" t="s">
        <v>159</v>
      </c>
      <c r="AK178" t="s">
        <v>233</v>
      </c>
      <c r="AM178" t="s">
        <v>161</v>
      </c>
      <c r="AN178" t="s">
        <v>462</v>
      </c>
      <c r="AO178" t="s">
        <v>463</v>
      </c>
      <c r="AP178" t="s">
        <v>164</v>
      </c>
      <c r="AQ178" t="s">
        <v>165</v>
      </c>
      <c r="AR178" t="s">
        <v>165</v>
      </c>
      <c r="AS178" t="s">
        <v>167</v>
      </c>
      <c r="AT178">
        <v>5</v>
      </c>
      <c r="AU178" t="s">
        <v>168</v>
      </c>
      <c r="AV178" t="s">
        <v>169</v>
      </c>
      <c r="AW178" t="s">
        <v>771</v>
      </c>
      <c r="AX178" t="s">
        <v>465</v>
      </c>
      <c r="AZ178" t="s">
        <v>167</v>
      </c>
      <c r="BA178" t="s">
        <v>172</v>
      </c>
      <c r="BB178" t="s">
        <v>167</v>
      </c>
      <c r="BD178" t="s">
        <v>455</v>
      </c>
      <c r="BE178" t="s">
        <v>167</v>
      </c>
      <c r="BF178" t="s">
        <v>174</v>
      </c>
      <c r="BG178">
        <v>592</v>
      </c>
      <c r="BH178" t="s">
        <v>167</v>
      </c>
      <c r="BI178" t="s">
        <v>167</v>
      </c>
      <c r="BJ178" t="s">
        <v>167</v>
      </c>
      <c r="BK178" t="s">
        <v>164</v>
      </c>
      <c r="BL178" t="s">
        <v>175</v>
      </c>
      <c r="BN178" t="s">
        <v>311</v>
      </c>
      <c r="BO178" t="s">
        <v>167</v>
      </c>
      <c r="BQ178" t="s">
        <v>167</v>
      </c>
      <c r="BR178" t="s">
        <v>174</v>
      </c>
      <c r="BS178" t="s">
        <v>164</v>
      </c>
      <c r="BT178" t="s">
        <v>169</v>
      </c>
      <c r="BU178" t="s">
        <v>177</v>
      </c>
      <c r="BV178" t="s">
        <v>167</v>
      </c>
      <c r="BW178">
        <v>4.9000000000000004</v>
      </c>
      <c r="BX178" t="s">
        <v>167</v>
      </c>
      <c r="BY178" t="s">
        <v>178</v>
      </c>
      <c r="BZ178" t="s">
        <v>179</v>
      </c>
      <c r="CA178" t="s">
        <v>180</v>
      </c>
      <c r="CI178" t="s">
        <v>167</v>
      </c>
      <c r="CM178" t="s">
        <v>167</v>
      </c>
      <c r="CP178" t="s">
        <v>167</v>
      </c>
      <c r="CQ178" t="s">
        <v>167</v>
      </c>
      <c r="CR178" t="s">
        <v>224</v>
      </c>
      <c r="CT178" t="s">
        <v>230</v>
      </c>
      <c r="CU178" t="s">
        <v>167</v>
      </c>
      <c r="CV178" t="s">
        <v>167</v>
      </c>
      <c r="CW178" t="s">
        <v>167</v>
      </c>
      <c r="CY178">
        <v>2</v>
      </c>
      <c r="DA178" t="s">
        <v>255</v>
      </c>
      <c r="DD178" t="s">
        <v>258</v>
      </c>
      <c r="DE178" t="s">
        <v>167</v>
      </c>
      <c r="DF178" t="s">
        <v>167</v>
      </c>
      <c r="DK178" t="s">
        <v>329</v>
      </c>
      <c r="DN178" t="s">
        <v>330</v>
      </c>
      <c r="DR178" t="s">
        <v>167</v>
      </c>
      <c r="DU178" t="s">
        <v>167</v>
      </c>
      <c r="DX178" t="s">
        <v>167</v>
      </c>
      <c r="EB178" t="s">
        <v>167</v>
      </c>
    </row>
    <row r="179" spans="1:132" hidden="1" x14ac:dyDescent="0.25">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s="1">
        <f t="shared" si="4"/>
        <v>14.95</v>
      </c>
      <c r="V179" s="1" t="str">
        <f t="shared" si="5"/>
        <v>moderate efficiency</v>
      </c>
      <c r="W179" t="s">
        <v>766</v>
      </c>
      <c r="Y179" t="s">
        <v>675</v>
      </c>
      <c r="Z179">
        <v>5</v>
      </c>
      <c r="AA179" t="s">
        <v>372</v>
      </c>
      <c r="AB179" t="s">
        <v>201</v>
      </c>
      <c r="AC179" t="s">
        <v>152</v>
      </c>
      <c r="AD179" t="s">
        <v>348</v>
      </c>
      <c r="AE179" t="s">
        <v>402</v>
      </c>
      <c r="AH179" t="s">
        <v>465</v>
      </c>
      <c r="AI179" t="s">
        <v>465</v>
      </c>
      <c r="AJ179" t="s">
        <v>775</v>
      </c>
      <c r="AK179" t="s">
        <v>233</v>
      </c>
      <c r="AM179" t="s">
        <v>167</v>
      </c>
      <c r="AN179" t="s">
        <v>769</v>
      </c>
      <c r="AO179" t="s">
        <v>770</v>
      </c>
      <c r="AP179" t="s">
        <v>164</v>
      </c>
      <c r="AQ179" t="s">
        <v>165</v>
      </c>
      <c r="AR179" t="s">
        <v>164</v>
      </c>
      <c r="AS179" t="s">
        <v>167</v>
      </c>
      <c r="AT179">
        <v>5</v>
      </c>
      <c r="AU179" t="s">
        <v>168</v>
      </c>
      <c r="AV179" t="s">
        <v>169</v>
      </c>
      <c r="AW179" t="s">
        <v>771</v>
      </c>
      <c r="AX179" t="s">
        <v>465</v>
      </c>
      <c r="AZ179" t="s">
        <v>167</v>
      </c>
      <c r="BA179" t="s">
        <v>172</v>
      </c>
      <c r="BB179" t="s">
        <v>167</v>
      </c>
      <c r="BE179" t="s">
        <v>167</v>
      </c>
      <c r="BF179" t="s">
        <v>174</v>
      </c>
      <c r="BG179">
        <v>592</v>
      </c>
      <c r="BH179" t="s">
        <v>167</v>
      </c>
      <c r="BI179" t="s">
        <v>167</v>
      </c>
      <c r="BJ179" t="s">
        <v>167</v>
      </c>
      <c r="BK179" t="s">
        <v>164</v>
      </c>
      <c r="BL179" t="s">
        <v>167</v>
      </c>
      <c r="BN179" t="s">
        <v>311</v>
      </c>
      <c r="BQ179" t="s">
        <v>167</v>
      </c>
      <c r="BR179" t="s">
        <v>407</v>
      </c>
      <c r="BS179" t="s">
        <v>164</v>
      </c>
      <c r="BT179" t="s">
        <v>169</v>
      </c>
      <c r="BU179" t="s">
        <v>165</v>
      </c>
      <c r="BV179" t="s">
        <v>167</v>
      </c>
      <c r="BW179">
        <v>4.8</v>
      </c>
      <c r="BY179" t="s">
        <v>178</v>
      </c>
      <c r="BZ179" t="s">
        <v>179</v>
      </c>
      <c r="CA179" t="s">
        <v>180</v>
      </c>
      <c r="CI179" t="s">
        <v>167</v>
      </c>
      <c r="CM179" t="s">
        <v>167</v>
      </c>
      <c r="CP179" t="s">
        <v>167</v>
      </c>
      <c r="CR179" t="s">
        <v>167</v>
      </c>
      <c r="CT179" t="s">
        <v>230</v>
      </c>
      <c r="CU179" t="s">
        <v>167</v>
      </c>
      <c r="CV179" t="s">
        <v>167</v>
      </c>
      <c r="CW179" t="s">
        <v>167</v>
      </c>
      <c r="CY179">
        <v>2</v>
      </c>
      <c r="DA179" t="s">
        <v>255</v>
      </c>
      <c r="DC179" t="s">
        <v>560</v>
      </c>
      <c r="DD179" t="s">
        <v>258</v>
      </c>
      <c r="DF179" t="s">
        <v>167</v>
      </c>
      <c r="DI179" t="s">
        <v>167</v>
      </c>
      <c r="DK179" t="s">
        <v>329</v>
      </c>
      <c r="DN179" t="s">
        <v>330</v>
      </c>
      <c r="DR179" t="s">
        <v>167</v>
      </c>
      <c r="DU179" t="s">
        <v>167</v>
      </c>
      <c r="DY179" t="s">
        <v>167</v>
      </c>
      <c r="EB179" t="s">
        <v>167</v>
      </c>
    </row>
    <row r="180" spans="1:132" hidden="1" x14ac:dyDescent="0.25">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s="1">
        <f t="shared" si="4"/>
        <v>14.95</v>
      </c>
      <c r="V180" s="1" t="str">
        <f t="shared" si="5"/>
        <v>moderate efficiency</v>
      </c>
      <c r="W180" t="s">
        <v>766</v>
      </c>
      <c r="Y180" t="s">
        <v>363</v>
      </c>
      <c r="Z180">
        <v>5</v>
      </c>
      <c r="AA180" t="s">
        <v>372</v>
      </c>
      <c r="AB180" t="s">
        <v>201</v>
      </c>
      <c r="AC180" t="s">
        <v>152</v>
      </c>
      <c r="AD180" t="s">
        <v>348</v>
      </c>
      <c r="AE180" t="s">
        <v>402</v>
      </c>
      <c r="AF180" t="s">
        <v>767</v>
      </c>
      <c r="AG180" t="s">
        <v>534</v>
      </c>
      <c r="AH180" t="s">
        <v>768</v>
      </c>
      <c r="AI180" t="s">
        <v>768</v>
      </c>
      <c r="AJ180" t="s">
        <v>159</v>
      </c>
      <c r="AK180" t="s">
        <v>233</v>
      </c>
      <c r="AM180" t="s">
        <v>161</v>
      </c>
      <c r="AN180" t="s">
        <v>769</v>
      </c>
      <c r="AO180" t="s">
        <v>770</v>
      </c>
      <c r="AP180" t="s">
        <v>164</v>
      </c>
      <c r="AQ180" t="s">
        <v>165</v>
      </c>
      <c r="AR180" t="s">
        <v>164</v>
      </c>
      <c r="AS180" t="s">
        <v>167</v>
      </c>
      <c r="AT180">
        <v>5</v>
      </c>
      <c r="AU180" t="s">
        <v>168</v>
      </c>
      <c r="AV180" t="s">
        <v>169</v>
      </c>
      <c r="AW180" t="s">
        <v>771</v>
      </c>
      <c r="AX180" t="s">
        <v>768</v>
      </c>
      <c r="AZ180" t="s">
        <v>167</v>
      </c>
      <c r="BA180" t="s">
        <v>166</v>
      </c>
      <c r="BD180" t="s">
        <v>455</v>
      </c>
      <c r="BF180" t="s">
        <v>174</v>
      </c>
      <c r="BG180">
        <v>592</v>
      </c>
      <c r="BI180" t="s">
        <v>167</v>
      </c>
      <c r="BJ180" t="s">
        <v>167</v>
      </c>
      <c r="BK180" t="s">
        <v>164</v>
      </c>
      <c r="BL180" t="s">
        <v>175</v>
      </c>
      <c r="BN180" t="s">
        <v>311</v>
      </c>
      <c r="BO180" t="s">
        <v>167</v>
      </c>
      <c r="BR180" t="s">
        <v>407</v>
      </c>
      <c r="BS180" t="s">
        <v>164</v>
      </c>
      <c r="BT180" t="s">
        <v>169</v>
      </c>
      <c r="BU180" t="s">
        <v>177</v>
      </c>
      <c r="BV180" t="s">
        <v>167</v>
      </c>
      <c r="BW180">
        <v>4.9000000000000004</v>
      </c>
      <c r="BX180" t="s">
        <v>167</v>
      </c>
      <c r="BY180" t="s">
        <v>178</v>
      </c>
      <c r="BZ180" t="s">
        <v>179</v>
      </c>
      <c r="CA180" t="s">
        <v>180</v>
      </c>
      <c r="CI180" t="s">
        <v>167</v>
      </c>
      <c r="CM180" t="s">
        <v>167</v>
      </c>
      <c r="CP180" t="s">
        <v>167</v>
      </c>
      <c r="CQ180" t="s">
        <v>167</v>
      </c>
      <c r="CR180" t="s">
        <v>224</v>
      </c>
      <c r="CS180" t="s">
        <v>772</v>
      </c>
      <c r="CT180" t="s">
        <v>230</v>
      </c>
      <c r="CU180" t="s">
        <v>167</v>
      </c>
      <c r="CV180" t="s">
        <v>167</v>
      </c>
      <c r="CW180" t="s">
        <v>167</v>
      </c>
      <c r="CY180">
        <v>2</v>
      </c>
      <c r="CZ180" t="s">
        <v>721</v>
      </c>
      <c r="DA180" t="s">
        <v>255</v>
      </c>
      <c r="DE180" t="s">
        <v>167</v>
      </c>
      <c r="DN180" t="s">
        <v>330</v>
      </c>
      <c r="DR180" t="s">
        <v>167</v>
      </c>
      <c r="DU180" t="s">
        <v>167</v>
      </c>
      <c r="DY180" t="s">
        <v>167</v>
      </c>
    </row>
    <row r="181" spans="1:132" hidden="1" x14ac:dyDescent="0.25">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s="1">
        <f t="shared" si="4"/>
        <v>21.950000000000003</v>
      </c>
      <c r="V181" s="1" t="str">
        <f t="shared" si="5"/>
        <v>high efficiency</v>
      </c>
      <c r="W181" t="s">
        <v>461</v>
      </c>
      <c r="Y181" t="s">
        <v>773</v>
      </c>
      <c r="Z181">
        <v>5</v>
      </c>
      <c r="AA181" t="s">
        <v>372</v>
      </c>
      <c r="AB181" t="s">
        <v>201</v>
      </c>
      <c r="AC181" t="s">
        <v>152</v>
      </c>
      <c r="AD181" t="s">
        <v>348</v>
      </c>
      <c r="AE181" t="s">
        <v>402</v>
      </c>
      <c r="AF181" t="s">
        <v>767</v>
      </c>
      <c r="AG181" t="s">
        <v>534</v>
      </c>
      <c r="AH181" t="s">
        <v>465</v>
      </c>
      <c r="AI181" t="s">
        <v>465</v>
      </c>
      <c r="AJ181" t="s">
        <v>159</v>
      </c>
      <c r="AK181" t="s">
        <v>233</v>
      </c>
      <c r="AM181" t="s">
        <v>161</v>
      </c>
      <c r="AN181" t="s">
        <v>462</v>
      </c>
      <c r="AO181" t="s">
        <v>463</v>
      </c>
      <c r="AP181" t="s">
        <v>164</v>
      </c>
      <c r="AQ181" t="s">
        <v>165</v>
      </c>
      <c r="AR181" t="s">
        <v>164</v>
      </c>
      <c r="AS181" t="s">
        <v>167</v>
      </c>
      <c r="AT181">
        <v>5</v>
      </c>
      <c r="AU181" t="s">
        <v>168</v>
      </c>
      <c r="AV181" t="s">
        <v>169</v>
      </c>
      <c r="AW181" t="s">
        <v>771</v>
      </c>
      <c r="AX181" t="s">
        <v>465</v>
      </c>
      <c r="AZ181" t="s">
        <v>167</v>
      </c>
      <c r="BA181" t="s">
        <v>172</v>
      </c>
      <c r="BB181" t="s">
        <v>167</v>
      </c>
      <c r="BD181" t="s">
        <v>455</v>
      </c>
      <c r="BE181" t="s">
        <v>167</v>
      </c>
      <c r="BF181" t="s">
        <v>174</v>
      </c>
      <c r="BG181">
        <v>592</v>
      </c>
      <c r="BH181" t="s">
        <v>167</v>
      </c>
      <c r="BI181" t="s">
        <v>167</v>
      </c>
      <c r="BJ181" t="s">
        <v>167</v>
      </c>
      <c r="BK181" t="s">
        <v>164</v>
      </c>
      <c r="BL181" t="s">
        <v>175</v>
      </c>
      <c r="BN181" t="s">
        <v>311</v>
      </c>
      <c r="BO181" t="s">
        <v>167</v>
      </c>
      <c r="BQ181" t="s">
        <v>167</v>
      </c>
      <c r="BR181" t="s">
        <v>407</v>
      </c>
      <c r="BS181" t="s">
        <v>164</v>
      </c>
      <c r="BT181" t="s">
        <v>169</v>
      </c>
      <c r="BU181" t="s">
        <v>177</v>
      </c>
      <c r="BV181" t="s">
        <v>167</v>
      </c>
      <c r="BW181">
        <v>4.8</v>
      </c>
      <c r="BX181" t="s">
        <v>167</v>
      </c>
      <c r="BY181" t="s">
        <v>178</v>
      </c>
      <c r="BZ181" t="s">
        <v>179</v>
      </c>
      <c r="CA181" t="s">
        <v>180</v>
      </c>
      <c r="CB181" t="s">
        <v>167</v>
      </c>
      <c r="CI181" t="s">
        <v>167</v>
      </c>
      <c r="CM181" t="s">
        <v>167</v>
      </c>
      <c r="CP181" t="s">
        <v>167</v>
      </c>
      <c r="CQ181" t="s">
        <v>167</v>
      </c>
      <c r="CR181" t="s">
        <v>224</v>
      </c>
      <c r="CS181" t="s">
        <v>774</v>
      </c>
      <c r="CT181" t="s">
        <v>230</v>
      </c>
      <c r="CU181" t="s">
        <v>167</v>
      </c>
      <c r="CV181" t="s">
        <v>167</v>
      </c>
      <c r="CW181" t="s">
        <v>167</v>
      </c>
      <c r="CY181">
        <v>2</v>
      </c>
      <c r="CZ181" t="s">
        <v>721</v>
      </c>
      <c r="DA181" t="s">
        <v>255</v>
      </c>
      <c r="DE181" t="s">
        <v>167</v>
      </c>
      <c r="DF181" t="s">
        <v>167</v>
      </c>
      <c r="DN181" t="s">
        <v>330</v>
      </c>
      <c r="DU181" t="s">
        <v>167</v>
      </c>
      <c r="DX181" t="s">
        <v>167</v>
      </c>
      <c r="DY181" t="s">
        <v>167</v>
      </c>
    </row>
    <row r="182" spans="1:132" hidden="1" x14ac:dyDescent="0.25">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s="1">
        <f t="shared" si="4"/>
        <v>21.7</v>
      </c>
      <c r="V182" s="1" t="str">
        <f t="shared" si="5"/>
        <v>high efficiency</v>
      </c>
      <c r="W182" t="s">
        <v>461</v>
      </c>
      <c r="Y182" t="s">
        <v>773</v>
      </c>
      <c r="Z182">
        <v>5</v>
      </c>
      <c r="AA182" t="s">
        <v>372</v>
      </c>
      <c r="AB182" t="s">
        <v>201</v>
      </c>
      <c r="AC182" t="s">
        <v>152</v>
      </c>
      <c r="AD182" t="s">
        <v>348</v>
      </c>
      <c r="AE182" t="s">
        <v>402</v>
      </c>
      <c r="AH182" t="s">
        <v>465</v>
      </c>
      <c r="AI182" t="s">
        <v>465</v>
      </c>
      <c r="AJ182" t="s">
        <v>159</v>
      </c>
      <c r="AK182" t="s">
        <v>233</v>
      </c>
      <c r="AM182" t="s">
        <v>161</v>
      </c>
      <c r="AN182" t="s">
        <v>462</v>
      </c>
      <c r="AO182" t="s">
        <v>463</v>
      </c>
      <c r="AP182" t="s">
        <v>164</v>
      </c>
      <c r="AQ182" t="s">
        <v>165</v>
      </c>
      <c r="AR182" t="s">
        <v>165</v>
      </c>
      <c r="AS182" t="s">
        <v>167</v>
      </c>
      <c r="AT182">
        <v>5</v>
      </c>
      <c r="AU182" t="s">
        <v>168</v>
      </c>
      <c r="AV182" t="s">
        <v>169</v>
      </c>
      <c r="AW182" t="s">
        <v>771</v>
      </c>
      <c r="AX182" t="s">
        <v>465</v>
      </c>
      <c r="AZ182" t="s">
        <v>167</v>
      </c>
      <c r="BA182" t="s">
        <v>172</v>
      </c>
      <c r="BB182" t="s">
        <v>167</v>
      </c>
      <c r="BD182" t="s">
        <v>455</v>
      </c>
      <c r="BE182" t="s">
        <v>167</v>
      </c>
      <c r="BF182" t="s">
        <v>174</v>
      </c>
      <c r="BG182">
        <v>592</v>
      </c>
      <c r="BH182" t="s">
        <v>167</v>
      </c>
      <c r="BI182" t="s">
        <v>167</v>
      </c>
      <c r="BJ182" t="s">
        <v>167</v>
      </c>
      <c r="BK182" t="s">
        <v>164</v>
      </c>
      <c r="BL182" t="s">
        <v>175</v>
      </c>
      <c r="BN182" t="s">
        <v>311</v>
      </c>
      <c r="BO182" t="s">
        <v>167</v>
      </c>
      <c r="BQ182" t="s">
        <v>167</v>
      </c>
      <c r="BR182" t="s">
        <v>174</v>
      </c>
      <c r="BS182" t="s">
        <v>164</v>
      </c>
      <c r="BT182" t="s">
        <v>169</v>
      </c>
      <c r="BU182" t="s">
        <v>177</v>
      </c>
      <c r="BV182" t="s">
        <v>167</v>
      </c>
      <c r="BW182">
        <v>4.9000000000000004</v>
      </c>
      <c r="BX182" t="s">
        <v>167</v>
      </c>
      <c r="BY182" t="s">
        <v>178</v>
      </c>
      <c r="BZ182" t="s">
        <v>179</v>
      </c>
      <c r="CA182" t="s">
        <v>180</v>
      </c>
      <c r="CB182" t="s">
        <v>167</v>
      </c>
      <c r="CI182" t="s">
        <v>167</v>
      </c>
      <c r="CM182" t="s">
        <v>167</v>
      </c>
      <c r="CP182" t="s">
        <v>167</v>
      </c>
      <c r="CQ182" t="s">
        <v>167</v>
      </c>
      <c r="CR182" t="s">
        <v>224</v>
      </c>
      <c r="CT182" t="s">
        <v>230</v>
      </c>
      <c r="CU182" t="s">
        <v>167</v>
      </c>
      <c r="CV182" t="s">
        <v>167</v>
      </c>
      <c r="CW182" t="s">
        <v>167</v>
      </c>
      <c r="CY182">
        <v>2</v>
      </c>
      <c r="DA182" t="s">
        <v>255</v>
      </c>
      <c r="DD182" t="s">
        <v>258</v>
      </c>
      <c r="DE182" t="s">
        <v>167</v>
      </c>
      <c r="DF182" t="s">
        <v>167</v>
      </c>
      <c r="DK182" t="s">
        <v>329</v>
      </c>
      <c r="DN182" t="s">
        <v>330</v>
      </c>
      <c r="DR182" t="s">
        <v>167</v>
      </c>
      <c r="DU182" t="s">
        <v>167</v>
      </c>
      <c r="DX182" t="s">
        <v>167</v>
      </c>
      <c r="EB182" t="s">
        <v>167</v>
      </c>
    </row>
    <row r="183" spans="1:132" hidden="1" x14ac:dyDescent="0.25">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s="1">
        <f t="shared" si="4"/>
        <v>14.95</v>
      </c>
      <c r="V183" s="1" t="str">
        <f t="shared" si="5"/>
        <v>moderate efficiency</v>
      </c>
      <c r="W183" t="s">
        <v>766</v>
      </c>
      <c r="Y183" t="s">
        <v>675</v>
      </c>
      <c r="Z183">
        <v>5</v>
      </c>
      <c r="AA183" t="s">
        <v>372</v>
      </c>
      <c r="AB183" t="s">
        <v>201</v>
      </c>
      <c r="AC183" t="s">
        <v>152</v>
      </c>
      <c r="AD183" t="s">
        <v>348</v>
      </c>
      <c r="AE183" t="s">
        <v>402</v>
      </c>
      <c r="AH183" t="s">
        <v>465</v>
      </c>
      <c r="AI183" t="s">
        <v>465</v>
      </c>
      <c r="AJ183" t="s">
        <v>775</v>
      </c>
      <c r="AK183" t="s">
        <v>233</v>
      </c>
      <c r="AM183" t="s">
        <v>167</v>
      </c>
      <c r="AN183" t="s">
        <v>769</v>
      </c>
      <c r="AO183" t="s">
        <v>770</v>
      </c>
      <c r="AP183" t="s">
        <v>164</v>
      </c>
      <c r="AQ183" t="s">
        <v>165</v>
      </c>
      <c r="AR183" t="s">
        <v>164</v>
      </c>
      <c r="AS183" t="s">
        <v>167</v>
      </c>
      <c r="AT183">
        <v>5</v>
      </c>
      <c r="AU183" t="s">
        <v>168</v>
      </c>
      <c r="AV183" t="s">
        <v>169</v>
      </c>
      <c r="AW183" t="s">
        <v>771</v>
      </c>
      <c r="AX183" t="s">
        <v>465</v>
      </c>
      <c r="AZ183" t="s">
        <v>167</v>
      </c>
      <c r="BA183" t="s">
        <v>172</v>
      </c>
      <c r="BB183" t="s">
        <v>167</v>
      </c>
      <c r="BE183" t="s">
        <v>167</v>
      </c>
      <c r="BF183" t="s">
        <v>174</v>
      </c>
      <c r="BG183">
        <v>592</v>
      </c>
      <c r="BH183" t="s">
        <v>167</v>
      </c>
      <c r="BI183" t="s">
        <v>167</v>
      </c>
      <c r="BJ183" t="s">
        <v>167</v>
      </c>
      <c r="BK183" t="s">
        <v>164</v>
      </c>
      <c r="BL183" t="s">
        <v>167</v>
      </c>
      <c r="BN183" t="s">
        <v>311</v>
      </c>
      <c r="BQ183" t="s">
        <v>167</v>
      </c>
      <c r="BR183" t="s">
        <v>407</v>
      </c>
      <c r="BS183" t="s">
        <v>164</v>
      </c>
      <c r="BT183" t="s">
        <v>169</v>
      </c>
      <c r="BU183" t="s">
        <v>165</v>
      </c>
      <c r="BV183" t="s">
        <v>167</v>
      </c>
      <c r="BW183">
        <v>4.8</v>
      </c>
      <c r="BY183" t="s">
        <v>178</v>
      </c>
      <c r="BZ183" t="s">
        <v>179</v>
      </c>
      <c r="CA183" t="s">
        <v>180</v>
      </c>
      <c r="CI183" t="s">
        <v>167</v>
      </c>
      <c r="CM183" t="s">
        <v>167</v>
      </c>
      <c r="CP183" t="s">
        <v>167</v>
      </c>
      <c r="CR183" t="s">
        <v>167</v>
      </c>
      <c r="CT183" t="s">
        <v>230</v>
      </c>
      <c r="CU183" t="s">
        <v>167</v>
      </c>
      <c r="CV183" t="s">
        <v>167</v>
      </c>
      <c r="CW183" t="s">
        <v>167</v>
      </c>
      <c r="CY183">
        <v>2</v>
      </c>
      <c r="DA183" t="s">
        <v>255</v>
      </c>
      <c r="DC183" t="s">
        <v>560</v>
      </c>
      <c r="DD183" t="s">
        <v>258</v>
      </c>
      <c r="DF183" t="s">
        <v>167</v>
      </c>
      <c r="DI183" t="s">
        <v>167</v>
      </c>
      <c r="DK183" t="s">
        <v>329</v>
      </c>
      <c r="DN183" t="s">
        <v>330</v>
      </c>
      <c r="DR183" t="s">
        <v>167</v>
      </c>
      <c r="DU183" t="s">
        <v>167</v>
      </c>
      <c r="DY183" t="s">
        <v>167</v>
      </c>
      <c r="EB183" t="s">
        <v>167</v>
      </c>
    </row>
    <row r="184" spans="1:132" hidden="1" x14ac:dyDescent="0.25">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s="1">
        <f t="shared" si="4"/>
        <v>15.5</v>
      </c>
      <c r="V184" s="1" t="str">
        <f t="shared" si="5"/>
        <v>moderate efficiency</v>
      </c>
      <c r="W184" t="s">
        <v>766</v>
      </c>
      <c r="Y184" t="s">
        <v>779</v>
      </c>
      <c r="Z184">
        <v>5</v>
      </c>
      <c r="AA184" t="s">
        <v>780</v>
      </c>
      <c r="AB184" t="s">
        <v>201</v>
      </c>
      <c r="AC184" t="s">
        <v>152</v>
      </c>
      <c r="AD184" t="s">
        <v>348</v>
      </c>
      <c r="AE184" t="s">
        <v>402</v>
      </c>
      <c r="AH184" t="s">
        <v>465</v>
      </c>
      <c r="AI184" t="s">
        <v>465</v>
      </c>
      <c r="AJ184" t="s">
        <v>159</v>
      </c>
      <c r="AK184" t="s">
        <v>233</v>
      </c>
      <c r="AM184" t="s">
        <v>161</v>
      </c>
      <c r="AN184" t="s">
        <v>769</v>
      </c>
      <c r="AO184" t="s">
        <v>770</v>
      </c>
      <c r="AP184" t="s">
        <v>164</v>
      </c>
      <c r="AQ184" t="s">
        <v>165</v>
      </c>
      <c r="AR184" t="s">
        <v>165</v>
      </c>
      <c r="AS184" t="s">
        <v>167</v>
      </c>
      <c r="AT184">
        <v>5</v>
      </c>
      <c r="AU184" t="s">
        <v>168</v>
      </c>
      <c r="AV184" t="s">
        <v>169</v>
      </c>
      <c r="AW184" t="s">
        <v>454</v>
      </c>
      <c r="AX184" t="s">
        <v>465</v>
      </c>
      <c r="AZ184" t="s">
        <v>167</v>
      </c>
      <c r="BA184" t="s">
        <v>172</v>
      </c>
      <c r="BB184" t="s">
        <v>167</v>
      </c>
      <c r="BD184" t="s">
        <v>455</v>
      </c>
      <c r="BE184" t="s">
        <v>167</v>
      </c>
      <c r="BF184" t="s">
        <v>174</v>
      </c>
      <c r="BG184">
        <v>251</v>
      </c>
      <c r="BH184" t="s">
        <v>167</v>
      </c>
      <c r="BI184" t="s">
        <v>167</v>
      </c>
      <c r="BJ184" t="s">
        <v>167</v>
      </c>
      <c r="BK184" t="s">
        <v>164</v>
      </c>
      <c r="BL184" t="s">
        <v>175</v>
      </c>
      <c r="BN184" t="s">
        <v>311</v>
      </c>
      <c r="BO184" t="s">
        <v>167</v>
      </c>
      <c r="BQ184" t="s">
        <v>167</v>
      </c>
      <c r="BR184" t="s">
        <v>174</v>
      </c>
      <c r="BS184" t="s">
        <v>164</v>
      </c>
      <c r="BT184" t="s">
        <v>169</v>
      </c>
      <c r="BU184" t="s">
        <v>177</v>
      </c>
      <c r="BV184" t="s">
        <v>167</v>
      </c>
      <c r="BW184">
        <v>4.8</v>
      </c>
      <c r="BX184" t="s">
        <v>167</v>
      </c>
      <c r="BY184" t="s">
        <v>178</v>
      </c>
      <c r="BZ184" t="s">
        <v>179</v>
      </c>
      <c r="CA184" t="s">
        <v>180</v>
      </c>
      <c r="CI184" t="s">
        <v>167</v>
      </c>
      <c r="CM184" t="s">
        <v>167</v>
      </c>
      <c r="CP184" t="s">
        <v>167</v>
      </c>
      <c r="CQ184" t="s">
        <v>167</v>
      </c>
      <c r="CR184" t="s">
        <v>356</v>
      </c>
      <c r="CT184" t="s">
        <v>230</v>
      </c>
      <c r="CU184" t="s">
        <v>167</v>
      </c>
      <c r="CV184" t="s">
        <v>167</v>
      </c>
      <c r="CW184" t="s">
        <v>167</v>
      </c>
      <c r="CY184">
        <v>2</v>
      </c>
      <c r="DA184" t="s">
        <v>255</v>
      </c>
      <c r="DE184" t="s">
        <v>167</v>
      </c>
      <c r="DF184" t="s">
        <v>167</v>
      </c>
      <c r="DK184" t="s">
        <v>329</v>
      </c>
      <c r="DN184" t="s">
        <v>330</v>
      </c>
      <c r="EB184" t="s">
        <v>167</v>
      </c>
    </row>
    <row r="185" spans="1:132" hidden="1" x14ac:dyDescent="0.25">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v>18</v>
      </c>
      <c r="U185" s="1">
        <f t="shared" si="4"/>
        <v>17.39</v>
      </c>
      <c r="V185" s="1" t="str">
        <f t="shared" si="5"/>
        <v>moderate efficiency</v>
      </c>
      <c r="W185" t="s">
        <v>781</v>
      </c>
      <c r="Y185" t="s">
        <v>363</v>
      </c>
      <c r="Z185">
        <v>5</v>
      </c>
      <c r="AA185" t="s">
        <v>780</v>
      </c>
      <c r="AB185" t="s">
        <v>201</v>
      </c>
      <c r="AC185" t="s">
        <v>152</v>
      </c>
      <c r="AD185" t="s">
        <v>348</v>
      </c>
      <c r="AE185" t="s">
        <v>402</v>
      </c>
      <c r="AH185" t="s">
        <v>465</v>
      </c>
      <c r="AI185" t="s">
        <v>465</v>
      </c>
      <c r="AJ185" t="s">
        <v>159</v>
      </c>
      <c r="AK185" t="s">
        <v>233</v>
      </c>
      <c r="AM185" t="s">
        <v>161</v>
      </c>
      <c r="AN185" t="s">
        <v>452</v>
      </c>
      <c r="AO185" t="s">
        <v>453</v>
      </c>
      <c r="AP185" t="s">
        <v>164</v>
      </c>
      <c r="AQ185" t="s">
        <v>165</v>
      </c>
      <c r="AR185" t="s">
        <v>165</v>
      </c>
      <c r="AS185" t="s">
        <v>167</v>
      </c>
      <c r="AT185">
        <v>5</v>
      </c>
      <c r="AU185" t="s">
        <v>168</v>
      </c>
      <c r="AV185" t="s">
        <v>169</v>
      </c>
      <c r="AW185" t="s">
        <v>454</v>
      </c>
      <c r="AX185" t="s">
        <v>465</v>
      </c>
      <c r="AZ185" t="s">
        <v>167</v>
      </c>
      <c r="BA185" t="s">
        <v>172</v>
      </c>
      <c r="BD185" t="s">
        <v>455</v>
      </c>
      <c r="BF185" t="s">
        <v>174</v>
      </c>
      <c r="BG185">
        <v>251</v>
      </c>
      <c r="BH185" t="s">
        <v>167</v>
      </c>
      <c r="BI185" t="s">
        <v>167</v>
      </c>
      <c r="BJ185" t="s">
        <v>167</v>
      </c>
      <c r="BK185" t="s">
        <v>164</v>
      </c>
      <c r="BL185" t="s">
        <v>175</v>
      </c>
      <c r="BN185" t="s">
        <v>311</v>
      </c>
      <c r="BO185" t="s">
        <v>167</v>
      </c>
      <c r="BQ185" t="s">
        <v>167</v>
      </c>
      <c r="BR185" t="s">
        <v>174</v>
      </c>
      <c r="BS185" t="s">
        <v>164</v>
      </c>
      <c r="BT185" t="s">
        <v>169</v>
      </c>
      <c r="BU185" t="s">
        <v>177</v>
      </c>
      <c r="BV185" t="s">
        <v>167</v>
      </c>
      <c r="BW185">
        <v>4.8</v>
      </c>
      <c r="BX185" t="s">
        <v>167</v>
      </c>
      <c r="BY185" t="s">
        <v>178</v>
      </c>
      <c r="BZ185" t="s">
        <v>179</v>
      </c>
      <c r="CA185" t="s">
        <v>180</v>
      </c>
      <c r="CI185" t="s">
        <v>167</v>
      </c>
      <c r="CQ185" t="s">
        <v>167</v>
      </c>
      <c r="CR185" t="s">
        <v>356</v>
      </c>
      <c r="CT185" t="s">
        <v>230</v>
      </c>
      <c r="CU185" t="s">
        <v>167</v>
      </c>
      <c r="CW185" t="s">
        <v>167</v>
      </c>
      <c r="CY185">
        <v>2</v>
      </c>
      <c r="DA185" t="s">
        <v>255</v>
      </c>
      <c r="DE185" t="s">
        <v>167</v>
      </c>
      <c r="DF185" t="s">
        <v>167</v>
      </c>
      <c r="DN185" t="s">
        <v>330</v>
      </c>
    </row>
    <row r="186" spans="1:132" hidden="1" x14ac:dyDescent="0.25">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s="1">
        <f t="shared" si="4"/>
        <v>20.3</v>
      </c>
      <c r="V186" s="1" t="str">
        <f t="shared" si="5"/>
        <v>high efficiency</v>
      </c>
      <c r="W186" t="s">
        <v>461</v>
      </c>
      <c r="Y186" t="s">
        <v>272</v>
      </c>
      <c r="Z186">
        <v>5</v>
      </c>
      <c r="AA186" t="s">
        <v>780</v>
      </c>
      <c r="AB186" t="s">
        <v>201</v>
      </c>
      <c r="AC186" t="s">
        <v>152</v>
      </c>
      <c r="AD186" t="s">
        <v>348</v>
      </c>
      <c r="AE186" t="s">
        <v>402</v>
      </c>
      <c r="AH186" t="s">
        <v>465</v>
      </c>
      <c r="AI186" t="s">
        <v>465</v>
      </c>
      <c r="AJ186" t="s">
        <v>159</v>
      </c>
      <c r="AK186" t="s">
        <v>233</v>
      </c>
      <c r="AM186" t="s">
        <v>161</v>
      </c>
      <c r="AN186" t="s">
        <v>462</v>
      </c>
      <c r="AO186" t="s">
        <v>463</v>
      </c>
      <c r="AP186" t="s">
        <v>164</v>
      </c>
      <c r="AQ186" t="s">
        <v>165</v>
      </c>
      <c r="AR186" t="s">
        <v>165</v>
      </c>
      <c r="AS186" t="s">
        <v>167</v>
      </c>
      <c r="AT186">
        <v>5</v>
      </c>
      <c r="AU186" t="s">
        <v>168</v>
      </c>
      <c r="AV186" t="s">
        <v>169</v>
      </c>
      <c r="AW186" t="s">
        <v>454</v>
      </c>
      <c r="AX186" t="s">
        <v>465</v>
      </c>
      <c r="AZ186" t="s">
        <v>167</v>
      </c>
      <c r="BA186" t="s">
        <v>172</v>
      </c>
      <c r="BB186" t="s">
        <v>167</v>
      </c>
      <c r="BD186" t="s">
        <v>455</v>
      </c>
      <c r="BE186" t="s">
        <v>167</v>
      </c>
      <c r="BF186" t="s">
        <v>174</v>
      </c>
      <c r="BG186">
        <v>251</v>
      </c>
      <c r="BH186" t="s">
        <v>167</v>
      </c>
      <c r="BI186" t="s">
        <v>167</v>
      </c>
      <c r="BJ186" t="s">
        <v>167</v>
      </c>
      <c r="BK186" t="s">
        <v>164</v>
      </c>
      <c r="BL186" t="s">
        <v>175</v>
      </c>
      <c r="BN186" t="s">
        <v>311</v>
      </c>
      <c r="BO186" t="s">
        <v>167</v>
      </c>
      <c r="BQ186" t="s">
        <v>167</v>
      </c>
      <c r="BR186" t="s">
        <v>174</v>
      </c>
      <c r="BS186" t="s">
        <v>164</v>
      </c>
      <c r="BT186" t="s">
        <v>169</v>
      </c>
      <c r="BU186" t="s">
        <v>177</v>
      </c>
      <c r="BV186" t="s">
        <v>167</v>
      </c>
      <c r="BW186">
        <v>4.8</v>
      </c>
      <c r="BX186" t="s">
        <v>167</v>
      </c>
      <c r="BY186" t="s">
        <v>178</v>
      </c>
      <c r="BZ186" t="s">
        <v>179</v>
      </c>
      <c r="CA186" t="s">
        <v>180</v>
      </c>
      <c r="CI186" t="s">
        <v>167</v>
      </c>
      <c r="CM186" t="s">
        <v>167</v>
      </c>
      <c r="CP186" t="s">
        <v>167</v>
      </c>
      <c r="CQ186" t="s">
        <v>167</v>
      </c>
      <c r="CR186" t="s">
        <v>356</v>
      </c>
      <c r="CT186" t="s">
        <v>230</v>
      </c>
      <c r="CU186" t="s">
        <v>167</v>
      </c>
      <c r="CV186" t="s">
        <v>167</v>
      </c>
      <c r="CW186" t="s">
        <v>167</v>
      </c>
      <c r="CY186">
        <v>2</v>
      </c>
      <c r="DA186" t="s">
        <v>255</v>
      </c>
      <c r="DE186" t="s">
        <v>167</v>
      </c>
      <c r="DF186" t="s">
        <v>167</v>
      </c>
      <c r="DK186" t="s">
        <v>329</v>
      </c>
      <c r="DN186" t="s">
        <v>330</v>
      </c>
      <c r="EB186" t="s">
        <v>167</v>
      </c>
    </row>
    <row r="187" spans="1:132" hidden="1" x14ac:dyDescent="0.25">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s="1">
        <f t="shared" si="4"/>
        <v>20.3</v>
      </c>
      <c r="V187" s="1" t="str">
        <f t="shared" si="5"/>
        <v>high efficiency</v>
      </c>
      <c r="W187" t="s">
        <v>461</v>
      </c>
      <c r="Y187" t="s">
        <v>782</v>
      </c>
      <c r="Z187">
        <v>5</v>
      </c>
      <c r="AA187" t="s">
        <v>780</v>
      </c>
      <c r="AB187" t="s">
        <v>201</v>
      </c>
      <c r="AC187" t="s">
        <v>152</v>
      </c>
      <c r="AD187" t="s">
        <v>348</v>
      </c>
      <c r="AE187" t="s">
        <v>402</v>
      </c>
      <c r="AH187" t="s">
        <v>465</v>
      </c>
      <c r="AI187" t="s">
        <v>465</v>
      </c>
      <c r="AJ187" t="s">
        <v>159</v>
      </c>
      <c r="AK187" t="s">
        <v>233</v>
      </c>
      <c r="AM187" t="s">
        <v>161</v>
      </c>
      <c r="AN187" t="s">
        <v>462</v>
      </c>
      <c r="AO187" t="s">
        <v>463</v>
      </c>
      <c r="AP187" t="s">
        <v>164</v>
      </c>
      <c r="AQ187" t="s">
        <v>165</v>
      </c>
      <c r="AR187" t="s">
        <v>165</v>
      </c>
      <c r="AS187" t="s">
        <v>167</v>
      </c>
      <c r="AT187">
        <v>5</v>
      </c>
      <c r="AU187" t="s">
        <v>168</v>
      </c>
      <c r="AV187" t="s">
        <v>169</v>
      </c>
      <c r="AW187" t="s">
        <v>454</v>
      </c>
      <c r="AX187" t="s">
        <v>465</v>
      </c>
      <c r="AZ187" t="s">
        <v>167</v>
      </c>
      <c r="BA187" t="s">
        <v>172</v>
      </c>
      <c r="BD187" t="s">
        <v>455</v>
      </c>
      <c r="BF187" t="s">
        <v>174</v>
      </c>
      <c r="BG187">
        <v>251</v>
      </c>
      <c r="BH187" t="s">
        <v>167</v>
      </c>
      <c r="BI187" t="s">
        <v>167</v>
      </c>
      <c r="BJ187" t="s">
        <v>167</v>
      </c>
      <c r="BK187" t="s">
        <v>164</v>
      </c>
      <c r="BL187" t="s">
        <v>175</v>
      </c>
      <c r="BN187" t="s">
        <v>311</v>
      </c>
      <c r="BO187" t="s">
        <v>167</v>
      </c>
      <c r="BQ187" t="s">
        <v>167</v>
      </c>
      <c r="BR187" t="s">
        <v>174</v>
      </c>
      <c r="BS187" t="s">
        <v>164</v>
      </c>
      <c r="BT187" t="s">
        <v>169</v>
      </c>
      <c r="BU187" t="s">
        <v>177</v>
      </c>
      <c r="BV187" t="s">
        <v>167</v>
      </c>
      <c r="BW187">
        <v>4.8</v>
      </c>
      <c r="BX187" t="s">
        <v>167</v>
      </c>
      <c r="BY187" t="s">
        <v>178</v>
      </c>
      <c r="BZ187" t="s">
        <v>179</v>
      </c>
      <c r="CA187" t="s">
        <v>180</v>
      </c>
      <c r="CI187" t="s">
        <v>167</v>
      </c>
      <c r="CP187" t="s">
        <v>167</v>
      </c>
      <c r="CQ187" t="s">
        <v>167</v>
      </c>
      <c r="CR187" t="s">
        <v>356</v>
      </c>
      <c r="CT187" t="s">
        <v>230</v>
      </c>
      <c r="CU187" t="s">
        <v>167</v>
      </c>
      <c r="CV187" t="s">
        <v>167</v>
      </c>
      <c r="CW187" t="s">
        <v>167</v>
      </c>
      <c r="CY187">
        <v>2</v>
      </c>
      <c r="DA187" t="s">
        <v>255</v>
      </c>
      <c r="DE187" t="s">
        <v>167</v>
      </c>
      <c r="DF187" t="s">
        <v>167</v>
      </c>
      <c r="DN187" t="s">
        <v>330</v>
      </c>
    </row>
    <row r="188" spans="1:132" hidden="1" x14ac:dyDescent="0.25">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v>18</v>
      </c>
      <c r="U188" s="1">
        <f t="shared" si="4"/>
        <v>17.39</v>
      </c>
      <c r="V188" s="1" t="str">
        <f t="shared" si="5"/>
        <v>moderate efficiency</v>
      </c>
      <c r="W188" t="s">
        <v>781</v>
      </c>
      <c r="Y188" t="s">
        <v>363</v>
      </c>
      <c r="Z188">
        <v>5</v>
      </c>
      <c r="AA188" t="s">
        <v>780</v>
      </c>
      <c r="AB188" t="s">
        <v>201</v>
      </c>
      <c r="AC188" t="s">
        <v>152</v>
      </c>
      <c r="AD188" t="s">
        <v>348</v>
      </c>
      <c r="AE188" t="s">
        <v>402</v>
      </c>
      <c r="AH188" t="s">
        <v>465</v>
      </c>
      <c r="AI188" t="s">
        <v>465</v>
      </c>
      <c r="AJ188" t="s">
        <v>159</v>
      </c>
      <c r="AK188" t="s">
        <v>233</v>
      </c>
      <c r="AM188" t="s">
        <v>161</v>
      </c>
      <c r="AN188" t="s">
        <v>452</v>
      </c>
      <c r="AO188" t="s">
        <v>453</v>
      </c>
      <c r="AP188" t="s">
        <v>164</v>
      </c>
      <c r="AQ188" t="s">
        <v>165</v>
      </c>
      <c r="AR188" t="s">
        <v>165</v>
      </c>
      <c r="AS188" t="s">
        <v>167</v>
      </c>
      <c r="AT188">
        <v>5</v>
      </c>
      <c r="AU188" t="s">
        <v>168</v>
      </c>
      <c r="AV188" t="s">
        <v>169</v>
      </c>
      <c r="AW188" t="s">
        <v>454</v>
      </c>
      <c r="AX188" t="s">
        <v>465</v>
      </c>
      <c r="AZ188" t="s">
        <v>167</v>
      </c>
      <c r="BA188" t="s">
        <v>172</v>
      </c>
      <c r="BD188" t="s">
        <v>455</v>
      </c>
      <c r="BF188" t="s">
        <v>174</v>
      </c>
      <c r="BG188">
        <v>251</v>
      </c>
      <c r="BH188" t="s">
        <v>167</v>
      </c>
      <c r="BI188" t="s">
        <v>167</v>
      </c>
      <c r="BJ188" t="s">
        <v>167</v>
      </c>
      <c r="BK188" t="s">
        <v>164</v>
      </c>
      <c r="BL188" t="s">
        <v>175</v>
      </c>
      <c r="BN188" t="s">
        <v>311</v>
      </c>
      <c r="BO188" t="s">
        <v>167</v>
      </c>
      <c r="BQ188" t="s">
        <v>167</v>
      </c>
      <c r="BR188" t="s">
        <v>174</v>
      </c>
      <c r="BS188" t="s">
        <v>164</v>
      </c>
      <c r="BT188" t="s">
        <v>169</v>
      </c>
      <c r="BU188" t="s">
        <v>177</v>
      </c>
      <c r="BV188" t="s">
        <v>167</v>
      </c>
      <c r="BW188">
        <v>4.8</v>
      </c>
      <c r="BX188" t="s">
        <v>167</v>
      </c>
      <c r="BY188" t="s">
        <v>178</v>
      </c>
      <c r="BZ188" t="s">
        <v>179</v>
      </c>
      <c r="CA188" t="s">
        <v>180</v>
      </c>
      <c r="CI188" t="s">
        <v>167</v>
      </c>
      <c r="CQ188" t="s">
        <v>167</v>
      </c>
      <c r="CR188" t="s">
        <v>356</v>
      </c>
      <c r="CT188" t="s">
        <v>230</v>
      </c>
      <c r="CU188" t="s">
        <v>167</v>
      </c>
      <c r="CW188" t="s">
        <v>167</v>
      </c>
      <c r="CY188">
        <v>2</v>
      </c>
      <c r="DA188" t="s">
        <v>255</v>
      </c>
      <c r="DE188" t="s">
        <v>167</v>
      </c>
      <c r="DF188" t="s">
        <v>167</v>
      </c>
      <c r="DN188" t="s">
        <v>330</v>
      </c>
    </row>
    <row r="189" spans="1:132" hidden="1" x14ac:dyDescent="0.25">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s="1">
        <f t="shared" si="4"/>
        <v>20.3</v>
      </c>
      <c r="V189" s="1" t="str">
        <f t="shared" si="5"/>
        <v>high efficiency</v>
      </c>
      <c r="W189" t="s">
        <v>461</v>
      </c>
      <c r="Y189" t="s">
        <v>782</v>
      </c>
      <c r="Z189">
        <v>5</v>
      </c>
      <c r="AA189" t="s">
        <v>780</v>
      </c>
      <c r="AB189" t="s">
        <v>201</v>
      </c>
      <c r="AC189" t="s">
        <v>152</v>
      </c>
      <c r="AD189" t="s">
        <v>348</v>
      </c>
      <c r="AE189" t="s">
        <v>402</v>
      </c>
      <c r="AH189" t="s">
        <v>465</v>
      </c>
      <c r="AI189" t="s">
        <v>465</v>
      </c>
      <c r="AJ189" t="s">
        <v>159</v>
      </c>
      <c r="AK189" t="s">
        <v>233</v>
      </c>
      <c r="AM189" t="s">
        <v>161</v>
      </c>
      <c r="AN189" t="s">
        <v>462</v>
      </c>
      <c r="AO189" t="s">
        <v>463</v>
      </c>
      <c r="AP189" t="s">
        <v>164</v>
      </c>
      <c r="AQ189" t="s">
        <v>165</v>
      </c>
      <c r="AR189" t="s">
        <v>165</v>
      </c>
      <c r="AS189" t="s">
        <v>167</v>
      </c>
      <c r="AT189">
        <v>5</v>
      </c>
      <c r="AU189" t="s">
        <v>168</v>
      </c>
      <c r="AV189" t="s">
        <v>169</v>
      </c>
      <c r="AW189" t="s">
        <v>454</v>
      </c>
      <c r="AX189" t="s">
        <v>465</v>
      </c>
      <c r="AZ189" t="s">
        <v>167</v>
      </c>
      <c r="BA189" t="s">
        <v>172</v>
      </c>
      <c r="BD189" t="s">
        <v>455</v>
      </c>
      <c r="BF189" t="s">
        <v>174</v>
      </c>
      <c r="BG189">
        <v>251</v>
      </c>
      <c r="BH189" t="s">
        <v>167</v>
      </c>
      <c r="BI189" t="s">
        <v>167</v>
      </c>
      <c r="BJ189" t="s">
        <v>167</v>
      </c>
      <c r="BK189" t="s">
        <v>164</v>
      </c>
      <c r="BL189" t="s">
        <v>175</v>
      </c>
      <c r="BN189" t="s">
        <v>311</v>
      </c>
      <c r="BO189" t="s">
        <v>167</v>
      </c>
      <c r="BQ189" t="s">
        <v>167</v>
      </c>
      <c r="BR189" t="s">
        <v>174</v>
      </c>
      <c r="BS189" t="s">
        <v>164</v>
      </c>
      <c r="BT189" t="s">
        <v>169</v>
      </c>
      <c r="BU189" t="s">
        <v>177</v>
      </c>
      <c r="BV189" t="s">
        <v>167</v>
      </c>
      <c r="BW189">
        <v>4.8</v>
      </c>
      <c r="BX189" t="s">
        <v>167</v>
      </c>
      <c r="BY189" t="s">
        <v>178</v>
      </c>
      <c r="BZ189" t="s">
        <v>179</v>
      </c>
      <c r="CA189" t="s">
        <v>180</v>
      </c>
      <c r="CI189" t="s">
        <v>167</v>
      </c>
      <c r="CP189" t="s">
        <v>167</v>
      </c>
      <c r="CQ189" t="s">
        <v>167</v>
      </c>
      <c r="CR189" t="s">
        <v>356</v>
      </c>
      <c r="CT189" t="s">
        <v>230</v>
      </c>
      <c r="CU189" t="s">
        <v>167</v>
      </c>
      <c r="CV189" t="s">
        <v>167</v>
      </c>
      <c r="CW189" t="s">
        <v>167</v>
      </c>
      <c r="CY189">
        <v>2</v>
      </c>
      <c r="DA189" t="s">
        <v>255</v>
      </c>
      <c r="DE189" t="s">
        <v>167</v>
      </c>
      <c r="DF189" t="s">
        <v>167</v>
      </c>
      <c r="DN189" t="s">
        <v>330</v>
      </c>
    </row>
    <row r="190" spans="1:132" hidden="1" x14ac:dyDescent="0.25">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s="1">
        <f t="shared" si="4"/>
        <v>19.04</v>
      </c>
      <c r="V190" s="1" t="str">
        <f t="shared" si="5"/>
        <v>moderate efficiency</v>
      </c>
      <c r="W190" t="s">
        <v>788</v>
      </c>
      <c r="Y190" t="s">
        <v>789</v>
      </c>
      <c r="Z190">
        <v>5</v>
      </c>
      <c r="AA190" t="s">
        <v>790</v>
      </c>
      <c r="AB190" t="s">
        <v>340</v>
      </c>
      <c r="AC190" t="s">
        <v>152</v>
      </c>
      <c r="AD190" t="s">
        <v>791</v>
      </c>
      <c r="AE190" t="s">
        <v>792</v>
      </c>
      <c r="AH190" t="s">
        <v>555</v>
      </c>
      <c r="AI190" t="s">
        <v>555</v>
      </c>
      <c r="AJ190" t="s">
        <v>167</v>
      </c>
      <c r="AN190" t="s">
        <v>793</v>
      </c>
      <c r="AO190" t="s">
        <v>794</v>
      </c>
      <c r="AP190" t="s">
        <v>164</v>
      </c>
      <c r="AQ190" t="s">
        <v>165</v>
      </c>
      <c r="AR190" t="s">
        <v>165</v>
      </c>
      <c r="AT190">
        <v>5</v>
      </c>
      <c r="AU190" t="s">
        <v>168</v>
      </c>
      <c r="AV190" t="s">
        <v>169</v>
      </c>
      <c r="AW190" t="s">
        <v>795</v>
      </c>
      <c r="AX190" t="s">
        <v>555</v>
      </c>
      <c r="BA190" t="s">
        <v>166</v>
      </c>
      <c r="BD190" t="s">
        <v>208</v>
      </c>
      <c r="BF190" t="s">
        <v>169</v>
      </c>
      <c r="BG190">
        <v>330</v>
      </c>
      <c r="BJ190" t="s">
        <v>167</v>
      </c>
      <c r="BK190" t="s">
        <v>164</v>
      </c>
      <c r="BL190" t="s">
        <v>166</v>
      </c>
      <c r="BN190" t="s">
        <v>175</v>
      </c>
      <c r="BO190" t="s">
        <v>167</v>
      </c>
      <c r="BP190" t="s">
        <v>796</v>
      </c>
      <c r="BR190" t="s">
        <v>174</v>
      </c>
      <c r="BS190" t="s">
        <v>164</v>
      </c>
      <c r="BT190" t="s">
        <v>169</v>
      </c>
      <c r="BU190" t="s">
        <v>177</v>
      </c>
      <c r="BV190" t="s">
        <v>167</v>
      </c>
      <c r="BW190">
        <v>5.25</v>
      </c>
      <c r="BX190" t="s">
        <v>167</v>
      </c>
      <c r="BY190" t="s">
        <v>178</v>
      </c>
      <c r="CA190" t="s">
        <v>180</v>
      </c>
      <c r="CI190" t="s">
        <v>167</v>
      </c>
      <c r="CQ190" t="s">
        <v>167</v>
      </c>
      <c r="CR190" t="s">
        <v>356</v>
      </c>
      <c r="CS190" t="s">
        <v>797</v>
      </c>
      <c r="CW190" t="s">
        <v>167</v>
      </c>
      <c r="DL190" t="s">
        <v>167</v>
      </c>
      <c r="DX190" t="s">
        <v>167</v>
      </c>
    </row>
    <row r="191" spans="1:132" hidden="1" x14ac:dyDescent="0.25">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s="1">
        <f t="shared" si="4"/>
        <v>19.04</v>
      </c>
      <c r="V191" s="1" t="str">
        <f t="shared" si="5"/>
        <v>moderate efficiency</v>
      </c>
      <c r="W191" t="s">
        <v>788</v>
      </c>
      <c r="Y191" t="s">
        <v>789</v>
      </c>
      <c r="Z191">
        <v>5</v>
      </c>
      <c r="AA191" t="s">
        <v>790</v>
      </c>
      <c r="AB191" t="s">
        <v>340</v>
      </c>
      <c r="AC191" t="s">
        <v>152</v>
      </c>
      <c r="AD191" t="s">
        <v>791</v>
      </c>
      <c r="AE191" t="s">
        <v>799</v>
      </c>
      <c r="AH191" t="s">
        <v>555</v>
      </c>
      <c r="AI191" t="s">
        <v>555</v>
      </c>
      <c r="AJ191" t="s">
        <v>167</v>
      </c>
      <c r="AK191" t="s">
        <v>233</v>
      </c>
      <c r="AN191" t="s">
        <v>793</v>
      </c>
      <c r="AO191" t="s">
        <v>794</v>
      </c>
      <c r="AP191" t="s">
        <v>164</v>
      </c>
      <c r="AQ191" t="s">
        <v>165</v>
      </c>
      <c r="AR191" t="s">
        <v>165</v>
      </c>
      <c r="AS191" t="s">
        <v>167</v>
      </c>
      <c r="AT191">
        <v>5</v>
      </c>
      <c r="AU191" t="s">
        <v>168</v>
      </c>
      <c r="AV191" t="s">
        <v>169</v>
      </c>
      <c r="AW191" t="s">
        <v>795</v>
      </c>
      <c r="AX191" t="s">
        <v>555</v>
      </c>
      <c r="BA191" t="s">
        <v>166</v>
      </c>
      <c r="BC191" t="s">
        <v>167</v>
      </c>
      <c r="BD191" t="s">
        <v>208</v>
      </c>
      <c r="BF191" t="s">
        <v>169</v>
      </c>
      <c r="BG191">
        <v>330</v>
      </c>
      <c r="BI191" t="s">
        <v>167</v>
      </c>
      <c r="BJ191" t="s">
        <v>167</v>
      </c>
      <c r="BK191" t="s">
        <v>164</v>
      </c>
      <c r="BL191" t="s">
        <v>166</v>
      </c>
      <c r="BM191" t="s">
        <v>167</v>
      </c>
      <c r="BN191" t="s">
        <v>175</v>
      </c>
      <c r="BO191" t="s">
        <v>167</v>
      </c>
      <c r="BP191" t="s">
        <v>796</v>
      </c>
      <c r="BR191" t="s">
        <v>174</v>
      </c>
      <c r="BS191" t="s">
        <v>164</v>
      </c>
      <c r="BT191" t="s">
        <v>169</v>
      </c>
      <c r="BU191" t="s">
        <v>177</v>
      </c>
      <c r="BV191" t="s">
        <v>167</v>
      </c>
      <c r="BW191">
        <v>5.25</v>
      </c>
      <c r="BX191" t="s">
        <v>167</v>
      </c>
      <c r="BY191" t="s">
        <v>178</v>
      </c>
      <c r="CA191" t="s">
        <v>180</v>
      </c>
      <c r="CI191" t="s">
        <v>167</v>
      </c>
      <c r="CQ191" t="s">
        <v>167</v>
      </c>
      <c r="CR191" t="s">
        <v>356</v>
      </c>
      <c r="CS191" t="s">
        <v>797</v>
      </c>
      <c r="CU191" t="s">
        <v>167</v>
      </c>
      <c r="CW191" t="s">
        <v>167</v>
      </c>
      <c r="DL191" t="s">
        <v>167</v>
      </c>
      <c r="DX191" t="s">
        <v>167</v>
      </c>
    </row>
    <row r="192" spans="1:132" hidden="1" x14ac:dyDescent="0.25">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s="1">
        <f t="shared" si="4"/>
        <v>19.04</v>
      </c>
      <c r="V192" s="1" t="str">
        <f t="shared" si="5"/>
        <v>moderate efficiency</v>
      </c>
      <c r="W192" t="s">
        <v>788</v>
      </c>
      <c r="Y192" t="s">
        <v>789</v>
      </c>
      <c r="Z192">
        <v>5</v>
      </c>
      <c r="AA192" t="s">
        <v>790</v>
      </c>
      <c r="AB192" t="s">
        <v>340</v>
      </c>
      <c r="AC192" t="s">
        <v>152</v>
      </c>
      <c r="AD192" t="s">
        <v>791</v>
      </c>
      <c r="AE192" t="s">
        <v>799</v>
      </c>
      <c r="AH192" t="s">
        <v>555</v>
      </c>
      <c r="AI192" t="s">
        <v>555</v>
      </c>
      <c r="AJ192" t="s">
        <v>167</v>
      </c>
      <c r="AK192" t="s">
        <v>233</v>
      </c>
      <c r="AN192" t="s">
        <v>793</v>
      </c>
      <c r="AO192" t="s">
        <v>794</v>
      </c>
      <c r="AP192" t="s">
        <v>164</v>
      </c>
      <c r="AQ192" t="s">
        <v>165</v>
      </c>
      <c r="AR192" t="s">
        <v>165</v>
      </c>
      <c r="AS192" t="s">
        <v>167</v>
      </c>
      <c r="AT192">
        <v>5</v>
      </c>
      <c r="AU192" t="s">
        <v>168</v>
      </c>
      <c r="AV192" t="s">
        <v>169</v>
      </c>
      <c r="AW192" t="s">
        <v>795</v>
      </c>
      <c r="AX192" t="s">
        <v>555</v>
      </c>
      <c r="BA192" t="s">
        <v>172</v>
      </c>
      <c r="BB192" t="s">
        <v>167</v>
      </c>
      <c r="BC192" t="s">
        <v>167</v>
      </c>
      <c r="BD192" t="s">
        <v>208</v>
      </c>
      <c r="BF192" t="s">
        <v>169</v>
      </c>
      <c r="BG192">
        <v>330</v>
      </c>
      <c r="BH192" t="s">
        <v>167</v>
      </c>
      <c r="BI192" t="s">
        <v>167</v>
      </c>
      <c r="BJ192" t="s">
        <v>167</v>
      </c>
      <c r="BK192" t="s">
        <v>164</v>
      </c>
      <c r="BL192" t="s">
        <v>166</v>
      </c>
      <c r="BM192" t="s">
        <v>167</v>
      </c>
      <c r="BN192" t="s">
        <v>175</v>
      </c>
      <c r="BO192" t="s">
        <v>167</v>
      </c>
      <c r="BP192" t="s">
        <v>796</v>
      </c>
      <c r="BQ192" t="s">
        <v>167</v>
      </c>
      <c r="BR192" t="s">
        <v>174</v>
      </c>
      <c r="BS192" t="s">
        <v>164</v>
      </c>
      <c r="BT192" t="s">
        <v>169</v>
      </c>
      <c r="BU192" t="s">
        <v>177</v>
      </c>
      <c r="BV192" t="s">
        <v>167</v>
      </c>
      <c r="BW192">
        <v>5.25</v>
      </c>
      <c r="BX192" t="s">
        <v>167</v>
      </c>
      <c r="BY192" t="s">
        <v>178</v>
      </c>
      <c r="CA192" t="s">
        <v>180</v>
      </c>
      <c r="CI192" t="s">
        <v>167</v>
      </c>
      <c r="CP192" t="s">
        <v>167</v>
      </c>
      <c r="CQ192" t="s">
        <v>167</v>
      </c>
      <c r="CR192" t="s">
        <v>356</v>
      </c>
      <c r="CS192" t="s">
        <v>797</v>
      </c>
      <c r="CT192" t="s">
        <v>210</v>
      </c>
      <c r="CU192" t="s">
        <v>167</v>
      </c>
      <c r="CV192" t="s">
        <v>167</v>
      </c>
      <c r="CW192" t="s">
        <v>167</v>
      </c>
      <c r="CY192">
        <v>1</v>
      </c>
      <c r="DF192" t="s">
        <v>167</v>
      </c>
      <c r="DL192" t="s">
        <v>167</v>
      </c>
      <c r="DX192" t="s">
        <v>167</v>
      </c>
    </row>
    <row r="193" spans="1:139" hidden="1" x14ac:dyDescent="0.25">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S193">
        <v>16</v>
      </c>
      <c r="T193" s="1">
        <v>18</v>
      </c>
      <c r="U193" s="1">
        <f t="shared" si="4"/>
        <v>17</v>
      </c>
      <c r="V193" s="1" t="str">
        <f t="shared" si="5"/>
        <v>moderate efficiency</v>
      </c>
      <c r="W193" t="s">
        <v>803</v>
      </c>
      <c r="Y193" t="s">
        <v>804</v>
      </c>
      <c r="Z193">
        <v>5</v>
      </c>
      <c r="AB193" t="s">
        <v>201</v>
      </c>
      <c r="AC193" t="s">
        <v>152</v>
      </c>
      <c r="AD193" t="s">
        <v>268</v>
      </c>
      <c r="AE193" t="s">
        <v>402</v>
      </c>
      <c r="AH193" t="s">
        <v>727</v>
      </c>
      <c r="AI193" t="s">
        <v>727</v>
      </c>
      <c r="AJ193" t="s">
        <v>159</v>
      </c>
      <c r="AK193" t="s">
        <v>233</v>
      </c>
      <c r="AL193" t="s">
        <v>167</v>
      </c>
      <c r="AM193" t="s">
        <v>442</v>
      </c>
      <c r="AN193" t="s">
        <v>805</v>
      </c>
      <c r="AO193" t="s">
        <v>806</v>
      </c>
      <c r="AP193" t="s">
        <v>164</v>
      </c>
      <c r="AQ193" t="s">
        <v>433</v>
      </c>
      <c r="AR193" t="s">
        <v>165</v>
      </c>
      <c r="AS193">
        <v>2</v>
      </c>
      <c r="AT193">
        <v>5</v>
      </c>
      <c r="AU193" t="s">
        <v>168</v>
      </c>
      <c r="AV193" t="s">
        <v>169</v>
      </c>
      <c r="AW193" t="s">
        <v>807</v>
      </c>
      <c r="AX193" t="s">
        <v>727</v>
      </c>
      <c r="AY193" t="s">
        <v>167</v>
      </c>
      <c r="AZ193">
        <v>1</v>
      </c>
      <c r="BA193" t="s">
        <v>172</v>
      </c>
      <c r="BB193" t="s">
        <v>167</v>
      </c>
      <c r="BC193" t="s">
        <v>167</v>
      </c>
      <c r="BE193" t="s">
        <v>167</v>
      </c>
      <c r="BF193" t="s">
        <v>169</v>
      </c>
      <c r="BG193">
        <v>339</v>
      </c>
      <c r="BH193" t="s">
        <v>167</v>
      </c>
      <c r="BI193" t="s">
        <v>167</v>
      </c>
      <c r="BJ193" t="s">
        <v>167</v>
      </c>
      <c r="BK193" t="s">
        <v>164</v>
      </c>
      <c r="BL193" t="s">
        <v>175</v>
      </c>
      <c r="BM193" t="s">
        <v>167</v>
      </c>
      <c r="BN193" t="s">
        <v>311</v>
      </c>
      <c r="BO193" t="s">
        <v>167</v>
      </c>
      <c r="BQ193" t="s">
        <v>167</v>
      </c>
      <c r="BR193" t="s">
        <v>174</v>
      </c>
      <c r="BS193" t="s">
        <v>164</v>
      </c>
      <c r="BT193" t="s">
        <v>169</v>
      </c>
      <c r="BU193" t="s">
        <v>177</v>
      </c>
      <c r="BV193" t="s">
        <v>167</v>
      </c>
      <c r="BW193">
        <v>4.9000000000000004</v>
      </c>
      <c r="BX193" t="s">
        <v>167</v>
      </c>
      <c r="BY193" t="s">
        <v>178</v>
      </c>
      <c r="CA193" t="s">
        <v>808</v>
      </c>
      <c r="CB193" t="s">
        <v>167</v>
      </c>
      <c r="CD193" t="s">
        <v>167</v>
      </c>
      <c r="CF193" t="s">
        <v>167</v>
      </c>
      <c r="CH193" t="s">
        <v>253</v>
      </c>
      <c r="CI193" t="s">
        <v>167</v>
      </c>
      <c r="CJ193" t="s">
        <v>167</v>
      </c>
      <c r="CM193" t="s">
        <v>167</v>
      </c>
      <c r="CN193" t="s">
        <v>167</v>
      </c>
      <c r="CP193" t="s">
        <v>167</v>
      </c>
      <c r="CQ193" t="s">
        <v>167</v>
      </c>
      <c r="CR193" t="s">
        <v>356</v>
      </c>
      <c r="CS193" t="s">
        <v>809</v>
      </c>
      <c r="CT193" t="s">
        <v>230</v>
      </c>
      <c r="CU193" t="s">
        <v>167</v>
      </c>
      <c r="CV193" t="s">
        <v>167</v>
      </c>
      <c r="CW193" t="s">
        <v>167</v>
      </c>
      <c r="CX193" t="s">
        <v>167</v>
      </c>
      <c r="CY193">
        <v>2</v>
      </c>
      <c r="DA193" t="s">
        <v>572</v>
      </c>
      <c r="DD193" t="s">
        <v>258</v>
      </c>
      <c r="DE193" t="s">
        <v>167</v>
      </c>
      <c r="DF193" t="s">
        <v>167</v>
      </c>
      <c r="DI193" t="s">
        <v>167</v>
      </c>
      <c r="DK193" t="s">
        <v>329</v>
      </c>
      <c r="DL193" t="s">
        <v>167</v>
      </c>
      <c r="DM193" t="s">
        <v>167</v>
      </c>
      <c r="DN193" t="s">
        <v>330</v>
      </c>
      <c r="DR193" t="s">
        <v>167</v>
      </c>
      <c r="DY193" t="s">
        <v>167</v>
      </c>
      <c r="EH193" t="s">
        <v>167</v>
      </c>
      <c r="EI193" t="s">
        <v>167</v>
      </c>
    </row>
    <row r="194" spans="1:139" hidden="1" x14ac:dyDescent="0.25">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S194">
        <v>16</v>
      </c>
      <c r="T194" s="1">
        <v>18</v>
      </c>
      <c r="U194" s="1">
        <f t="shared" si="4"/>
        <v>17</v>
      </c>
      <c r="V194" s="1" t="str">
        <f t="shared" si="5"/>
        <v>moderate efficiency</v>
      </c>
      <c r="W194" t="s">
        <v>810</v>
      </c>
      <c r="Y194" t="s">
        <v>811</v>
      </c>
      <c r="Z194">
        <v>5</v>
      </c>
      <c r="AB194" t="s">
        <v>201</v>
      </c>
      <c r="AC194" t="s">
        <v>152</v>
      </c>
      <c r="AD194" t="s">
        <v>268</v>
      </c>
      <c r="AE194" t="s">
        <v>402</v>
      </c>
      <c r="AH194" t="s">
        <v>727</v>
      </c>
      <c r="AI194" t="s">
        <v>727</v>
      </c>
      <c r="AJ194" t="s">
        <v>159</v>
      </c>
      <c r="AK194" t="s">
        <v>233</v>
      </c>
      <c r="AM194" t="s">
        <v>442</v>
      </c>
      <c r="AN194" t="s">
        <v>812</v>
      </c>
      <c r="AO194" t="s">
        <v>813</v>
      </c>
      <c r="AP194" t="s">
        <v>164</v>
      </c>
      <c r="AQ194" t="s">
        <v>433</v>
      </c>
      <c r="AR194" t="s">
        <v>165</v>
      </c>
      <c r="AS194">
        <v>2</v>
      </c>
      <c r="AT194">
        <v>5</v>
      </c>
      <c r="AU194" t="s">
        <v>168</v>
      </c>
      <c r="AV194" t="s">
        <v>169</v>
      </c>
      <c r="AW194" t="s">
        <v>807</v>
      </c>
      <c r="AX194" t="s">
        <v>727</v>
      </c>
      <c r="AY194" t="s">
        <v>167</v>
      </c>
      <c r="AZ194">
        <v>1</v>
      </c>
      <c r="BA194" t="s">
        <v>227</v>
      </c>
      <c r="BB194" t="s">
        <v>167</v>
      </c>
      <c r="BC194" t="s">
        <v>167</v>
      </c>
      <c r="BE194" t="s">
        <v>167</v>
      </c>
      <c r="BF194" t="s">
        <v>169</v>
      </c>
      <c r="BG194">
        <v>339</v>
      </c>
      <c r="BH194" t="s">
        <v>167</v>
      </c>
      <c r="BI194" t="s">
        <v>167</v>
      </c>
      <c r="BJ194" t="s">
        <v>167</v>
      </c>
      <c r="BK194" t="s">
        <v>164</v>
      </c>
      <c r="BL194" t="s">
        <v>175</v>
      </c>
      <c r="BM194" t="s">
        <v>167</v>
      </c>
      <c r="BN194" t="s">
        <v>311</v>
      </c>
      <c r="BO194" t="s">
        <v>167</v>
      </c>
      <c r="BQ194" t="s">
        <v>167</v>
      </c>
      <c r="BR194" t="s">
        <v>174</v>
      </c>
      <c r="BS194" t="s">
        <v>164</v>
      </c>
      <c r="BT194" t="s">
        <v>169</v>
      </c>
      <c r="BU194" t="s">
        <v>177</v>
      </c>
      <c r="BV194" t="s">
        <v>167</v>
      </c>
      <c r="BW194">
        <v>4.9000000000000004</v>
      </c>
      <c r="BX194" t="s">
        <v>167</v>
      </c>
      <c r="BY194" t="s">
        <v>178</v>
      </c>
      <c r="CA194" t="s">
        <v>808</v>
      </c>
      <c r="CB194" t="s">
        <v>167</v>
      </c>
      <c r="CD194" t="s">
        <v>167</v>
      </c>
      <c r="CF194" t="s">
        <v>167</v>
      </c>
      <c r="CG194" t="s">
        <v>167</v>
      </c>
      <c r="CH194" t="s">
        <v>253</v>
      </c>
      <c r="CI194" t="s">
        <v>167</v>
      </c>
      <c r="CJ194" t="s">
        <v>167</v>
      </c>
      <c r="CM194" t="s">
        <v>167</v>
      </c>
      <c r="CN194" t="s">
        <v>167</v>
      </c>
      <c r="CO194" t="s">
        <v>167</v>
      </c>
      <c r="CP194" t="s">
        <v>167</v>
      </c>
      <c r="CQ194" t="s">
        <v>167</v>
      </c>
      <c r="CR194" t="s">
        <v>356</v>
      </c>
      <c r="CS194" t="s">
        <v>814</v>
      </c>
      <c r="CT194" t="s">
        <v>230</v>
      </c>
      <c r="CU194" t="s">
        <v>167</v>
      </c>
      <c r="CV194" t="s">
        <v>167</v>
      </c>
      <c r="CW194" t="s">
        <v>167</v>
      </c>
      <c r="CX194" t="s">
        <v>167</v>
      </c>
      <c r="CY194">
        <v>2</v>
      </c>
      <c r="DA194" t="s">
        <v>572</v>
      </c>
      <c r="DD194" t="s">
        <v>222</v>
      </c>
      <c r="DE194" t="s">
        <v>167</v>
      </c>
      <c r="DF194" t="s">
        <v>167</v>
      </c>
      <c r="DG194" t="s">
        <v>167</v>
      </c>
      <c r="DH194" t="s">
        <v>167</v>
      </c>
      <c r="DI194" t="s">
        <v>167</v>
      </c>
      <c r="DJ194" t="s">
        <v>217</v>
      </c>
      <c r="DK194" t="s">
        <v>329</v>
      </c>
      <c r="DL194" t="s">
        <v>167</v>
      </c>
      <c r="DM194" t="s">
        <v>167</v>
      </c>
      <c r="DN194" t="s">
        <v>330</v>
      </c>
      <c r="DO194" t="s">
        <v>167</v>
      </c>
      <c r="DS194" t="s">
        <v>167</v>
      </c>
      <c r="DY194" t="s">
        <v>167</v>
      </c>
      <c r="EC194" t="s">
        <v>167</v>
      </c>
      <c r="EH194" t="s">
        <v>167</v>
      </c>
      <c r="EI194" t="s">
        <v>167</v>
      </c>
    </row>
    <row r="195" spans="1:139" hidden="1" x14ac:dyDescent="0.25">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S195">
        <v>16</v>
      </c>
      <c r="T195" s="1">
        <v>18</v>
      </c>
      <c r="U195" s="1">
        <f t="shared" ref="U195:U258" si="6">(T195+S195)/2</f>
        <v>17</v>
      </c>
      <c r="V195" s="1" t="str">
        <f t="shared" ref="V195:V258" si="7">IF(U195&gt;20, "high efficiency", IF(AND(U195&lt;=20, U195&gt;10), "moderate efficiency", "low efficiency"))</f>
        <v>moderate efficiency</v>
      </c>
      <c r="W195" t="s">
        <v>816</v>
      </c>
      <c r="Y195" t="s">
        <v>363</v>
      </c>
      <c r="Z195">
        <v>5</v>
      </c>
      <c r="AB195" t="s">
        <v>201</v>
      </c>
      <c r="AC195" t="s">
        <v>152</v>
      </c>
      <c r="AD195" t="s">
        <v>268</v>
      </c>
      <c r="AE195" t="s">
        <v>402</v>
      </c>
      <c r="AH195" t="s">
        <v>727</v>
      </c>
      <c r="AI195" t="s">
        <v>727</v>
      </c>
      <c r="AJ195" t="s">
        <v>159</v>
      </c>
      <c r="AK195" t="s">
        <v>233</v>
      </c>
      <c r="AM195" t="s">
        <v>442</v>
      </c>
      <c r="AN195" t="s">
        <v>812</v>
      </c>
      <c r="AO195" t="s">
        <v>813</v>
      </c>
      <c r="AP195" t="s">
        <v>164</v>
      </c>
      <c r="AQ195" t="s">
        <v>164</v>
      </c>
      <c r="AR195" t="s">
        <v>165</v>
      </c>
      <c r="AS195">
        <v>2</v>
      </c>
      <c r="AT195">
        <v>5</v>
      </c>
      <c r="AU195" t="s">
        <v>168</v>
      </c>
      <c r="AV195" t="s">
        <v>817</v>
      </c>
      <c r="AW195" t="s">
        <v>807</v>
      </c>
      <c r="AX195" t="s">
        <v>727</v>
      </c>
      <c r="AY195" t="s">
        <v>167</v>
      </c>
      <c r="AZ195">
        <v>1</v>
      </c>
      <c r="BA195" t="s">
        <v>172</v>
      </c>
      <c r="BB195" t="s">
        <v>167</v>
      </c>
      <c r="BC195" t="s">
        <v>167</v>
      </c>
      <c r="BE195" t="s">
        <v>167</v>
      </c>
      <c r="BF195" t="s">
        <v>169</v>
      </c>
      <c r="BG195">
        <v>339</v>
      </c>
      <c r="BH195" t="s">
        <v>167</v>
      </c>
      <c r="BI195" t="s">
        <v>167</v>
      </c>
      <c r="BJ195" t="s">
        <v>167</v>
      </c>
      <c r="BK195" t="s">
        <v>164</v>
      </c>
      <c r="BL195" t="s">
        <v>175</v>
      </c>
      <c r="BM195" t="s">
        <v>167</v>
      </c>
      <c r="BN195" t="s">
        <v>311</v>
      </c>
      <c r="BO195" t="s">
        <v>167</v>
      </c>
      <c r="BQ195" t="s">
        <v>167</v>
      </c>
      <c r="BR195" t="s">
        <v>174</v>
      </c>
      <c r="BS195" t="s">
        <v>164</v>
      </c>
      <c r="BT195" t="s">
        <v>169</v>
      </c>
      <c r="BU195" t="s">
        <v>177</v>
      </c>
      <c r="BV195" t="s">
        <v>167</v>
      </c>
      <c r="BW195">
        <v>4.9000000000000004</v>
      </c>
      <c r="BX195" t="s">
        <v>167</v>
      </c>
      <c r="BY195" t="s">
        <v>178</v>
      </c>
      <c r="CA195" t="s">
        <v>808</v>
      </c>
      <c r="CB195" t="s">
        <v>167</v>
      </c>
      <c r="CD195" t="s">
        <v>167</v>
      </c>
      <c r="CF195" t="s">
        <v>167</v>
      </c>
      <c r="CH195" t="s">
        <v>253</v>
      </c>
      <c r="CI195" t="s">
        <v>167</v>
      </c>
      <c r="CJ195" t="s">
        <v>167</v>
      </c>
      <c r="CM195" t="s">
        <v>167</v>
      </c>
      <c r="CN195" t="s">
        <v>167</v>
      </c>
      <c r="CP195" t="s">
        <v>167</v>
      </c>
      <c r="CQ195" t="s">
        <v>167</v>
      </c>
      <c r="CR195" t="s">
        <v>356</v>
      </c>
      <c r="CS195" t="s">
        <v>809</v>
      </c>
      <c r="CT195" t="s">
        <v>230</v>
      </c>
      <c r="CU195" t="s">
        <v>167</v>
      </c>
      <c r="CV195" t="s">
        <v>167</v>
      </c>
      <c r="CW195" t="s">
        <v>167</v>
      </c>
      <c r="CX195" t="s">
        <v>167</v>
      </c>
      <c r="CY195">
        <v>2</v>
      </c>
      <c r="DA195" t="s">
        <v>572</v>
      </c>
      <c r="DD195" t="s">
        <v>258</v>
      </c>
      <c r="DE195" t="s">
        <v>167</v>
      </c>
      <c r="DF195" t="s">
        <v>167</v>
      </c>
      <c r="DI195" t="s">
        <v>167</v>
      </c>
      <c r="DK195" t="s">
        <v>329</v>
      </c>
      <c r="DL195" t="s">
        <v>167</v>
      </c>
      <c r="DM195" t="s">
        <v>167</v>
      </c>
      <c r="DN195" t="s">
        <v>330</v>
      </c>
      <c r="DY195" t="s">
        <v>167</v>
      </c>
      <c r="EC195" t="s">
        <v>167</v>
      </c>
      <c r="EI195" t="s">
        <v>167</v>
      </c>
    </row>
    <row r="196" spans="1:139" hidden="1" x14ac:dyDescent="0.25">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S196">
        <v>16</v>
      </c>
      <c r="T196" s="1">
        <v>18</v>
      </c>
      <c r="U196" s="1">
        <f t="shared" si="6"/>
        <v>17</v>
      </c>
      <c r="V196" s="1" t="str">
        <f t="shared" si="7"/>
        <v>moderate efficiency</v>
      </c>
      <c r="W196" t="s">
        <v>816</v>
      </c>
      <c r="Y196" t="s">
        <v>363</v>
      </c>
      <c r="Z196">
        <v>5</v>
      </c>
      <c r="AB196" t="s">
        <v>201</v>
      </c>
      <c r="AC196" t="s">
        <v>152</v>
      </c>
      <c r="AD196" t="s">
        <v>268</v>
      </c>
      <c r="AE196" t="s">
        <v>402</v>
      </c>
      <c r="AH196" t="s">
        <v>727</v>
      </c>
      <c r="AI196" t="s">
        <v>727</v>
      </c>
      <c r="AJ196" t="s">
        <v>819</v>
      </c>
      <c r="AK196" t="s">
        <v>233</v>
      </c>
      <c r="AM196" t="s">
        <v>442</v>
      </c>
      <c r="AN196" t="s">
        <v>812</v>
      </c>
      <c r="AO196" t="s">
        <v>813</v>
      </c>
      <c r="AP196" t="s">
        <v>439</v>
      </c>
      <c r="AQ196" t="s">
        <v>433</v>
      </c>
      <c r="AR196" t="s">
        <v>165</v>
      </c>
      <c r="AS196">
        <v>2</v>
      </c>
      <c r="AT196">
        <v>5</v>
      </c>
      <c r="AU196" t="s">
        <v>168</v>
      </c>
      <c r="AV196" t="s">
        <v>817</v>
      </c>
      <c r="AW196" t="s">
        <v>807</v>
      </c>
      <c r="AX196" t="s">
        <v>727</v>
      </c>
      <c r="AY196" t="s">
        <v>167</v>
      </c>
      <c r="AZ196">
        <v>1</v>
      </c>
      <c r="BA196" t="s">
        <v>227</v>
      </c>
      <c r="BB196" t="s">
        <v>167</v>
      </c>
      <c r="BC196" t="s">
        <v>167</v>
      </c>
      <c r="BE196" t="s">
        <v>167</v>
      </c>
      <c r="BF196" t="s">
        <v>169</v>
      </c>
      <c r="BG196">
        <v>339</v>
      </c>
      <c r="BH196" t="s">
        <v>167</v>
      </c>
      <c r="BI196" t="s">
        <v>167</v>
      </c>
      <c r="BJ196" t="s">
        <v>167</v>
      </c>
      <c r="BK196" t="s">
        <v>164</v>
      </c>
      <c r="BL196" t="s">
        <v>175</v>
      </c>
      <c r="BM196" t="s">
        <v>167</v>
      </c>
      <c r="BN196" t="s">
        <v>311</v>
      </c>
      <c r="BO196" t="s">
        <v>167</v>
      </c>
      <c r="BQ196" t="s">
        <v>167</v>
      </c>
      <c r="BR196" t="s">
        <v>174</v>
      </c>
      <c r="BS196" t="s">
        <v>439</v>
      </c>
      <c r="BT196" t="s">
        <v>169</v>
      </c>
      <c r="BU196" t="s">
        <v>177</v>
      </c>
      <c r="BV196" t="s">
        <v>167</v>
      </c>
      <c r="BW196">
        <v>4.9000000000000004</v>
      </c>
      <c r="BX196" t="s">
        <v>167</v>
      </c>
      <c r="BY196" t="s">
        <v>178</v>
      </c>
      <c r="CA196" t="s">
        <v>808</v>
      </c>
      <c r="CB196" t="s">
        <v>167</v>
      </c>
      <c r="CD196" t="s">
        <v>167</v>
      </c>
      <c r="CF196" t="s">
        <v>167</v>
      </c>
      <c r="CG196" t="s">
        <v>167</v>
      </c>
      <c r="CH196" t="s">
        <v>253</v>
      </c>
      <c r="CI196" t="s">
        <v>167</v>
      </c>
      <c r="CM196" t="s">
        <v>167</v>
      </c>
      <c r="CN196" t="s">
        <v>167</v>
      </c>
      <c r="CO196" t="s">
        <v>167</v>
      </c>
      <c r="CP196" t="s">
        <v>167</v>
      </c>
      <c r="CQ196" t="s">
        <v>167</v>
      </c>
      <c r="CR196" t="s">
        <v>356</v>
      </c>
      <c r="CS196" t="s">
        <v>809</v>
      </c>
      <c r="CT196" t="s">
        <v>230</v>
      </c>
      <c r="CU196" t="s">
        <v>167</v>
      </c>
      <c r="CV196" t="s">
        <v>167</v>
      </c>
      <c r="CW196" t="s">
        <v>167</v>
      </c>
      <c r="CX196" t="s">
        <v>167</v>
      </c>
      <c r="CY196">
        <v>2</v>
      </c>
      <c r="DA196" t="s">
        <v>572</v>
      </c>
      <c r="DD196" t="s">
        <v>222</v>
      </c>
      <c r="DE196" t="s">
        <v>167</v>
      </c>
      <c r="DF196" t="s">
        <v>167</v>
      </c>
      <c r="DG196" t="s">
        <v>167</v>
      </c>
      <c r="DH196" t="s">
        <v>167</v>
      </c>
      <c r="DI196" t="s">
        <v>167</v>
      </c>
      <c r="DJ196" t="s">
        <v>217</v>
      </c>
      <c r="DK196" t="s">
        <v>329</v>
      </c>
      <c r="DL196" t="s">
        <v>167</v>
      </c>
      <c r="DM196" t="s">
        <v>167</v>
      </c>
      <c r="DO196" t="s">
        <v>167</v>
      </c>
      <c r="DS196" t="s">
        <v>167</v>
      </c>
      <c r="DY196" t="s">
        <v>167</v>
      </c>
      <c r="EC196" t="s">
        <v>167</v>
      </c>
      <c r="EH196" t="s">
        <v>167</v>
      </c>
      <c r="EI196" t="s">
        <v>167</v>
      </c>
    </row>
    <row r="197" spans="1:139" hidden="1" x14ac:dyDescent="0.25">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S197">
        <v>16</v>
      </c>
      <c r="T197" s="1">
        <v>18</v>
      </c>
      <c r="U197" s="1">
        <f t="shared" si="6"/>
        <v>17</v>
      </c>
      <c r="V197" s="1" t="str">
        <f t="shared" si="7"/>
        <v>moderate efficiency</v>
      </c>
      <c r="W197" t="s">
        <v>816</v>
      </c>
      <c r="Y197" t="s">
        <v>363</v>
      </c>
      <c r="Z197">
        <v>5</v>
      </c>
      <c r="AB197" t="s">
        <v>201</v>
      </c>
      <c r="AC197" t="s">
        <v>152</v>
      </c>
      <c r="AD197" t="s">
        <v>268</v>
      </c>
      <c r="AE197" t="s">
        <v>402</v>
      </c>
      <c r="AH197" t="s">
        <v>727</v>
      </c>
      <c r="AI197" t="s">
        <v>727</v>
      </c>
      <c r="AJ197" t="s">
        <v>159</v>
      </c>
      <c r="AK197" t="s">
        <v>233</v>
      </c>
      <c r="AM197" t="s">
        <v>442</v>
      </c>
      <c r="AN197" t="s">
        <v>812</v>
      </c>
      <c r="AO197" t="s">
        <v>813</v>
      </c>
      <c r="AP197" t="s">
        <v>164</v>
      </c>
      <c r="AQ197" t="s">
        <v>164</v>
      </c>
      <c r="AR197" t="s">
        <v>165</v>
      </c>
      <c r="AS197">
        <v>2</v>
      </c>
      <c r="AT197">
        <v>5</v>
      </c>
      <c r="AU197" t="s">
        <v>168</v>
      </c>
      <c r="AV197" t="s">
        <v>169</v>
      </c>
      <c r="AW197" t="s">
        <v>807</v>
      </c>
      <c r="AX197" t="s">
        <v>727</v>
      </c>
      <c r="AY197" t="s">
        <v>167</v>
      </c>
      <c r="AZ197">
        <v>1</v>
      </c>
      <c r="BA197" t="s">
        <v>172</v>
      </c>
      <c r="BB197" t="s">
        <v>167</v>
      </c>
      <c r="BC197" t="s">
        <v>167</v>
      </c>
      <c r="BE197" t="s">
        <v>167</v>
      </c>
      <c r="BF197" t="s">
        <v>169</v>
      </c>
      <c r="BG197">
        <v>339</v>
      </c>
      <c r="BH197" t="s">
        <v>167</v>
      </c>
      <c r="BI197" t="s">
        <v>167</v>
      </c>
      <c r="BJ197" t="s">
        <v>167</v>
      </c>
      <c r="BK197" t="s">
        <v>164</v>
      </c>
      <c r="BL197" t="s">
        <v>175</v>
      </c>
      <c r="BM197" t="s">
        <v>167</v>
      </c>
      <c r="BN197" t="s">
        <v>311</v>
      </c>
      <c r="BO197" t="s">
        <v>167</v>
      </c>
      <c r="BQ197" t="s">
        <v>167</v>
      </c>
      <c r="BR197" t="s">
        <v>174</v>
      </c>
      <c r="BS197" t="s">
        <v>164</v>
      </c>
      <c r="BT197" t="s">
        <v>169</v>
      </c>
      <c r="BU197" t="s">
        <v>177</v>
      </c>
      <c r="BV197" t="s">
        <v>167</v>
      </c>
      <c r="BW197">
        <v>4.9000000000000004</v>
      </c>
      <c r="BX197" t="s">
        <v>167</v>
      </c>
      <c r="BY197" t="s">
        <v>178</v>
      </c>
      <c r="CA197" t="s">
        <v>808</v>
      </c>
      <c r="CB197" t="s">
        <v>167</v>
      </c>
      <c r="CD197" t="s">
        <v>167</v>
      </c>
      <c r="CF197" t="s">
        <v>167</v>
      </c>
      <c r="CH197" t="s">
        <v>253</v>
      </c>
      <c r="CI197" t="s">
        <v>167</v>
      </c>
      <c r="CJ197" t="s">
        <v>167</v>
      </c>
      <c r="CM197" t="s">
        <v>167</v>
      </c>
      <c r="CN197" t="s">
        <v>167</v>
      </c>
      <c r="CP197" t="s">
        <v>167</v>
      </c>
      <c r="CQ197" t="s">
        <v>167</v>
      </c>
      <c r="CR197" t="s">
        <v>356</v>
      </c>
      <c r="CS197" t="s">
        <v>809</v>
      </c>
      <c r="CT197" t="s">
        <v>230</v>
      </c>
      <c r="CU197" t="s">
        <v>167</v>
      </c>
      <c r="CV197" t="s">
        <v>167</v>
      </c>
      <c r="CW197" t="s">
        <v>167</v>
      </c>
      <c r="CX197" t="s">
        <v>167</v>
      </c>
      <c r="CY197">
        <v>2</v>
      </c>
      <c r="DA197" t="s">
        <v>572</v>
      </c>
      <c r="DD197" t="s">
        <v>258</v>
      </c>
      <c r="DE197" t="s">
        <v>167</v>
      </c>
      <c r="DF197" t="s">
        <v>167</v>
      </c>
      <c r="DI197" t="s">
        <v>167</v>
      </c>
      <c r="DK197" t="s">
        <v>329</v>
      </c>
      <c r="DL197" t="s">
        <v>167</v>
      </c>
      <c r="DM197" t="s">
        <v>167</v>
      </c>
      <c r="DN197" t="s">
        <v>330</v>
      </c>
      <c r="DY197" t="s">
        <v>167</v>
      </c>
      <c r="EC197" t="s">
        <v>167</v>
      </c>
      <c r="EI197" t="s">
        <v>167</v>
      </c>
    </row>
    <row r="198" spans="1:139" hidden="1" x14ac:dyDescent="0.25">
      <c r="A198">
        <v>197</v>
      </c>
      <c r="B198" t="s">
        <v>785</v>
      </c>
      <c r="C198" t="s">
        <v>821</v>
      </c>
      <c r="D198" t="s">
        <v>822</v>
      </c>
      <c r="E198">
        <v>2157</v>
      </c>
      <c r="F198">
        <v>4</v>
      </c>
      <c r="H198" t="s">
        <v>196</v>
      </c>
      <c r="I198" t="s">
        <v>143</v>
      </c>
      <c r="J198" t="s">
        <v>197</v>
      </c>
      <c r="K198" t="s">
        <v>145</v>
      </c>
      <c r="L198">
        <v>70</v>
      </c>
      <c r="M198" t="s">
        <v>460</v>
      </c>
      <c r="N198">
        <v>1845</v>
      </c>
      <c r="O198">
        <v>4850</v>
      </c>
      <c r="P198">
        <v>1960</v>
      </c>
      <c r="S198">
        <v>16</v>
      </c>
      <c r="T198" s="1">
        <v>18</v>
      </c>
      <c r="U198" s="1">
        <f t="shared" si="6"/>
        <v>17</v>
      </c>
      <c r="V198" s="1" t="str">
        <f t="shared" si="7"/>
        <v>moderate efficiency</v>
      </c>
      <c r="W198" t="s">
        <v>823</v>
      </c>
      <c r="Z198">
        <v>7</v>
      </c>
      <c r="AB198" t="s">
        <v>201</v>
      </c>
      <c r="AC198" t="s">
        <v>201</v>
      </c>
      <c r="AD198" t="s">
        <v>824</v>
      </c>
      <c r="AE198" t="s">
        <v>825</v>
      </c>
      <c r="AH198" t="s">
        <v>826</v>
      </c>
      <c r="AI198" t="s">
        <v>826</v>
      </c>
      <c r="AJ198" t="s">
        <v>159</v>
      </c>
      <c r="AK198" t="s">
        <v>160</v>
      </c>
      <c r="AL198" t="s">
        <v>167</v>
      </c>
      <c r="AM198" t="s">
        <v>827</v>
      </c>
      <c r="AN198" t="s">
        <v>828</v>
      </c>
      <c r="AO198" t="s">
        <v>829</v>
      </c>
      <c r="AP198" t="s">
        <v>164</v>
      </c>
      <c r="AQ198" t="s">
        <v>164</v>
      </c>
      <c r="AR198" t="s">
        <v>164</v>
      </c>
      <c r="AS198" t="s">
        <v>167</v>
      </c>
      <c r="AU198" t="s">
        <v>598</v>
      </c>
      <c r="AV198" t="s">
        <v>190</v>
      </c>
      <c r="AW198" t="s">
        <v>830</v>
      </c>
      <c r="AX198" t="s">
        <v>826</v>
      </c>
      <c r="AY198" t="s">
        <v>167</v>
      </c>
      <c r="AZ198" t="s">
        <v>167</v>
      </c>
      <c r="BA198" t="s">
        <v>227</v>
      </c>
      <c r="BB198" t="s">
        <v>167</v>
      </c>
      <c r="BC198" t="s">
        <v>167</v>
      </c>
      <c r="BE198" t="s">
        <v>167</v>
      </c>
      <c r="BF198" t="s">
        <v>328</v>
      </c>
      <c r="BH198" t="s">
        <v>167</v>
      </c>
      <c r="BI198" t="s">
        <v>167</v>
      </c>
      <c r="BJ198" t="s">
        <v>167</v>
      </c>
      <c r="BK198" t="s">
        <v>164</v>
      </c>
      <c r="BL198" t="s">
        <v>311</v>
      </c>
      <c r="BM198" t="s">
        <v>167</v>
      </c>
      <c r="BN198" t="s">
        <v>167</v>
      </c>
      <c r="BO198" t="s">
        <v>167</v>
      </c>
      <c r="BQ198" t="s">
        <v>167</v>
      </c>
      <c r="BR198" t="s">
        <v>328</v>
      </c>
      <c r="BS198" t="s">
        <v>164</v>
      </c>
      <c r="BT198" t="s">
        <v>169</v>
      </c>
      <c r="BU198" t="s">
        <v>177</v>
      </c>
      <c r="BV198" t="s">
        <v>167</v>
      </c>
      <c r="BW198">
        <v>5.5</v>
      </c>
      <c r="BX198" t="s">
        <v>167</v>
      </c>
      <c r="BY198" t="s">
        <v>178</v>
      </c>
      <c r="CA198" t="s">
        <v>808</v>
      </c>
      <c r="CC198" t="s">
        <v>167</v>
      </c>
      <c r="CD198" t="s">
        <v>167</v>
      </c>
      <c r="CI198" t="s">
        <v>167</v>
      </c>
      <c r="CM198" t="s">
        <v>167</v>
      </c>
      <c r="CP198" t="s">
        <v>167</v>
      </c>
      <c r="CQ198" t="s">
        <v>167</v>
      </c>
      <c r="CR198" t="s">
        <v>356</v>
      </c>
      <c r="CT198" t="s">
        <v>230</v>
      </c>
      <c r="CU198" t="s">
        <v>167</v>
      </c>
      <c r="CV198" t="s">
        <v>167</v>
      </c>
      <c r="CW198" t="s">
        <v>167</v>
      </c>
      <c r="CX198" t="s">
        <v>167</v>
      </c>
      <c r="CY198">
        <v>2</v>
      </c>
      <c r="DA198" t="s">
        <v>572</v>
      </c>
      <c r="DD198" t="s">
        <v>167</v>
      </c>
      <c r="DE198" t="s">
        <v>167</v>
      </c>
      <c r="DF198" t="s">
        <v>167</v>
      </c>
      <c r="DJ198" t="s">
        <v>217</v>
      </c>
      <c r="DK198" t="s">
        <v>329</v>
      </c>
      <c r="DL198" t="s">
        <v>167</v>
      </c>
      <c r="DM198" t="s">
        <v>167</v>
      </c>
      <c r="DN198" t="s">
        <v>493</v>
      </c>
      <c r="DO198" t="s">
        <v>167</v>
      </c>
      <c r="DP198" t="s">
        <v>167</v>
      </c>
      <c r="DR198" t="s">
        <v>346</v>
      </c>
      <c r="DS198" t="s">
        <v>167</v>
      </c>
      <c r="DT198" t="s">
        <v>167</v>
      </c>
      <c r="DU198" t="s">
        <v>167</v>
      </c>
      <c r="DX198" t="s">
        <v>167</v>
      </c>
      <c r="DY198" t="s">
        <v>167</v>
      </c>
      <c r="EA198" t="s">
        <v>167</v>
      </c>
      <c r="EB198" t="s">
        <v>167</v>
      </c>
      <c r="EC198" t="s">
        <v>167</v>
      </c>
      <c r="EE198" t="s">
        <v>167</v>
      </c>
      <c r="EF198" t="s">
        <v>167</v>
      </c>
    </row>
    <row r="199" spans="1:139" hidden="1" x14ac:dyDescent="0.25">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S199">
        <v>16</v>
      </c>
      <c r="T199" s="1">
        <v>18</v>
      </c>
      <c r="U199" s="1">
        <f t="shared" si="6"/>
        <v>17</v>
      </c>
      <c r="V199" s="1" t="str">
        <f t="shared" si="7"/>
        <v>moderate efficiency</v>
      </c>
      <c r="W199" t="s">
        <v>834</v>
      </c>
      <c r="Z199">
        <v>7</v>
      </c>
      <c r="AB199" t="s">
        <v>201</v>
      </c>
      <c r="AC199" t="s">
        <v>201</v>
      </c>
      <c r="AD199" t="s">
        <v>835</v>
      </c>
      <c r="AE199" t="s">
        <v>836</v>
      </c>
      <c r="AH199" t="s">
        <v>826</v>
      </c>
      <c r="AI199" t="s">
        <v>826</v>
      </c>
      <c r="AJ199" t="s">
        <v>159</v>
      </c>
      <c r="AK199" t="s">
        <v>233</v>
      </c>
      <c r="AL199" t="s">
        <v>837</v>
      </c>
      <c r="AM199" t="s">
        <v>442</v>
      </c>
      <c r="AN199" t="s">
        <v>838</v>
      </c>
      <c r="AO199" t="s">
        <v>839</v>
      </c>
      <c r="AP199" t="s">
        <v>164</v>
      </c>
      <c r="AQ199" t="s">
        <v>164</v>
      </c>
      <c r="AR199" t="s">
        <v>164</v>
      </c>
      <c r="AS199" t="s">
        <v>167</v>
      </c>
      <c r="AT199">
        <v>7</v>
      </c>
      <c r="AU199" t="s">
        <v>598</v>
      </c>
      <c r="AV199" t="s">
        <v>190</v>
      </c>
      <c r="AW199" t="s">
        <v>830</v>
      </c>
      <c r="AY199" t="s">
        <v>167</v>
      </c>
      <c r="AZ199" t="s">
        <v>167</v>
      </c>
      <c r="BA199" t="s">
        <v>227</v>
      </c>
      <c r="BB199" t="s">
        <v>167</v>
      </c>
      <c r="BC199" t="s">
        <v>167</v>
      </c>
      <c r="BE199" t="s">
        <v>167</v>
      </c>
      <c r="BF199" t="s">
        <v>338</v>
      </c>
      <c r="BH199" t="s">
        <v>167</v>
      </c>
      <c r="BI199" t="s">
        <v>167</v>
      </c>
      <c r="BJ199" t="s">
        <v>167</v>
      </c>
      <c r="BK199" t="s">
        <v>165</v>
      </c>
      <c r="BL199" t="s">
        <v>167</v>
      </c>
      <c r="BM199" t="s">
        <v>167</v>
      </c>
      <c r="BN199" t="s">
        <v>167</v>
      </c>
      <c r="BO199" t="s">
        <v>167</v>
      </c>
      <c r="BQ199" t="s">
        <v>167</v>
      </c>
      <c r="BR199" t="s">
        <v>840</v>
      </c>
      <c r="BS199" t="s">
        <v>164</v>
      </c>
      <c r="BT199" t="s">
        <v>190</v>
      </c>
      <c r="BU199" t="s">
        <v>177</v>
      </c>
      <c r="BV199" t="s">
        <v>167</v>
      </c>
      <c r="BW199">
        <v>5.5</v>
      </c>
      <c r="BX199" t="s">
        <v>167</v>
      </c>
      <c r="BY199" t="s">
        <v>178</v>
      </c>
      <c r="BZ199" t="s">
        <v>167</v>
      </c>
      <c r="CA199" t="s">
        <v>808</v>
      </c>
      <c r="CC199" t="s">
        <v>167</v>
      </c>
      <c r="CD199" t="s">
        <v>167</v>
      </c>
      <c r="CI199" t="s">
        <v>167</v>
      </c>
      <c r="CM199" t="s">
        <v>167</v>
      </c>
      <c r="CP199" t="s">
        <v>167</v>
      </c>
      <c r="CQ199" t="s">
        <v>167</v>
      </c>
      <c r="CR199" t="s">
        <v>356</v>
      </c>
      <c r="CT199" t="s">
        <v>841</v>
      </c>
      <c r="CU199" t="s">
        <v>167</v>
      </c>
      <c r="CV199" t="s">
        <v>167</v>
      </c>
      <c r="CW199" t="s">
        <v>167</v>
      </c>
      <c r="CY199">
        <v>9</v>
      </c>
      <c r="DA199" t="s">
        <v>572</v>
      </c>
      <c r="DD199" t="s">
        <v>842</v>
      </c>
      <c r="DE199" t="s">
        <v>167</v>
      </c>
      <c r="DF199" t="s">
        <v>167</v>
      </c>
      <c r="DJ199" t="s">
        <v>217</v>
      </c>
      <c r="DK199" t="s">
        <v>329</v>
      </c>
      <c r="DL199" t="s">
        <v>167</v>
      </c>
      <c r="DM199" t="s">
        <v>167</v>
      </c>
      <c r="DN199" t="s">
        <v>493</v>
      </c>
      <c r="DO199" t="s">
        <v>167</v>
      </c>
      <c r="DP199" t="s">
        <v>167</v>
      </c>
      <c r="DQ199" t="s">
        <v>167</v>
      </c>
      <c r="DR199" t="s">
        <v>346</v>
      </c>
      <c r="DS199" t="s">
        <v>167</v>
      </c>
      <c r="DT199" t="s">
        <v>167</v>
      </c>
      <c r="DU199" t="s">
        <v>167</v>
      </c>
      <c r="DW199" t="s">
        <v>843</v>
      </c>
      <c r="DX199" t="s">
        <v>167</v>
      </c>
      <c r="DY199" t="s">
        <v>167</v>
      </c>
      <c r="DZ199" t="s">
        <v>167</v>
      </c>
      <c r="EB199" t="s">
        <v>167</v>
      </c>
      <c r="EC199" t="s">
        <v>167</v>
      </c>
      <c r="EE199" t="s">
        <v>167</v>
      </c>
      <c r="EF199" t="s">
        <v>167</v>
      </c>
    </row>
    <row r="200" spans="1:139" hidden="1" x14ac:dyDescent="0.25">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S200">
        <v>16</v>
      </c>
      <c r="T200" s="1">
        <v>18</v>
      </c>
      <c r="U200" s="1">
        <f t="shared" si="6"/>
        <v>17</v>
      </c>
      <c r="V200" s="1" t="str">
        <f t="shared" si="7"/>
        <v>moderate efficiency</v>
      </c>
      <c r="W200" t="s">
        <v>847</v>
      </c>
      <c r="Y200" t="s">
        <v>848</v>
      </c>
      <c r="Z200">
        <v>8</v>
      </c>
      <c r="AA200" t="s">
        <v>849</v>
      </c>
      <c r="AB200" t="s">
        <v>201</v>
      </c>
      <c r="AC200" t="s">
        <v>340</v>
      </c>
      <c r="AD200" t="s">
        <v>850</v>
      </c>
      <c r="AE200" t="s">
        <v>851</v>
      </c>
      <c r="AF200" t="s">
        <v>852</v>
      </c>
      <c r="AG200" t="s">
        <v>853</v>
      </c>
      <c r="AH200" t="s">
        <v>854</v>
      </c>
      <c r="AI200" t="s">
        <v>854</v>
      </c>
      <c r="AJ200" t="s">
        <v>159</v>
      </c>
      <c r="AK200" t="s">
        <v>233</v>
      </c>
      <c r="AL200" t="s">
        <v>837</v>
      </c>
      <c r="AN200" t="s">
        <v>855</v>
      </c>
      <c r="AO200" t="s">
        <v>856</v>
      </c>
      <c r="AP200" t="s">
        <v>165</v>
      </c>
      <c r="AQ200" t="s">
        <v>165</v>
      </c>
      <c r="AR200" t="s">
        <v>164</v>
      </c>
      <c r="AS200" t="s">
        <v>167</v>
      </c>
      <c r="AT200">
        <v>5</v>
      </c>
      <c r="AU200" t="s">
        <v>598</v>
      </c>
      <c r="AV200" t="s">
        <v>190</v>
      </c>
      <c r="AW200" t="s">
        <v>857</v>
      </c>
      <c r="AX200" t="s">
        <v>854</v>
      </c>
      <c r="AZ200" t="s">
        <v>167</v>
      </c>
      <c r="BA200" t="s">
        <v>227</v>
      </c>
      <c r="BB200" t="s">
        <v>167</v>
      </c>
      <c r="BC200" t="s">
        <v>167</v>
      </c>
      <c r="BF200" t="s">
        <v>174</v>
      </c>
      <c r="BG200">
        <v>615</v>
      </c>
      <c r="BH200" t="s">
        <v>167</v>
      </c>
      <c r="BI200" t="s">
        <v>167</v>
      </c>
      <c r="BJ200" t="s">
        <v>167</v>
      </c>
      <c r="BK200" t="s">
        <v>164</v>
      </c>
      <c r="BM200" t="s">
        <v>167</v>
      </c>
      <c r="BN200" t="s">
        <v>311</v>
      </c>
      <c r="BO200" t="s">
        <v>167</v>
      </c>
      <c r="BQ200" t="s">
        <v>167</v>
      </c>
      <c r="BR200" t="s">
        <v>174</v>
      </c>
      <c r="BS200" t="s">
        <v>165</v>
      </c>
      <c r="BU200" t="s">
        <v>177</v>
      </c>
      <c r="BV200" t="s">
        <v>167</v>
      </c>
      <c r="BW200">
        <v>5.75</v>
      </c>
      <c r="BX200" t="s">
        <v>167</v>
      </c>
      <c r="BY200" t="s">
        <v>178</v>
      </c>
      <c r="BZ200" t="s">
        <v>179</v>
      </c>
      <c r="CA200" t="s">
        <v>858</v>
      </c>
      <c r="CC200" t="s">
        <v>167</v>
      </c>
      <c r="CD200" t="s">
        <v>167</v>
      </c>
      <c r="CM200" t="s">
        <v>167</v>
      </c>
      <c r="CP200" t="s">
        <v>167</v>
      </c>
      <c r="CR200" t="s">
        <v>356</v>
      </c>
      <c r="CS200" t="s">
        <v>859</v>
      </c>
      <c r="CT200" t="s">
        <v>860</v>
      </c>
      <c r="CU200" t="s">
        <v>167</v>
      </c>
      <c r="CV200" t="s">
        <v>167</v>
      </c>
      <c r="CW200" t="s">
        <v>167</v>
      </c>
      <c r="CX200" t="s">
        <v>167</v>
      </c>
      <c r="CY200">
        <v>6</v>
      </c>
      <c r="DA200" t="s">
        <v>572</v>
      </c>
      <c r="DC200" t="s">
        <v>861</v>
      </c>
      <c r="DD200" t="s">
        <v>258</v>
      </c>
      <c r="DF200" t="s">
        <v>167</v>
      </c>
      <c r="DI200" t="s">
        <v>167</v>
      </c>
      <c r="DJ200" t="s">
        <v>217</v>
      </c>
      <c r="DK200" t="s">
        <v>167</v>
      </c>
      <c r="DL200" t="s">
        <v>167</v>
      </c>
      <c r="DM200" t="s">
        <v>167</v>
      </c>
      <c r="DO200" t="s">
        <v>167</v>
      </c>
      <c r="DP200" t="s">
        <v>167</v>
      </c>
      <c r="DQ200" t="s">
        <v>167</v>
      </c>
      <c r="DR200" t="s">
        <v>167</v>
      </c>
      <c r="DS200" t="s">
        <v>167</v>
      </c>
      <c r="DT200" t="s">
        <v>167</v>
      </c>
      <c r="DU200" t="s">
        <v>167</v>
      </c>
      <c r="DX200" t="s">
        <v>167</v>
      </c>
      <c r="DY200" t="s">
        <v>167</v>
      </c>
      <c r="EA200" t="s">
        <v>167</v>
      </c>
      <c r="EB200" t="s">
        <v>167</v>
      </c>
      <c r="EE200" t="s">
        <v>167</v>
      </c>
      <c r="EF200" t="s">
        <v>167</v>
      </c>
    </row>
    <row r="201" spans="1:139" hidden="1" x14ac:dyDescent="0.25">
      <c r="A201">
        <v>200</v>
      </c>
      <c r="B201" t="s">
        <v>615</v>
      </c>
      <c r="C201" t="s">
        <v>844</v>
      </c>
      <c r="D201" t="s">
        <v>862</v>
      </c>
      <c r="E201">
        <v>1968</v>
      </c>
      <c r="F201">
        <v>4</v>
      </c>
      <c r="H201" t="s">
        <v>846</v>
      </c>
      <c r="I201" t="s">
        <v>143</v>
      </c>
      <c r="K201" t="s">
        <v>145</v>
      </c>
      <c r="L201">
        <v>71</v>
      </c>
      <c r="M201" t="s">
        <v>460</v>
      </c>
      <c r="N201">
        <v>1672</v>
      </c>
      <c r="O201">
        <v>4486</v>
      </c>
      <c r="P201">
        <v>1839</v>
      </c>
      <c r="Q201" t="s">
        <v>833</v>
      </c>
      <c r="S201">
        <v>16</v>
      </c>
      <c r="T201" s="1">
        <v>18</v>
      </c>
      <c r="U201" s="1">
        <f t="shared" si="6"/>
        <v>17</v>
      </c>
      <c r="V201" s="1" t="str">
        <f t="shared" si="7"/>
        <v>moderate efficiency</v>
      </c>
      <c r="W201" t="s">
        <v>847</v>
      </c>
      <c r="Y201" t="s">
        <v>848</v>
      </c>
      <c r="AA201" t="s">
        <v>849</v>
      </c>
      <c r="AB201" t="s">
        <v>201</v>
      </c>
      <c r="AC201" t="s">
        <v>340</v>
      </c>
      <c r="AD201" t="s">
        <v>850</v>
      </c>
      <c r="AE201" t="s">
        <v>851</v>
      </c>
      <c r="AF201" t="s">
        <v>852</v>
      </c>
      <c r="AG201" t="s">
        <v>853</v>
      </c>
      <c r="AH201" t="s">
        <v>863</v>
      </c>
      <c r="AI201" t="s">
        <v>863</v>
      </c>
      <c r="AJ201" t="s">
        <v>159</v>
      </c>
      <c r="AK201" t="s">
        <v>233</v>
      </c>
      <c r="AL201" t="s">
        <v>837</v>
      </c>
      <c r="AM201" t="s">
        <v>167</v>
      </c>
      <c r="AN201" t="s">
        <v>855</v>
      </c>
      <c r="AO201" t="s">
        <v>856</v>
      </c>
      <c r="AP201" t="s">
        <v>165</v>
      </c>
      <c r="AQ201" t="s">
        <v>165</v>
      </c>
      <c r="AR201" t="s">
        <v>164</v>
      </c>
      <c r="AS201" t="s">
        <v>167</v>
      </c>
      <c r="AU201" t="s">
        <v>598</v>
      </c>
      <c r="AV201" t="s">
        <v>190</v>
      </c>
      <c r="AW201" t="s">
        <v>857</v>
      </c>
      <c r="AX201" t="s">
        <v>863</v>
      </c>
      <c r="AY201" t="s">
        <v>167</v>
      </c>
      <c r="AZ201" t="s">
        <v>167</v>
      </c>
      <c r="BA201" t="s">
        <v>227</v>
      </c>
      <c r="BB201" t="s">
        <v>167</v>
      </c>
      <c r="BC201" t="s">
        <v>167</v>
      </c>
      <c r="BF201" t="s">
        <v>174</v>
      </c>
      <c r="BG201">
        <v>615</v>
      </c>
      <c r="BH201" t="s">
        <v>167</v>
      </c>
      <c r="BI201" t="s">
        <v>167</v>
      </c>
      <c r="BJ201" t="s">
        <v>167</v>
      </c>
      <c r="BK201" t="s">
        <v>164</v>
      </c>
      <c r="BM201" t="s">
        <v>167</v>
      </c>
      <c r="BN201" t="s">
        <v>311</v>
      </c>
      <c r="BO201" t="s">
        <v>167</v>
      </c>
      <c r="BQ201" t="s">
        <v>167</v>
      </c>
      <c r="BR201" t="s">
        <v>174</v>
      </c>
      <c r="BS201" t="s">
        <v>165</v>
      </c>
      <c r="BU201" t="s">
        <v>177</v>
      </c>
      <c r="BV201" t="s">
        <v>167</v>
      </c>
      <c r="BW201">
        <v>5.75</v>
      </c>
      <c r="BX201" t="s">
        <v>167</v>
      </c>
      <c r="BY201" t="s">
        <v>178</v>
      </c>
      <c r="BZ201" t="s">
        <v>179</v>
      </c>
      <c r="CA201" t="s">
        <v>858</v>
      </c>
      <c r="CC201" t="s">
        <v>167</v>
      </c>
      <c r="CD201" t="s">
        <v>167</v>
      </c>
      <c r="CI201" t="s">
        <v>167</v>
      </c>
      <c r="CM201" t="s">
        <v>167</v>
      </c>
      <c r="CP201" t="s">
        <v>167</v>
      </c>
      <c r="CR201" t="s">
        <v>356</v>
      </c>
      <c r="CS201" t="s">
        <v>859</v>
      </c>
      <c r="CT201" t="s">
        <v>864</v>
      </c>
      <c r="CU201" t="s">
        <v>167</v>
      </c>
      <c r="CV201" t="s">
        <v>167</v>
      </c>
      <c r="CW201" t="s">
        <v>167</v>
      </c>
      <c r="CX201" t="s">
        <v>167</v>
      </c>
      <c r="CY201">
        <v>6</v>
      </c>
      <c r="DA201" t="s">
        <v>572</v>
      </c>
      <c r="DD201" t="s">
        <v>222</v>
      </c>
      <c r="DF201" t="s">
        <v>167</v>
      </c>
      <c r="DI201" t="s">
        <v>167</v>
      </c>
      <c r="DJ201" t="s">
        <v>217</v>
      </c>
      <c r="DK201" t="s">
        <v>167</v>
      </c>
      <c r="DL201" t="s">
        <v>167</v>
      </c>
      <c r="DM201" t="s">
        <v>167</v>
      </c>
      <c r="DO201" t="s">
        <v>167</v>
      </c>
      <c r="DP201" t="s">
        <v>167</v>
      </c>
      <c r="DQ201" t="s">
        <v>167</v>
      </c>
      <c r="DR201" t="s">
        <v>167</v>
      </c>
      <c r="DS201" t="s">
        <v>167</v>
      </c>
      <c r="DT201" t="s">
        <v>167</v>
      </c>
      <c r="DU201" t="s">
        <v>167</v>
      </c>
      <c r="DW201" t="s">
        <v>167</v>
      </c>
      <c r="DX201" t="s">
        <v>167</v>
      </c>
      <c r="DY201" t="s">
        <v>167</v>
      </c>
      <c r="EA201" t="s">
        <v>167</v>
      </c>
      <c r="EB201" t="s">
        <v>167</v>
      </c>
      <c r="EE201" t="s">
        <v>167</v>
      </c>
      <c r="EF201" t="s">
        <v>167</v>
      </c>
    </row>
    <row r="202" spans="1:139" hidden="1" x14ac:dyDescent="0.25">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s="1">
        <f t="shared" si="6"/>
        <v>12.5</v>
      </c>
      <c r="V202" s="1" t="str">
        <f t="shared" si="7"/>
        <v>moderate efficiency</v>
      </c>
      <c r="W202" t="s">
        <v>868</v>
      </c>
      <c r="Y202" t="s">
        <v>262</v>
      </c>
      <c r="Z202">
        <v>7</v>
      </c>
      <c r="AA202" t="s">
        <v>869</v>
      </c>
      <c r="AB202" t="s">
        <v>201</v>
      </c>
      <c r="AC202" t="s">
        <v>201</v>
      </c>
      <c r="AD202" t="s">
        <v>870</v>
      </c>
      <c r="AE202" t="s">
        <v>871</v>
      </c>
      <c r="AH202" t="s">
        <v>872</v>
      </c>
      <c r="AI202" t="s">
        <v>872</v>
      </c>
      <c r="AJ202" t="s">
        <v>873</v>
      </c>
      <c r="AK202" t="s">
        <v>233</v>
      </c>
      <c r="AL202" t="s">
        <v>837</v>
      </c>
      <c r="AM202" t="s">
        <v>442</v>
      </c>
      <c r="AN202" t="s">
        <v>874</v>
      </c>
      <c r="AO202" t="s">
        <v>875</v>
      </c>
      <c r="AP202" t="s">
        <v>164</v>
      </c>
      <c r="AQ202" t="s">
        <v>165</v>
      </c>
      <c r="AR202" t="s">
        <v>165</v>
      </c>
      <c r="AS202" t="s">
        <v>167</v>
      </c>
      <c r="AT202">
        <v>5</v>
      </c>
      <c r="AU202" t="s">
        <v>598</v>
      </c>
      <c r="AV202" t="s">
        <v>190</v>
      </c>
      <c r="AW202" t="s">
        <v>876</v>
      </c>
      <c r="AX202" t="s">
        <v>872</v>
      </c>
      <c r="AY202" t="s">
        <v>167</v>
      </c>
      <c r="AZ202">
        <v>2</v>
      </c>
      <c r="BA202" t="s">
        <v>227</v>
      </c>
      <c r="BB202" t="s">
        <v>167</v>
      </c>
      <c r="BC202" t="s">
        <v>167</v>
      </c>
      <c r="BD202" t="s">
        <v>877</v>
      </c>
      <c r="BE202" t="s">
        <v>167</v>
      </c>
      <c r="BF202" t="s">
        <v>338</v>
      </c>
      <c r="BG202">
        <v>625</v>
      </c>
      <c r="BH202" t="s">
        <v>167</v>
      </c>
      <c r="BI202" t="s">
        <v>167</v>
      </c>
      <c r="BJ202" t="s">
        <v>167</v>
      </c>
      <c r="BK202" t="s">
        <v>164</v>
      </c>
      <c r="BL202" t="s">
        <v>311</v>
      </c>
      <c r="BM202" t="s">
        <v>167</v>
      </c>
      <c r="BN202" t="s">
        <v>311</v>
      </c>
      <c r="BO202" t="s">
        <v>167</v>
      </c>
      <c r="BP202" t="s">
        <v>633</v>
      </c>
      <c r="BQ202" t="s">
        <v>167</v>
      </c>
      <c r="BR202" t="s">
        <v>174</v>
      </c>
      <c r="BS202" t="s">
        <v>165</v>
      </c>
      <c r="BT202" t="s">
        <v>190</v>
      </c>
      <c r="BU202" t="s">
        <v>177</v>
      </c>
      <c r="BV202" t="s">
        <v>167</v>
      </c>
      <c r="BW202">
        <v>5.4</v>
      </c>
      <c r="BX202" t="s">
        <v>167</v>
      </c>
      <c r="BY202" t="s">
        <v>178</v>
      </c>
      <c r="BZ202" t="s">
        <v>179</v>
      </c>
      <c r="CA202" t="s">
        <v>858</v>
      </c>
      <c r="CB202" t="s">
        <v>167</v>
      </c>
      <c r="CC202" t="s">
        <v>167</v>
      </c>
      <c r="CD202" t="s">
        <v>167</v>
      </c>
      <c r="CI202" t="s">
        <v>167</v>
      </c>
      <c r="CM202" t="s">
        <v>167</v>
      </c>
      <c r="CP202" t="s">
        <v>167</v>
      </c>
      <c r="CQ202" t="s">
        <v>167</v>
      </c>
      <c r="CR202" t="s">
        <v>356</v>
      </c>
      <c r="CS202" t="s">
        <v>878</v>
      </c>
      <c r="CT202" t="s">
        <v>879</v>
      </c>
      <c r="CU202" t="s">
        <v>167</v>
      </c>
      <c r="CV202" t="s">
        <v>167</v>
      </c>
      <c r="CW202" t="s">
        <v>167</v>
      </c>
      <c r="CX202" t="s">
        <v>167</v>
      </c>
      <c r="CY202">
        <v>8</v>
      </c>
      <c r="CZ202">
        <v>11.1</v>
      </c>
      <c r="DA202" t="s">
        <v>572</v>
      </c>
      <c r="DD202" t="s">
        <v>375</v>
      </c>
      <c r="DE202" t="s">
        <v>167</v>
      </c>
      <c r="DF202" t="s">
        <v>167</v>
      </c>
      <c r="DI202" t="s">
        <v>167</v>
      </c>
      <c r="DJ202" t="s">
        <v>217</v>
      </c>
      <c r="DK202" t="s">
        <v>880</v>
      </c>
      <c r="DL202" t="s">
        <v>167</v>
      </c>
      <c r="DM202" t="s">
        <v>167</v>
      </c>
      <c r="DN202" t="s">
        <v>493</v>
      </c>
      <c r="DO202" t="s">
        <v>167</v>
      </c>
      <c r="DP202" t="s">
        <v>167</v>
      </c>
      <c r="DQ202" t="s">
        <v>167</v>
      </c>
      <c r="DR202" t="s">
        <v>346</v>
      </c>
      <c r="DS202" t="s">
        <v>167</v>
      </c>
      <c r="DT202" t="s">
        <v>167</v>
      </c>
      <c r="DU202" t="s">
        <v>167</v>
      </c>
      <c r="DX202" t="s">
        <v>167</v>
      </c>
      <c r="DY202" t="s">
        <v>167</v>
      </c>
      <c r="DZ202" t="s">
        <v>167</v>
      </c>
      <c r="EA202" t="s">
        <v>167</v>
      </c>
      <c r="EB202" t="s">
        <v>167</v>
      </c>
      <c r="EC202" t="s">
        <v>167</v>
      </c>
      <c r="EE202" t="s">
        <v>167</v>
      </c>
      <c r="EF202" t="s">
        <v>167</v>
      </c>
    </row>
    <row r="203" spans="1:139" hidden="1" x14ac:dyDescent="0.25">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s="1">
        <f t="shared" si="6"/>
        <v>16.645</v>
      </c>
      <c r="V203" s="1" t="str">
        <f t="shared" si="7"/>
        <v>moderate efficiency</v>
      </c>
      <c r="W203" t="s">
        <v>882</v>
      </c>
      <c r="Y203" t="s">
        <v>883</v>
      </c>
      <c r="Z203">
        <v>6</v>
      </c>
      <c r="AA203" t="s">
        <v>849</v>
      </c>
      <c r="AB203" t="s">
        <v>201</v>
      </c>
      <c r="AC203" t="s">
        <v>201</v>
      </c>
      <c r="AD203" t="s">
        <v>884</v>
      </c>
      <c r="AE203" t="s">
        <v>885</v>
      </c>
      <c r="AH203" t="s">
        <v>872</v>
      </c>
      <c r="AI203" t="s">
        <v>872</v>
      </c>
      <c r="AJ203" t="s">
        <v>873</v>
      </c>
      <c r="AK203" t="s">
        <v>233</v>
      </c>
      <c r="AL203" t="s">
        <v>167</v>
      </c>
      <c r="AM203" t="s">
        <v>442</v>
      </c>
      <c r="AN203" t="s">
        <v>886</v>
      </c>
      <c r="AO203" t="s">
        <v>887</v>
      </c>
      <c r="AP203" t="s">
        <v>164</v>
      </c>
      <c r="AQ203" t="s">
        <v>165</v>
      </c>
      <c r="AR203" t="s">
        <v>165</v>
      </c>
      <c r="AS203" t="s">
        <v>167</v>
      </c>
      <c r="AT203">
        <v>5</v>
      </c>
      <c r="AU203" t="s">
        <v>598</v>
      </c>
      <c r="AV203" t="s">
        <v>190</v>
      </c>
      <c r="AW203" t="s">
        <v>876</v>
      </c>
      <c r="AX203" t="s">
        <v>872</v>
      </c>
      <c r="AY203" t="s">
        <v>167</v>
      </c>
      <c r="AZ203">
        <v>2</v>
      </c>
      <c r="BA203" t="s">
        <v>227</v>
      </c>
      <c r="BB203" t="s">
        <v>167</v>
      </c>
      <c r="BC203" t="s">
        <v>167</v>
      </c>
      <c r="BE203" t="s">
        <v>167</v>
      </c>
      <c r="BF203" t="s">
        <v>328</v>
      </c>
      <c r="BG203">
        <v>625</v>
      </c>
      <c r="BH203" t="s">
        <v>167</v>
      </c>
      <c r="BI203" t="s">
        <v>167</v>
      </c>
      <c r="BJ203" t="s">
        <v>167</v>
      </c>
      <c r="BK203" t="s">
        <v>164</v>
      </c>
      <c r="BL203" t="s">
        <v>311</v>
      </c>
      <c r="BM203" t="s">
        <v>167</v>
      </c>
      <c r="BN203" t="s">
        <v>311</v>
      </c>
      <c r="BO203" t="s">
        <v>167</v>
      </c>
      <c r="BQ203" t="s">
        <v>167</v>
      </c>
      <c r="BR203" t="s">
        <v>174</v>
      </c>
      <c r="BS203" t="s">
        <v>165</v>
      </c>
      <c r="BT203" t="s">
        <v>190</v>
      </c>
      <c r="BU203" t="s">
        <v>177</v>
      </c>
      <c r="BV203" t="s">
        <v>167</v>
      </c>
      <c r="BW203">
        <v>11.1</v>
      </c>
      <c r="BX203" t="s">
        <v>167</v>
      </c>
      <c r="BY203" t="s">
        <v>178</v>
      </c>
      <c r="BZ203" t="s">
        <v>179</v>
      </c>
      <c r="CA203" t="s">
        <v>858</v>
      </c>
      <c r="CB203" t="s">
        <v>167</v>
      </c>
      <c r="CC203" t="s">
        <v>167</v>
      </c>
      <c r="CD203" t="s">
        <v>167</v>
      </c>
      <c r="CI203" t="s">
        <v>167</v>
      </c>
      <c r="CM203" t="s">
        <v>167</v>
      </c>
      <c r="CP203" t="s">
        <v>167</v>
      </c>
      <c r="CQ203" t="s">
        <v>167</v>
      </c>
      <c r="CR203" t="s">
        <v>356</v>
      </c>
      <c r="CS203" t="s">
        <v>888</v>
      </c>
      <c r="CT203" t="s">
        <v>889</v>
      </c>
      <c r="CU203" t="s">
        <v>167</v>
      </c>
      <c r="CV203" t="s">
        <v>167</v>
      </c>
      <c r="CW203" t="s">
        <v>167</v>
      </c>
      <c r="CX203" t="s">
        <v>167</v>
      </c>
      <c r="CY203">
        <v>8</v>
      </c>
      <c r="DA203" t="s">
        <v>572</v>
      </c>
      <c r="DD203" t="s">
        <v>375</v>
      </c>
      <c r="DE203" t="s">
        <v>167</v>
      </c>
      <c r="DF203" t="s">
        <v>167</v>
      </c>
      <c r="DI203" t="s">
        <v>167</v>
      </c>
      <c r="DJ203" t="s">
        <v>217</v>
      </c>
      <c r="DK203" t="s">
        <v>880</v>
      </c>
      <c r="DL203" t="s">
        <v>167</v>
      </c>
      <c r="DM203" t="s">
        <v>167</v>
      </c>
      <c r="DN203" t="s">
        <v>493</v>
      </c>
      <c r="DO203" t="s">
        <v>167</v>
      </c>
      <c r="DP203" t="s">
        <v>167</v>
      </c>
      <c r="DQ203" t="s">
        <v>167</v>
      </c>
      <c r="DR203" t="s">
        <v>346</v>
      </c>
      <c r="DS203" t="s">
        <v>167</v>
      </c>
      <c r="DT203" t="s">
        <v>167</v>
      </c>
      <c r="DU203" t="s">
        <v>167</v>
      </c>
      <c r="DX203" t="s">
        <v>167</v>
      </c>
      <c r="DY203" t="s">
        <v>167</v>
      </c>
      <c r="DZ203" t="s">
        <v>167</v>
      </c>
      <c r="EB203" t="s">
        <v>167</v>
      </c>
      <c r="EC203" t="s">
        <v>167</v>
      </c>
      <c r="EE203" t="s">
        <v>167</v>
      </c>
      <c r="EF203" t="s">
        <v>167</v>
      </c>
    </row>
    <row r="204" spans="1:139" hidden="1" x14ac:dyDescent="0.25">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s="1">
        <f t="shared" si="6"/>
        <v>16.645</v>
      </c>
      <c r="V204" s="1" t="str">
        <f t="shared" si="7"/>
        <v>moderate efficiency</v>
      </c>
      <c r="W204" t="s">
        <v>882</v>
      </c>
      <c r="Y204" t="s">
        <v>883</v>
      </c>
      <c r="Z204">
        <v>6</v>
      </c>
      <c r="AA204" t="s">
        <v>849</v>
      </c>
      <c r="AB204" t="s">
        <v>201</v>
      </c>
      <c r="AC204" t="s">
        <v>201</v>
      </c>
      <c r="AD204" t="s">
        <v>884</v>
      </c>
      <c r="AE204" t="s">
        <v>885</v>
      </c>
      <c r="AH204" t="s">
        <v>872</v>
      </c>
      <c r="AI204" t="s">
        <v>872</v>
      </c>
      <c r="AJ204" t="s">
        <v>873</v>
      </c>
      <c r="AK204" t="s">
        <v>233</v>
      </c>
      <c r="AL204" t="s">
        <v>167</v>
      </c>
      <c r="AM204" t="s">
        <v>442</v>
      </c>
      <c r="AN204" t="s">
        <v>886</v>
      </c>
      <c r="AO204" t="s">
        <v>887</v>
      </c>
      <c r="AP204" t="s">
        <v>164</v>
      </c>
      <c r="AQ204" t="s">
        <v>165</v>
      </c>
      <c r="AR204" t="s">
        <v>165</v>
      </c>
      <c r="AS204">
        <v>1</v>
      </c>
      <c r="AT204">
        <v>5</v>
      </c>
      <c r="AU204" t="s">
        <v>598</v>
      </c>
      <c r="AV204" t="s">
        <v>190</v>
      </c>
      <c r="AW204" t="s">
        <v>876</v>
      </c>
      <c r="AX204" t="s">
        <v>872</v>
      </c>
      <c r="AY204" t="s">
        <v>167</v>
      </c>
      <c r="AZ204">
        <v>3</v>
      </c>
      <c r="BA204" t="s">
        <v>227</v>
      </c>
      <c r="BB204" t="s">
        <v>167</v>
      </c>
      <c r="BC204" t="s">
        <v>167</v>
      </c>
      <c r="BD204" t="s">
        <v>877</v>
      </c>
      <c r="BE204" t="s">
        <v>167</v>
      </c>
      <c r="BF204" t="s">
        <v>338</v>
      </c>
      <c r="BG204">
        <v>625</v>
      </c>
      <c r="BH204" t="s">
        <v>167</v>
      </c>
      <c r="BI204" t="s">
        <v>167</v>
      </c>
      <c r="BJ204" t="s">
        <v>167</v>
      </c>
      <c r="BK204" t="s">
        <v>164</v>
      </c>
      <c r="BL204" t="s">
        <v>311</v>
      </c>
      <c r="BM204" t="s">
        <v>167</v>
      </c>
      <c r="BN204" t="s">
        <v>311</v>
      </c>
      <c r="BO204" t="s">
        <v>167</v>
      </c>
      <c r="BP204" t="s">
        <v>633</v>
      </c>
      <c r="BQ204" t="s">
        <v>167</v>
      </c>
      <c r="BR204" t="s">
        <v>174</v>
      </c>
      <c r="BS204" t="s">
        <v>164</v>
      </c>
      <c r="BT204" t="s">
        <v>190</v>
      </c>
      <c r="BU204" t="s">
        <v>177</v>
      </c>
      <c r="BV204" t="s">
        <v>167</v>
      </c>
      <c r="BW204">
        <v>11.1</v>
      </c>
      <c r="BX204" t="s">
        <v>167</v>
      </c>
      <c r="BY204" t="s">
        <v>178</v>
      </c>
      <c r="BZ204" t="s">
        <v>179</v>
      </c>
      <c r="CA204" t="s">
        <v>808</v>
      </c>
      <c r="CB204" t="s">
        <v>167</v>
      </c>
      <c r="CC204" t="s">
        <v>167</v>
      </c>
      <c r="CD204" t="s">
        <v>167</v>
      </c>
      <c r="CI204" t="s">
        <v>167</v>
      </c>
      <c r="CM204" t="s">
        <v>167</v>
      </c>
      <c r="CP204" t="s">
        <v>167</v>
      </c>
      <c r="CQ204" t="s">
        <v>167</v>
      </c>
      <c r="CR204" t="s">
        <v>356</v>
      </c>
      <c r="CS204" t="s">
        <v>888</v>
      </c>
      <c r="CT204" t="s">
        <v>892</v>
      </c>
      <c r="CU204" t="s">
        <v>167</v>
      </c>
      <c r="CV204" t="s">
        <v>167</v>
      </c>
      <c r="CW204" t="s">
        <v>167</v>
      </c>
      <c r="CX204" t="s">
        <v>167</v>
      </c>
      <c r="CY204">
        <v>8</v>
      </c>
      <c r="DA204" t="s">
        <v>572</v>
      </c>
      <c r="DD204" t="s">
        <v>375</v>
      </c>
      <c r="DE204" t="s">
        <v>167</v>
      </c>
      <c r="DF204" t="s">
        <v>167</v>
      </c>
      <c r="DI204" t="s">
        <v>167</v>
      </c>
      <c r="DJ204" t="s">
        <v>217</v>
      </c>
      <c r="DK204" t="s">
        <v>880</v>
      </c>
      <c r="DL204" t="s">
        <v>167</v>
      </c>
      <c r="DM204" t="s">
        <v>167</v>
      </c>
      <c r="DN204" t="s">
        <v>493</v>
      </c>
      <c r="DO204" t="s">
        <v>167</v>
      </c>
      <c r="DP204" t="s">
        <v>167</v>
      </c>
      <c r="DQ204" t="s">
        <v>167</v>
      </c>
      <c r="DR204" t="s">
        <v>346</v>
      </c>
      <c r="DS204" t="s">
        <v>167</v>
      </c>
      <c r="DT204" t="s">
        <v>167</v>
      </c>
      <c r="DU204" t="s">
        <v>167</v>
      </c>
      <c r="DX204" t="s">
        <v>167</v>
      </c>
      <c r="DY204" t="s">
        <v>167</v>
      </c>
      <c r="DZ204" t="s">
        <v>167</v>
      </c>
      <c r="EA204" t="s">
        <v>167</v>
      </c>
      <c r="EB204" t="s">
        <v>167</v>
      </c>
      <c r="EC204" t="s">
        <v>167</v>
      </c>
      <c r="EE204" t="s">
        <v>167</v>
      </c>
      <c r="EF204" t="s">
        <v>167</v>
      </c>
    </row>
    <row r="205" spans="1:139" hidden="1" x14ac:dyDescent="0.25">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s="1">
        <f t="shared" si="6"/>
        <v>16.645</v>
      </c>
      <c r="V205" s="1" t="str">
        <f t="shared" si="7"/>
        <v>moderate efficiency</v>
      </c>
      <c r="W205" t="s">
        <v>882</v>
      </c>
      <c r="Y205" t="s">
        <v>883</v>
      </c>
      <c r="Z205">
        <v>6</v>
      </c>
      <c r="AA205" t="s">
        <v>849</v>
      </c>
      <c r="AB205" t="s">
        <v>201</v>
      </c>
      <c r="AC205" t="s">
        <v>201</v>
      </c>
      <c r="AD205" t="s">
        <v>884</v>
      </c>
      <c r="AE205" t="s">
        <v>885</v>
      </c>
      <c r="AH205" t="s">
        <v>872</v>
      </c>
      <c r="AI205" t="s">
        <v>872</v>
      </c>
      <c r="AJ205" t="s">
        <v>873</v>
      </c>
      <c r="AK205" t="s">
        <v>233</v>
      </c>
      <c r="AL205" t="s">
        <v>167</v>
      </c>
      <c r="AM205" t="s">
        <v>442</v>
      </c>
      <c r="AN205" t="s">
        <v>894</v>
      </c>
      <c r="AO205" t="s">
        <v>895</v>
      </c>
      <c r="AP205" t="s">
        <v>164</v>
      </c>
      <c r="AQ205" t="s">
        <v>165</v>
      </c>
      <c r="AR205" t="s">
        <v>165</v>
      </c>
      <c r="AS205">
        <v>1</v>
      </c>
      <c r="AT205">
        <v>5</v>
      </c>
      <c r="AU205" t="s">
        <v>598</v>
      </c>
      <c r="AV205" t="s">
        <v>190</v>
      </c>
      <c r="AW205" t="s">
        <v>876</v>
      </c>
      <c r="AX205" t="s">
        <v>872</v>
      </c>
      <c r="AY205" t="s">
        <v>167</v>
      </c>
      <c r="AZ205">
        <v>3</v>
      </c>
      <c r="BA205" t="s">
        <v>227</v>
      </c>
      <c r="BB205" t="s">
        <v>167</v>
      </c>
      <c r="BC205" t="s">
        <v>167</v>
      </c>
      <c r="BD205" t="s">
        <v>877</v>
      </c>
      <c r="BE205" t="s">
        <v>167</v>
      </c>
      <c r="BF205" t="s">
        <v>338</v>
      </c>
      <c r="BG205">
        <v>625</v>
      </c>
      <c r="BH205" t="s">
        <v>167</v>
      </c>
      <c r="BI205" t="s">
        <v>167</v>
      </c>
      <c r="BJ205" t="s">
        <v>167</v>
      </c>
      <c r="BK205" t="s">
        <v>164</v>
      </c>
      <c r="BL205" t="s">
        <v>311</v>
      </c>
      <c r="BM205" t="s">
        <v>167</v>
      </c>
      <c r="BN205" t="s">
        <v>311</v>
      </c>
      <c r="BO205" t="s">
        <v>167</v>
      </c>
      <c r="BP205" t="s">
        <v>633</v>
      </c>
      <c r="BQ205" t="s">
        <v>167</v>
      </c>
      <c r="BR205" t="s">
        <v>174</v>
      </c>
      <c r="BS205" t="s">
        <v>164</v>
      </c>
      <c r="BT205" t="s">
        <v>190</v>
      </c>
      <c r="BU205" t="s">
        <v>177</v>
      </c>
      <c r="BV205" t="s">
        <v>167</v>
      </c>
      <c r="BW205">
        <v>11.1</v>
      </c>
      <c r="BX205" t="s">
        <v>167</v>
      </c>
      <c r="BY205" t="s">
        <v>178</v>
      </c>
      <c r="BZ205" t="s">
        <v>179</v>
      </c>
      <c r="CA205" t="s">
        <v>808</v>
      </c>
      <c r="CB205" t="s">
        <v>167</v>
      </c>
      <c r="CC205" t="s">
        <v>167</v>
      </c>
      <c r="CD205" t="s">
        <v>167</v>
      </c>
      <c r="CI205" t="s">
        <v>167</v>
      </c>
      <c r="CM205" t="s">
        <v>167</v>
      </c>
      <c r="CP205" t="s">
        <v>167</v>
      </c>
      <c r="CQ205" t="s">
        <v>167</v>
      </c>
      <c r="CR205" t="s">
        <v>356</v>
      </c>
      <c r="CS205" t="s">
        <v>888</v>
      </c>
      <c r="CT205" t="s">
        <v>892</v>
      </c>
      <c r="CU205" t="s">
        <v>167</v>
      </c>
      <c r="CV205" t="s">
        <v>167</v>
      </c>
      <c r="CW205" t="s">
        <v>167</v>
      </c>
      <c r="CX205" t="s">
        <v>167</v>
      </c>
      <c r="CY205">
        <v>9</v>
      </c>
      <c r="DA205" t="s">
        <v>572</v>
      </c>
      <c r="DD205" t="s">
        <v>375</v>
      </c>
      <c r="DE205" t="s">
        <v>167</v>
      </c>
      <c r="DF205" t="s">
        <v>167</v>
      </c>
      <c r="DI205" t="s">
        <v>167</v>
      </c>
      <c r="DJ205" t="s">
        <v>217</v>
      </c>
      <c r="DK205" t="s">
        <v>880</v>
      </c>
      <c r="DL205" t="s">
        <v>167</v>
      </c>
      <c r="DM205" t="s">
        <v>167</v>
      </c>
      <c r="DN205" t="s">
        <v>493</v>
      </c>
      <c r="DO205" t="s">
        <v>167</v>
      </c>
      <c r="DP205" t="s">
        <v>167</v>
      </c>
      <c r="DQ205" t="s">
        <v>167</v>
      </c>
      <c r="DR205" t="s">
        <v>346</v>
      </c>
      <c r="DS205" t="s">
        <v>167</v>
      </c>
      <c r="DT205" t="s">
        <v>167</v>
      </c>
      <c r="DU205" t="s">
        <v>167</v>
      </c>
      <c r="DX205" t="s">
        <v>167</v>
      </c>
      <c r="DY205" t="s">
        <v>167</v>
      </c>
      <c r="DZ205" t="s">
        <v>167</v>
      </c>
      <c r="EA205" t="s">
        <v>167</v>
      </c>
      <c r="EB205" t="s">
        <v>167</v>
      </c>
      <c r="EC205" t="s">
        <v>167</v>
      </c>
      <c r="EE205" t="s">
        <v>167</v>
      </c>
      <c r="EF205" t="s">
        <v>167</v>
      </c>
    </row>
    <row r="206" spans="1:139" hidden="1" x14ac:dyDescent="0.25">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s="1">
        <f t="shared" si="6"/>
        <v>16.645</v>
      </c>
      <c r="V206" s="1" t="str">
        <f t="shared" si="7"/>
        <v>moderate efficiency</v>
      </c>
      <c r="W206" t="s">
        <v>882</v>
      </c>
      <c r="Y206" t="s">
        <v>883</v>
      </c>
      <c r="Z206">
        <v>6</v>
      </c>
      <c r="AA206" t="s">
        <v>849</v>
      </c>
      <c r="AB206" t="s">
        <v>201</v>
      </c>
      <c r="AC206" t="s">
        <v>201</v>
      </c>
      <c r="AD206" t="s">
        <v>884</v>
      </c>
      <c r="AE206" t="s">
        <v>885</v>
      </c>
      <c r="AH206" t="s">
        <v>872</v>
      </c>
      <c r="AI206" t="s">
        <v>872</v>
      </c>
      <c r="AJ206" t="s">
        <v>873</v>
      </c>
      <c r="AK206" t="s">
        <v>233</v>
      </c>
      <c r="AL206" t="s">
        <v>167</v>
      </c>
      <c r="AM206" t="s">
        <v>442</v>
      </c>
      <c r="AN206" t="s">
        <v>886</v>
      </c>
      <c r="AO206" t="s">
        <v>887</v>
      </c>
      <c r="AP206" t="s">
        <v>164</v>
      </c>
      <c r="AQ206" t="s">
        <v>165</v>
      </c>
      <c r="AR206" t="s">
        <v>165</v>
      </c>
      <c r="AS206">
        <v>1</v>
      </c>
      <c r="AT206">
        <v>5</v>
      </c>
      <c r="AU206" t="s">
        <v>598</v>
      </c>
      <c r="AV206" t="s">
        <v>190</v>
      </c>
      <c r="AW206" t="s">
        <v>876</v>
      </c>
      <c r="AX206" t="s">
        <v>872</v>
      </c>
      <c r="AY206" t="s">
        <v>167</v>
      </c>
      <c r="AZ206">
        <v>3</v>
      </c>
      <c r="BA206" t="s">
        <v>227</v>
      </c>
      <c r="BB206" t="s">
        <v>167</v>
      </c>
      <c r="BC206" t="s">
        <v>167</v>
      </c>
      <c r="BD206" t="s">
        <v>877</v>
      </c>
      <c r="BE206" t="s">
        <v>167</v>
      </c>
      <c r="BF206" t="s">
        <v>338</v>
      </c>
      <c r="BG206">
        <v>625</v>
      </c>
      <c r="BH206" t="s">
        <v>167</v>
      </c>
      <c r="BI206" t="s">
        <v>167</v>
      </c>
      <c r="BJ206" t="s">
        <v>167</v>
      </c>
      <c r="BK206" t="s">
        <v>164</v>
      </c>
      <c r="BL206" t="s">
        <v>311</v>
      </c>
      <c r="BM206" t="s">
        <v>167</v>
      </c>
      <c r="BN206" t="s">
        <v>311</v>
      </c>
      <c r="BO206" t="s">
        <v>167</v>
      </c>
      <c r="BP206" t="s">
        <v>633</v>
      </c>
      <c r="BQ206" t="s">
        <v>167</v>
      </c>
      <c r="BR206" t="s">
        <v>174</v>
      </c>
      <c r="BS206" t="s">
        <v>164</v>
      </c>
      <c r="BT206" t="s">
        <v>190</v>
      </c>
      <c r="BU206" t="s">
        <v>177</v>
      </c>
      <c r="BV206" t="s">
        <v>167</v>
      </c>
      <c r="BW206">
        <v>11.1</v>
      </c>
      <c r="BX206" t="s">
        <v>167</v>
      </c>
      <c r="BY206" t="s">
        <v>178</v>
      </c>
      <c r="BZ206" t="s">
        <v>179</v>
      </c>
      <c r="CA206" t="s">
        <v>808</v>
      </c>
      <c r="CB206" t="s">
        <v>167</v>
      </c>
      <c r="CC206" t="s">
        <v>167</v>
      </c>
      <c r="CD206" t="s">
        <v>167</v>
      </c>
      <c r="CI206" t="s">
        <v>167</v>
      </c>
      <c r="CM206" t="s">
        <v>167</v>
      </c>
      <c r="CP206" t="s">
        <v>167</v>
      </c>
      <c r="CQ206" t="s">
        <v>167</v>
      </c>
      <c r="CR206" t="s">
        <v>356</v>
      </c>
      <c r="CS206" t="s">
        <v>888</v>
      </c>
      <c r="CT206" t="s">
        <v>897</v>
      </c>
      <c r="CU206" t="s">
        <v>167</v>
      </c>
      <c r="CV206" t="s">
        <v>167</v>
      </c>
      <c r="CW206" t="s">
        <v>167</v>
      </c>
      <c r="CX206" t="s">
        <v>167</v>
      </c>
      <c r="CY206">
        <v>9</v>
      </c>
      <c r="DA206" t="s">
        <v>572</v>
      </c>
      <c r="DD206" t="s">
        <v>375</v>
      </c>
      <c r="DE206" t="s">
        <v>167</v>
      </c>
      <c r="DF206" t="s">
        <v>167</v>
      </c>
      <c r="DI206" t="s">
        <v>167</v>
      </c>
      <c r="DJ206" t="s">
        <v>217</v>
      </c>
      <c r="DK206" t="s">
        <v>880</v>
      </c>
      <c r="DL206" t="s">
        <v>167</v>
      </c>
      <c r="DM206" t="s">
        <v>167</v>
      </c>
      <c r="DN206" t="s">
        <v>493</v>
      </c>
      <c r="DO206" t="s">
        <v>167</v>
      </c>
      <c r="DP206" t="s">
        <v>167</v>
      </c>
      <c r="DQ206" t="s">
        <v>167</v>
      </c>
      <c r="DR206" t="s">
        <v>346</v>
      </c>
      <c r="DS206" t="s">
        <v>167</v>
      </c>
      <c r="DT206" t="s">
        <v>167</v>
      </c>
      <c r="DU206" t="s">
        <v>167</v>
      </c>
      <c r="DX206" t="s">
        <v>167</v>
      </c>
      <c r="DY206" t="s">
        <v>167</v>
      </c>
      <c r="DZ206" t="s">
        <v>167</v>
      </c>
      <c r="EA206" t="s">
        <v>167</v>
      </c>
      <c r="EB206" t="s">
        <v>167</v>
      </c>
      <c r="EC206" t="s">
        <v>167</v>
      </c>
      <c r="EE206" t="s">
        <v>167</v>
      </c>
      <c r="EF206" t="s">
        <v>167</v>
      </c>
    </row>
    <row r="207" spans="1:139" hidden="1" x14ac:dyDescent="0.25">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s="1">
        <f t="shared" si="6"/>
        <v>17.28</v>
      </c>
      <c r="V207" s="1" t="str">
        <f t="shared" si="7"/>
        <v>moderate efficiency</v>
      </c>
      <c r="W207" t="s">
        <v>901</v>
      </c>
      <c r="Y207" t="s">
        <v>902</v>
      </c>
      <c r="Z207">
        <v>8</v>
      </c>
      <c r="AA207" t="s">
        <v>903</v>
      </c>
      <c r="AB207" t="s">
        <v>201</v>
      </c>
      <c r="AC207" t="s">
        <v>201</v>
      </c>
      <c r="AD207" t="s">
        <v>904</v>
      </c>
      <c r="AE207" t="s">
        <v>904</v>
      </c>
      <c r="AF207" t="s">
        <v>905</v>
      </c>
      <c r="AG207" t="s">
        <v>906</v>
      </c>
      <c r="AH207" t="s">
        <v>907</v>
      </c>
      <c r="AI207" t="s">
        <v>907</v>
      </c>
      <c r="AJ207" t="s">
        <v>159</v>
      </c>
      <c r="AK207" t="s">
        <v>233</v>
      </c>
      <c r="AL207" t="s">
        <v>167</v>
      </c>
      <c r="AM207" t="s">
        <v>442</v>
      </c>
      <c r="AN207" t="s">
        <v>908</v>
      </c>
      <c r="AO207" t="s">
        <v>909</v>
      </c>
      <c r="AP207" t="s">
        <v>164</v>
      </c>
      <c r="AQ207" t="s">
        <v>165</v>
      </c>
      <c r="AR207" t="s">
        <v>165</v>
      </c>
      <c r="AS207" t="s">
        <v>167</v>
      </c>
      <c r="AT207">
        <v>5</v>
      </c>
      <c r="AU207" t="s">
        <v>598</v>
      </c>
      <c r="AV207" t="s">
        <v>190</v>
      </c>
      <c r="AW207" t="s">
        <v>910</v>
      </c>
      <c r="AX207" t="s">
        <v>907</v>
      </c>
      <c r="AY207" t="s">
        <v>167</v>
      </c>
      <c r="AZ207" t="s">
        <v>167</v>
      </c>
      <c r="BA207" t="s">
        <v>172</v>
      </c>
      <c r="BB207" t="s">
        <v>167</v>
      </c>
      <c r="BC207" t="s">
        <v>167</v>
      </c>
      <c r="BD207" t="s">
        <v>558</v>
      </c>
      <c r="BE207" t="s">
        <v>167</v>
      </c>
      <c r="BF207" t="s">
        <v>328</v>
      </c>
      <c r="BG207">
        <v>550</v>
      </c>
      <c r="BH207" t="s">
        <v>167</v>
      </c>
      <c r="BI207" t="s">
        <v>167</v>
      </c>
      <c r="BJ207" t="s">
        <v>167</v>
      </c>
      <c r="BK207" t="s">
        <v>164</v>
      </c>
      <c r="BL207" t="s">
        <v>311</v>
      </c>
      <c r="BM207" t="s">
        <v>167</v>
      </c>
      <c r="BN207" t="s">
        <v>175</v>
      </c>
      <c r="BO207" t="s">
        <v>167</v>
      </c>
      <c r="BQ207" t="s">
        <v>167</v>
      </c>
      <c r="BR207" t="s">
        <v>174</v>
      </c>
      <c r="BS207" t="s">
        <v>165</v>
      </c>
      <c r="BT207" t="s">
        <v>190</v>
      </c>
      <c r="BU207" t="s">
        <v>177</v>
      </c>
      <c r="BV207" t="s">
        <v>167</v>
      </c>
      <c r="BW207">
        <v>5.95</v>
      </c>
      <c r="BX207" t="s">
        <v>167</v>
      </c>
      <c r="BY207" t="s">
        <v>178</v>
      </c>
      <c r="BZ207" t="s">
        <v>179</v>
      </c>
      <c r="CA207" t="s">
        <v>808</v>
      </c>
      <c r="CC207" t="s">
        <v>167</v>
      </c>
      <c r="CD207" t="s">
        <v>167</v>
      </c>
      <c r="CI207" t="s">
        <v>167</v>
      </c>
      <c r="CM207" t="s">
        <v>167</v>
      </c>
      <c r="CP207" t="s">
        <v>167</v>
      </c>
      <c r="CQ207" t="s">
        <v>167</v>
      </c>
      <c r="CR207" t="s">
        <v>356</v>
      </c>
      <c r="CS207" t="s">
        <v>911</v>
      </c>
      <c r="CT207" t="s">
        <v>912</v>
      </c>
      <c r="CU207" t="s">
        <v>167</v>
      </c>
      <c r="CV207" t="s">
        <v>167</v>
      </c>
      <c r="CW207" t="s">
        <v>167</v>
      </c>
      <c r="CX207" t="s">
        <v>167</v>
      </c>
      <c r="CY207">
        <v>6</v>
      </c>
      <c r="DA207" t="s">
        <v>572</v>
      </c>
      <c r="DD207" t="s">
        <v>222</v>
      </c>
      <c r="DE207" t="s">
        <v>167</v>
      </c>
      <c r="DF207" t="s">
        <v>167</v>
      </c>
      <c r="DI207" t="s">
        <v>167</v>
      </c>
      <c r="DJ207" t="s">
        <v>217</v>
      </c>
      <c r="DK207" t="s">
        <v>329</v>
      </c>
      <c r="DL207" t="s">
        <v>167</v>
      </c>
      <c r="DM207" t="s">
        <v>167</v>
      </c>
      <c r="DN207" t="s">
        <v>493</v>
      </c>
      <c r="DP207" t="s">
        <v>167</v>
      </c>
      <c r="DQ207" t="s">
        <v>167</v>
      </c>
      <c r="DR207" t="s">
        <v>346</v>
      </c>
      <c r="DS207" t="s">
        <v>167</v>
      </c>
      <c r="DT207" t="s">
        <v>167</v>
      </c>
      <c r="DU207" t="s">
        <v>167</v>
      </c>
      <c r="DW207" t="s">
        <v>843</v>
      </c>
      <c r="DX207" t="s">
        <v>167</v>
      </c>
      <c r="DY207" t="s">
        <v>167</v>
      </c>
      <c r="DZ207" t="s">
        <v>167</v>
      </c>
      <c r="EB207" t="s">
        <v>167</v>
      </c>
      <c r="EC207" t="s">
        <v>167</v>
      </c>
      <c r="EE207" t="s">
        <v>167</v>
      </c>
      <c r="EF207" t="s">
        <v>167</v>
      </c>
    </row>
    <row r="208" spans="1:139" hidden="1" x14ac:dyDescent="0.25">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s="1">
        <f t="shared" si="6"/>
        <v>17.28</v>
      </c>
      <c r="V208" s="1" t="str">
        <f t="shared" si="7"/>
        <v>moderate efficiency</v>
      </c>
      <c r="W208" t="s">
        <v>901</v>
      </c>
      <c r="Y208" t="s">
        <v>902</v>
      </c>
      <c r="Z208">
        <v>8</v>
      </c>
      <c r="AA208" t="s">
        <v>903</v>
      </c>
      <c r="AB208" t="s">
        <v>201</v>
      </c>
      <c r="AC208" t="s">
        <v>201</v>
      </c>
      <c r="AD208" t="s">
        <v>904</v>
      </c>
      <c r="AE208" t="s">
        <v>904</v>
      </c>
      <c r="AF208" t="s">
        <v>905</v>
      </c>
      <c r="AG208" t="s">
        <v>906</v>
      </c>
      <c r="AH208" t="s">
        <v>914</v>
      </c>
      <c r="AI208" t="s">
        <v>914</v>
      </c>
      <c r="AJ208" t="s">
        <v>159</v>
      </c>
      <c r="AK208" t="s">
        <v>233</v>
      </c>
      <c r="AL208" t="s">
        <v>167</v>
      </c>
      <c r="AM208" t="s">
        <v>442</v>
      </c>
      <c r="AN208" t="s">
        <v>915</v>
      </c>
      <c r="AO208" t="s">
        <v>916</v>
      </c>
      <c r="AP208" t="s">
        <v>164</v>
      </c>
      <c r="AQ208" t="s">
        <v>165</v>
      </c>
      <c r="AR208" t="s">
        <v>165</v>
      </c>
      <c r="AS208" t="s">
        <v>167</v>
      </c>
      <c r="AT208">
        <v>5</v>
      </c>
      <c r="AU208" t="s">
        <v>598</v>
      </c>
      <c r="AV208" t="s">
        <v>190</v>
      </c>
      <c r="AW208" t="s">
        <v>910</v>
      </c>
      <c r="AX208" t="s">
        <v>907</v>
      </c>
      <c r="AY208" t="s">
        <v>167</v>
      </c>
      <c r="AZ208" t="s">
        <v>167</v>
      </c>
      <c r="BA208" t="s">
        <v>172</v>
      </c>
      <c r="BB208" t="s">
        <v>167</v>
      </c>
      <c r="BC208" t="s">
        <v>167</v>
      </c>
      <c r="BD208" t="s">
        <v>558</v>
      </c>
      <c r="BE208" t="s">
        <v>167</v>
      </c>
      <c r="BF208" t="s">
        <v>328</v>
      </c>
      <c r="BG208">
        <v>550</v>
      </c>
      <c r="BH208" t="s">
        <v>167</v>
      </c>
      <c r="BI208" t="s">
        <v>167</v>
      </c>
      <c r="BJ208" t="s">
        <v>167</v>
      </c>
      <c r="BK208" t="s">
        <v>164</v>
      </c>
      <c r="BL208" t="s">
        <v>311</v>
      </c>
      <c r="BM208" t="s">
        <v>167</v>
      </c>
      <c r="BN208" t="s">
        <v>175</v>
      </c>
      <c r="BO208" t="s">
        <v>167</v>
      </c>
      <c r="BQ208" t="s">
        <v>167</v>
      </c>
      <c r="BR208" t="s">
        <v>174</v>
      </c>
      <c r="BS208" t="s">
        <v>165</v>
      </c>
      <c r="BT208" t="s">
        <v>190</v>
      </c>
      <c r="BU208" t="s">
        <v>177</v>
      </c>
      <c r="BV208" t="s">
        <v>167</v>
      </c>
      <c r="BW208">
        <v>5.95</v>
      </c>
      <c r="BX208" t="s">
        <v>167</v>
      </c>
      <c r="BY208" t="s">
        <v>178</v>
      </c>
      <c r="BZ208" t="s">
        <v>179</v>
      </c>
      <c r="CA208" t="s">
        <v>808</v>
      </c>
      <c r="CC208" t="s">
        <v>167</v>
      </c>
      <c r="CD208" t="s">
        <v>167</v>
      </c>
      <c r="CI208" t="s">
        <v>167</v>
      </c>
      <c r="CM208" t="s">
        <v>167</v>
      </c>
      <c r="CP208" t="s">
        <v>167</v>
      </c>
      <c r="CQ208" t="s">
        <v>167</v>
      </c>
      <c r="CR208" t="s">
        <v>356</v>
      </c>
      <c r="CS208" t="s">
        <v>911</v>
      </c>
      <c r="CT208" t="s">
        <v>912</v>
      </c>
      <c r="CU208" t="s">
        <v>167</v>
      </c>
      <c r="CV208" t="s">
        <v>167</v>
      </c>
      <c r="CW208" t="s">
        <v>167</v>
      </c>
      <c r="CX208" t="s">
        <v>167</v>
      </c>
      <c r="CY208">
        <v>6</v>
      </c>
      <c r="DA208" t="s">
        <v>572</v>
      </c>
      <c r="DD208" t="s">
        <v>222</v>
      </c>
      <c r="DE208" t="s">
        <v>167</v>
      </c>
      <c r="DF208" t="s">
        <v>167</v>
      </c>
      <c r="DI208" t="s">
        <v>167</v>
      </c>
      <c r="DJ208" t="s">
        <v>217</v>
      </c>
      <c r="DK208" t="s">
        <v>329</v>
      </c>
      <c r="DL208" t="s">
        <v>167</v>
      </c>
      <c r="DM208" t="s">
        <v>167</v>
      </c>
      <c r="DN208" t="s">
        <v>493</v>
      </c>
      <c r="DP208" t="s">
        <v>167</v>
      </c>
      <c r="DQ208" t="s">
        <v>167</v>
      </c>
      <c r="DR208" t="s">
        <v>346</v>
      </c>
      <c r="DS208" t="s">
        <v>167</v>
      </c>
      <c r="DT208" t="s">
        <v>167</v>
      </c>
      <c r="DU208" t="s">
        <v>167</v>
      </c>
      <c r="DW208" t="s">
        <v>843</v>
      </c>
      <c r="DX208" t="s">
        <v>167</v>
      </c>
      <c r="DY208" t="s">
        <v>167</v>
      </c>
      <c r="DZ208" t="s">
        <v>167</v>
      </c>
      <c r="EB208" t="s">
        <v>167</v>
      </c>
      <c r="EC208" t="s">
        <v>167</v>
      </c>
      <c r="EE208" t="s">
        <v>167</v>
      </c>
      <c r="EF208" t="s">
        <v>167</v>
      </c>
    </row>
    <row r="209" spans="1:141" hidden="1" x14ac:dyDescent="0.25">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s="1">
        <f t="shared" si="6"/>
        <v>17.28</v>
      </c>
      <c r="V209" s="1" t="str">
        <f t="shared" si="7"/>
        <v>moderate efficiency</v>
      </c>
      <c r="W209" t="s">
        <v>901</v>
      </c>
      <c r="Y209" t="s">
        <v>902</v>
      </c>
      <c r="Z209">
        <v>8</v>
      </c>
      <c r="AA209" t="s">
        <v>903</v>
      </c>
      <c r="AB209" t="s">
        <v>201</v>
      </c>
      <c r="AC209" t="s">
        <v>201</v>
      </c>
      <c r="AD209" t="s">
        <v>904</v>
      </c>
      <c r="AE209" t="s">
        <v>904</v>
      </c>
      <c r="AF209" t="s">
        <v>905</v>
      </c>
      <c r="AG209" t="s">
        <v>906</v>
      </c>
      <c r="AH209" t="s">
        <v>907</v>
      </c>
      <c r="AI209" t="s">
        <v>907</v>
      </c>
      <c r="AJ209" t="s">
        <v>159</v>
      </c>
      <c r="AK209" t="s">
        <v>233</v>
      </c>
      <c r="AL209" t="s">
        <v>167</v>
      </c>
      <c r="AM209" t="s">
        <v>442</v>
      </c>
      <c r="AN209" t="s">
        <v>908</v>
      </c>
      <c r="AO209" t="s">
        <v>909</v>
      </c>
      <c r="AP209" t="s">
        <v>164</v>
      </c>
      <c r="AQ209" t="s">
        <v>165</v>
      </c>
      <c r="AR209" t="s">
        <v>165</v>
      </c>
      <c r="AS209" t="s">
        <v>167</v>
      </c>
      <c r="AT209">
        <v>5</v>
      </c>
      <c r="AU209" t="s">
        <v>598</v>
      </c>
      <c r="AV209" t="s">
        <v>190</v>
      </c>
      <c r="AW209" t="s">
        <v>910</v>
      </c>
      <c r="AX209" t="s">
        <v>907</v>
      </c>
      <c r="AY209" t="s">
        <v>167</v>
      </c>
      <c r="AZ209" t="s">
        <v>167</v>
      </c>
      <c r="BA209" t="s">
        <v>172</v>
      </c>
      <c r="BB209" t="s">
        <v>167</v>
      </c>
      <c r="BC209" t="s">
        <v>167</v>
      </c>
      <c r="BD209" t="s">
        <v>558</v>
      </c>
      <c r="BE209" t="s">
        <v>167</v>
      </c>
      <c r="BF209" t="s">
        <v>328</v>
      </c>
      <c r="BG209">
        <v>550</v>
      </c>
      <c r="BH209" t="s">
        <v>167</v>
      </c>
      <c r="BI209" t="s">
        <v>167</v>
      </c>
      <c r="BJ209" t="s">
        <v>167</v>
      </c>
      <c r="BK209" t="s">
        <v>164</v>
      </c>
      <c r="BL209" t="s">
        <v>311</v>
      </c>
      <c r="BM209" t="s">
        <v>167</v>
      </c>
      <c r="BN209" t="s">
        <v>175</v>
      </c>
      <c r="BO209" t="s">
        <v>167</v>
      </c>
      <c r="BQ209" t="s">
        <v>167</v>
      </c>
      <c r="BR209" t="s">
        <v>174</v>
      </c>
      <c r="BS209" t="s">
        <v>165</v>
      </c>
      <c r="BT209" t="s">
        <v>190</v>
      </c>
      <c r="BU209" t="s">
        <v>177</v>
      </c>
      <c r="BV209" t="s">
        <v>167</v>
      </c>
      <c r="BW209">
        <v>5.95</v>
      </c>
      <c r="BX209" t="s">
        <v>167</v>
      </c>
      <c r="BY209" t="s">
        <v>178</v>
      </c>
      <c r="BZ209" t="s">
        <v>179</v>
      </c>
      <c r="CA209" t="s">
        <v>808</v>
      </c>
      <c r="CC209" t="s">
        <v>167</v>
      </c>
      <c r="CD209" t="s">
        <v>167</v>
      </c>
      <c r="CI209" t="s">
        <v>167</v>
      </c>
      <c r="CM209" t="s">
        <v>167</v>
      </c>
      <c r="CP209" t="s">
        <v>167</v>
      </c>
      <c r="CQ209" t="s">
        <v>167</v>
      </c>
      <c r="CR209" t="s">
        <v>356</v>
      </c>
      <c r="CS209" t="s">
        <v>911</v>
      </c>
      <c r="CT209" t="s">
        <v>912</v>
      </c>
      <c r="CU209" t="s">
        <v>167</v>
      </c>
      <c r="CV209" t="s">
        <v>167</v>
      </c>
      <c r="CW209" t="s">
        <v>167</v>
      </c>
      <c r="CX209" t="s">
        <v>167</v>
      </c>
      <c r="CY209">
        <v>6</v>
      </c>
      <c r="DA209" t="s">
        <v>572</v>
      </c>
      <c r="DD209" t="s">
        <v>222</v>
      </c>
      <c r="DE209" t="s">
        <v>167</v>
      </c>
      <c r="DF209" t="s">
        <v>167</v>
      </c>
      <c r="DI209" t="s">
        <v>167</v>
      </c>
      <c r="DJ209" t="s">
        <v>217</v>
      </c>
      <c r="DK209" t="s">
        <v>329</v>
      </c>
      <c r="DL209" t="s">
        <v>167</v>
      </c>
      <c r="DM209" t="s">
        <v>167</v>
      </c>
      <c r="DN209" t="s">
        <v>493</v>
      </c>
      <c r="DP209" t="s">
        <v>167</v>
      </c>
      <c r="DQ209" t="s">
        <v>167</v>
      </c>
      <c r="DR209" t="s">
        <v>346</v>
      </c>
      <c r="DS209" t="s">
        <v>167</v>
      </c>
      <c r="DT209" t="s">
        <v>167</v>
      </c>
      <c r="DU209" t="s">
        <v>167</v>
      </c>
      <c r="DW209" t="s">
        <v>843</v>
      </c>
      <c r="DX209" t="s">
        <v>167</v>
      </c>
      <c r="DY209" t="s">
        <v>167</v>
      </c>
      <c r="DZ209" t="s">
        <v>167</v>
      </c>
      <c r="EB209" t="s">
        <v>167</v>
      </c>
      <c r="EC209" t="s">
        <v>167</v>
      </c>
      <c r="EE209" t="s">
        <v>167</v>
      </c>
      <c r="EF209" t="s">
        <v>167</v>
      </c>
    </row>
    <row r="210" spans="1:141" hidden="1" x14ac:dyDescent="0.25">
      <c r="A210">
        <v>209</v>
      </c>
      <c r="B210" t="s">
        <v>898</v>
      </c>
      <c r="C210" t="s">
        <v>918</v>
      </c>
      <c r="D210" t="s">
        <v>919</v>
      </c>
      <c r="E210">
        <v>2993</v>
      </c>
      <c r="F210">
        <v>6</v>
      </c>
      <c r="G210">
        <v>4</v>
      </c>
      <c r="H210" t="s">
        <v>846</v>
      </c>
      <c r="I210" t="s">
        <v>143</v>
      </c>
      <c r="J210" t="s">
        <v>238</v>
      </c>
      <c r="K210" t="s">
        <v>145</v>
      </c>
      <c r="L210">
        <v>45</v>
      </c>
      <c r="M210" t="s">
        <v>460</v>
      </c>
      <c r="N210">
        <v>1745</v>
      </c>
      <c r="O210">
        <v>4922</v>
      </c>
      <c r="P210">
        <v>2218</v>
      </c>
      <c r="Q210" t="s">
        <v>833</v>
      </c>
      <c r="R210">
        <v>5</v>
      </c>
      <c r="S210">
        <v>16</v>
      </c>
      <c r="T210" s="1">
        <v>18</v>
      </c>
      <c r="U210" s="1">
        <f t="shared" si="6"/>
        <v>17</v>
      </c>
      <c r="V210" s="1" t="str">
        <f t="shared" si="7"/>
        <v>moderate efficiency</v>
      </c>
      <c r="W210" t="s">
        <v>920</v>
      </c>
      <c r="Z210">
        <v>8</v>
      </c>
      <c r="AB210" t="s">
        <v>201</v>
      </c>
      <c r="AC210" t="s">
        <v>201</v>
      </c>
      <c r="AD210" t="s">
        <v>921</v>
      </c>
      <c r="AE210" t="s">
        <v>922</v>
      </c>
      <c r="AF210" t="s">
        <v>923</v>
      </c>
      <c r="AG210" t="s">
        <v>924</v>
      </c>
      <c r="AH210" t="s">
        <v>925</v>
      </c>
      <c r="AI210" t="s">
        <v>925</v>
      </c>
      <c r="AJ210" t="s">
        <v>159</v>
      </c>
      <c r="AK210" t="s">
        <v>233</v>
      </c>
      <c r="AL210" t="s">
        <v>167</v>
      </c>
      <c r="AM210" t="s">
        <v>442</v>
      </c>
      <c r="AN210" t="s">
        <v>926</v>
      </c>
      <c r="AO210" t="s">
        <v>927</v>
      </c>
      <c r="AP210" t="s">
        <v>164</v>
      </c>
      <c r="AQ210" t="s">
        <v>165</v>
      </c>
      <c r="AR210" t="s">
        <v>165</v>
      </c>
      <c r="AS210" t="s">
        <v>167</v>
      </c>
      <c r="AT210">
        <v>5</v>
      </c>
      <c r="AU210" t="s">
        <v>598</v>
      </c>
      <c r="AV210" t="s">
        <v>190</v>
      </c>
      <c r="AW210" t="s">
        <v>928</v>
      </c>
      <c r="AX210" t="s">
        <v>925</v>
      </c>
      <c r="AY210" t="s">
        <v>167</v>
      </c>
      <c r="AZ210" t="s">
        <v>167</v>
      </c>
      <c r="BA210" t="s">
        <v>172</v>
      </c>
      <c r="BB210" t="s">
        <v>167</v>
      </c>
      <c r="BC210" t="s">
        <v>167</v>
      </c>
      <c r="BD210" t="s">
        <v>558</v>
      </c>
      <c r="BE210" t="s">
        <v>167</v>
      </c>
      <c r="BF210" t="s">
        <v>338</v>
      </c>
      <c r="BG210">
        <v>650</v>
      </c>
      <c r="BH210" t="s">
        <v>167</v>
      </c>
      <c r="BI210" t="s">
        <v>167</v>
      </c>
      <c r="BJ210" t="s">
        <v>167</v>
      </c>
      <c r="BK210" t="s">
        <v>164</v>
      </c>
      <c r="BL210" t="s">
        <v>311</v>
      </c>
      <c r="BM210" t="s">
        <v>167</v>
      </c>
      <c r="BN210" t="s">
        <v>311</v>
      </c>
      <c r="BO210" t="s">
        <v>167</v>
      </c>
      <c r="BQ210" t="s">
        <v>167</v>
      </c>
      <c r="BR210" t="s">
        <v>174</v>
      </c>
      <c r="BS210" t="s">
        <v>165</v>
      </c>
      <c r="BT210" t="s">
        <v>190</v>
      </c>
      <c r="BU210" t="s">
        <v>177</v>
      </c>
      <c r="BV210" t="s">
        <v>167</v>
      </c>
      <c r="BW210" t="s">
        <v>148</v>
      </c>
      <c r="BX210" t="s">
        <v>167</v>
      </c>
      <c r="BY210" t="s">
        <v>178</v>
      </c>
      <c r="CA210" t="s">
        <v>929</v>
      </c>
      <c r="CB210" t="s">
        <v>167</v>
      </c>
      <c r="CC210" t="s">
        <v>167</v>
      </c>
      <c r="CD210" t="s">
        <v>167</v>
      </c>
      <c r="CF210" t="s">
        <v>167</v>
      </c>
      <c r="CG210" t="s">
        <v>167</v>
      </c>
      <c r="CI210" t="s">
        <v>167</v>
      </c>
      <c r="CM210" t="s">
        <v>167</v>
      </c>
      <c r="CP210" t="s">
        <v>167</v>
      </c>
      <c r="CQ210" t="s">
        <v>167</v>
      </c>
      <c r="CR210" t="s">
        <v>356</v>
      </c>
      <c r="CT210" t="s">
        <v>930</v>
      </c>
      <c r="CU210" t="s">
        <v>167</v>
      </c>
      <c r="CV210" t="s">
        <v>167</v>
      </c>
      <c r="CW210" t="s">
        <v>167</v>
      </c>
      <c r="CX210" t="s">
        <v>167</v>
      </c>
      <c r="CY210">
        <v>8</v>
      </c>
      <c r="DA210" t="s">
        <v>572</v>
      </c>
      <c r="DD210" t="s">
        <v>375</v>
      </c>
      <c r="DE210" t="s">
        <v>167</v>
      </c>
      <c r="DF210" t="s">
        <v>167</v>
      </c>
      <c r="DG210" t="s">
        <v>167</v>
      </c>
      <c r="DH210" t="s">
        <v>167</v>
      </c>
      <c r="DI210" t="s">
        <v>167</v>
      </c>
      <c r="DJ210" t="s">
        <v>217</v>
      </c>
      <c r="DK210" t="s">
        <v>329</v>
      </c>
      <c r="DL210" t="s">
        <v>167</v>
      </c>
      <c r="DM210" t="s">
        <v>167</v>
      </c>
      <c r="DN210" t="s">
        <v>493</v>
      </c>
      <c r="DO210" t="s">
        <v>167</v>
      </c>
      <c r="DP210" t="s">
        <v>167</v>
      </c>
      <c r="DQ210" t="s">
        <v>167</v>
      </c>
      <c r="DR210" t="s">
        <v>346</v>
      </c>
      <c r="DS210" t="s">
        <v>167</v>
      </c>
      <c r="DT210" t="s">
        <v>167</v>
      </c>
      <c r="DU210" t="s">
        <v>167</v>
      </c>
      <c r="DX210" t="s">
        <v>167</v>
      </c>
      <c r="DY210" t="s">
        <v>167</v>
      </c>
      <c r="DZ210" t="s">
        <v>167</v>
      </c>
      <c r="EA210" t="s">
        <v>167</v>
      </c>
      <c r="EB210" t="s">
        <v>167</v>
      </c>
      <c r="EC210" t="s">
        <v>167</v>
      </c>
      <c r="EE210" t="s">
        <v>167</v>
      </c>
      <c r="EF210" t="s">
        <v>167</v>
      </c>
      <c r="EH210" t="s">
        <v>167</v>
      </c>
      <c r="EI210" t="s">
        <v>167</v>
      </c>
    </row>
    <row r="211" spans="1:141" hidden="1" x14ac:dyDescent="0.25">
      <c r="A211">
        <v>210</v>
      </c>
      <c r="B211" t="s">
        <v>898</v>
      </c>
      <c r="C211" t="s">
        <v>918</v>
      </c>
      <c r="D211" t="s">
        <v>931</v>
      </c>
      <c r="E211">
        <v>2993</v>
      </c>
      <c r="F211">
        <v>6</v>
      </c>
      <c r="G211">
        <v>4</v>
      </c>
      <c r="H211" t="s">
        <v>846</v>
      </c>
      <c r="I211" t="s">
        <v>143</v>
      </c>
      <c r="J211" t="s">
        <v>238</v>
      </c>
      <c r="K211" t="s">
        <v>145</v>
      </c>
      <c r="L211">
        <v>45</v>
      </c>
      <c r="M211" t="s">
        <v>460</v>
      </c>
      <c r="N211">
        <v>1745</v>
      </c>
      <c r="O211">
        <v>4922</v>
      </c>
      <c r="P211">
        <v>2218</v>
      </c>
      <c r="Q211" t="s">
        <v>833</v>
      </c>
      <c r="R211">
        <v>5</v>
      </c>
      <c r="S211">
        <v>16</v>
      </c>
      <c r="T211" s="1">
        <v>18</v>
      </c>
      <c r="U211" s="1">
        <f t="shared" si="6"/>
        <v>17</v>
      </c>
      <c r="V211" s="1" t="str">
        <f t="shared" si="7"/>
        <v>moderate efficiency</v>
      </c>
      <c r="W211" t="s">
        <v>920</v>
      </c>
      <c r="Z211">
        <v>8</v>
      </c>
      <c r="AB211" t="s">
        <v>201</v>
      </c>
      <c r="AC211" t="s">
        <v>201</v>
      </c>
      <c r="AD211" t="s">
        <v>921</v>
      </c>
      <c r="AE211" t="s">
        <v>922</v>
      </c>
      <c r="AF211" t="s">
        <v>923</v>
      </c>
      <c r="AG211" t="s">
        <v>924</v>
      </c>
      <c r="AH211" t="s">
        <v>925</v>
      </c>
      <c r="AI211" t="s">
        <v>925</v>
      </c>
      <c r="AJ211" t="s">
        <v>159</v>
      </c>
      <c r="AK211" t="s">
        <v>233</v>
      </c>
      <c r="AL211" t="s">
        <v>167</v>
      </c>
      <c r="AM211" t="s">
        <v>442</v>
      </c>
      <c r="AN211" t="s">
        <v>926</v>
      </c>
      <c r="AO211" t="s">
        <v>927</v>
      </c>
      <c r="AP211" t="s">
        <v>164</v>
      </c>
      <c r="AQ211" t="s">
        <v>165</v>
      </c>
      <c r="AR211" t="s">
        <v>165</v>
      </c>
      <c r="AS211" t="s">
        <v>167</v>
      </c>
      <c r="AT211">
        <v>5</v>
      </c>
      <c r="AU211" t="s">
        <v>598</v>
      </c>
      <c r="AV211" t="s">
        <v>190</v>
      </c>
      <c r="AW211" t="s">
        <v>928</v>
      </c>
      <c r="AX211" t="s">
        <v>925</v>
      </c>
      <c r="AY211" t="s">
        <v>167</v>
      </c>
      <c r="AZ211" t="s">
        <v>167</v>
      </c>
      <c r="BA211" t="s">
        <v>172</v>
      </c>
      <c r="BB211" t="s">
        <v>167</v>
      </c>
      <c r="BC211" t="s">
        <v>167</v>
      </c>
      <c r="BD211" t="s">
        <v>558</v>
      </c>
      <c r="BE211" t="s">
        <v>167</v>
      </c>
      <c r="BF211" t="s">
        <v>338</v>
      </c>
      <c r="BG211">
        <v>650</v>
      </c>
      <c r="BH211" t="s">
        <v>167</v>
      </c>
      <c r="BI211" t="s">
        <v>167</v>
      </c>
      <c r="BJ211" t="s">
        <v>167</v>
      </c>
      <c r="BK211" t="s">
        <v>164</v>
      </c>
      <c r="BL211" t="s">
        <v>311</v>
      </c>
      <c r="BM211" t="s">
        <v>167</v>
      </c>
      <c r="BN211" t="s">
        <v>311</v>
      </c>
      <c r="BO211" t="s">
        <v>167</v>
      </c>
      <c r="BQ211" t="s">
        <v>167</v>
      </c>
      <c r="BR211" t="s">
        <v>174</v>
      </c>
      <c r="BS211" t="s">
        <v>165</v>
      </c>
      <c r="BT211" t="s">
        <v>190</v>
      </c>
      <c r="BU211" t="s">
        <v>177</v>
      </c>
      <c r="BV211" t="s">
        <v>167</v>
      </c>
      <c r="BW211" t="s">
        <v>148</v>
      </c>
      <c r="BX211" t="s">
        <v>167</v>
      </c>
      <c r="BY211" t="s">
        <v>178</v>
      </c>
      <c r="CA211" t="s">
        <v>929</v>
      </c>
      <c r="CB211" t="s">
        <v>167</v>
      </c>
      <c r="CC211" t="s">
        <v>167</v>
      </c>
      <c r="CD211" t="s">
        <v>167</v>
      </c>
      <c r="CF211" t="s">
        <v>167</v>
      </c>
      <c r="CG211" t="s">
        <v>167</v>
      </c>
      <c r="CI211" t="s">
        <v>167</v>
      </c>
      <c r="CM211" t="s">
        <v>167</v>
      </c>
      <c r="CP211" t="s">
        <v>167</v>
      </c>
      <c r="CQ211" t="s">
        <v>167</v>
      </c>
      <c r="CR211" t="s">
        <v>356</v>
      </c>
      <c r="CT211" t="s">
        <v>930</v>
      </c>
      <c r="CU211" t="s">
        <v>167</v>
      </c>
      <c r="CV211" t="s">
        <v>167</v>
      </c>
      <c r="CW211" t="s">
        <v>167</v>
      </c>
      <c r="CX211" t="s">
        <v>167</v>
      </c>
      <c r="CY211">
        <v>8</v>
      </c>
      <c r="DA211" t="s">
        <v>572</v>
      </c>
      <c r="DD211" t="s">
        <v>932</v>
      </c>
      <c r="DE211" t="s">
        <v>167</v>
      </c>
      <c r="DF211" t="s">
        <v>167</v>
      </c>
      <c r="DG211" t="s">
        <v>167</v>
      </c>
      <c r="DH211" t="s">
        <v>167</v>
      </c>
      <c r="DI211" t="s">
        <v>167</v>
      </c>
      <c r="DJ211" t="s">
        <v>217</v>
      </c>
      <c r="DK211" t="s">
        <v>329</v>
      </c>
      <c r="DL211" t="s">
        <v>167</v>
      </c>
      <c r="DM211" t="s">
        <v>167</v>
      </c>
      <c r="DN211" t="s">
        <v>493</v>
      </c>
      <c r="DO211" t="s">
        <v>167</v>
      </c>
      <c r="DP211" t="s">
        <v>167</v>
      </c>
      <c r="DQ211" t="s">
        <v>167</v>
      </c>
      <c r="DR211" t="s">
        <v>346</v>
      </c>
      <c r="DS211" t="s">
        <v>167</v>
      </c>
      <c r="DT211" t="s">
        <v>167</v>
      </c>
      <c r="DU211" t="s">
        <v>167</v>
      </c>
      <c r="DX211" t="s">
        <v>167</v>
      </c>
      <c r="DY211" t="s">
        <v>167</v>
      </c>
      <c r="DZ211" t="s">
        <v>167</v>
      </c>
      <c r="EA211" t="s">
        <v>167</v>
      </c>
      <c r="EB211" t="s">
        <v>167</v>
      </c>
      <c r="EC211" t="s">
        <v>167</v>
      </c>
      <c r="EE211" t="s">
        <v>167</v>
      </c>
      <c r="EF211" t="s">
        <v>167</v>
      </c>
      <c r="EH211" t="s">
        <v>167</v>
      </c>
      <c r="EI211" t="s">
        <v>167</v>
      </c>
    </row>
    <row r="212" spans="1:141" hidden="1" x14ac:dyDescent="0.25">
      <c r="A212">
        <v>211</v>
      </c>
      <c r="B212" t="s">
        <v>898</v>
      </c>
      <c r="C212" t="s">
        <v>918</v>
      </c>
      <c r="D212" t="s">
        <v>933</v>
      </c>
      <c r="E212">
        <v>2998</v>
      </c>
      <c r="F212">
        <v>6</v>
      </c>
      <c r="G212">
        <v>4</v>
      </c>
      <c r="H212" t="s">
        <v>846</v>
      </c>
      <c r="I212" t="s">
        <v>143</v>
      </c>
      <c r="J212" t="s">
        <v>238</v>
      </c>
      <c r="K212" t="s">
        <v>145</v>
      </c>
      <c r="L212">
        <v>45</v>
      </c>
      <c r="M212" t="s">
        <v>146</v>
      </c>
      <c r="N212">
        <v>1745</v>
      </c>
      <c r="O212">
        <v>4922</v>
      </c>
      <c r="P212">
        <v>2218</v>
      </c>
      <c r="Q212" t="s">
        <v>833</v>
      </c>
      <c r="R212">
        <v>5</v>
      </c>
      <c r="S212">
        <v>16</v>
      </c>
      <c r="T212" s="1">
        <v>18</v>
      </c>
      <c r="U212" s="1">
        <f t="shared" si="6"/>
        <v>17</v>
      </c>
      <c r="V212" s="1" t="str">
        <f t="shared" si="7"/>
        <v>moderate efficiency</v>
      </c>
      <c r="W212" t="s">
        <v>934</v>
      </c>
      <c r="Z212">
        <v>8</v>
      </c>
      <c r="AB212" t="s">
        <v>201</v>
      </c>
      <c r="AC212" t="s">
        <v>201</v>
      </c>
      <c r="AD212" t="s">
        <v>921</v>
      </c>
      <c r="AE212" t="s">
        <v>922</v>
      </c>
      <c r="AF212" t="s">
        <v>923</v>
      </c>
      <c r="AG212" t="s">
        <v>924</v>
      </c>
      <c r="AH212" t="s">
        <v>925</v>
      </c>
      <c r="AI212" t="s">
        <v>925</v>
      </c>
      <c r="AJ212" t="s">
        <v>159</v>
      </c>
      <c r="AK212" t="s">
        <v>233</v>
      </c>
      <c r="AL212" t="s">
        <v>167</v>
      </c>
      <c r="AM212" t="s">
        <v>442</v>
      </c>
      <c r="AN212" t="s">
        <v>935</v>
      </c>
      <c r="AO212" t="s">
        <v>936</v>
      </c>
      <c r="AP212" t="s">
        <v>164</v>
      </c>
      <c r="AQ212" t="s">
        <v>165</v>
      </c>
      <c r="AR212" t="s">
        <v>165</v>
      </c>
      <c r="AS212" t="s">
        <v>167</v>
      </c>
      <c r="AT212">
        <v>5</v>
      </c>
      <c r="AU212" t="s">
        <v>598</v>
      </c>
      <c r="AV212" t="s">
        <v>190</v>
      </c>
      <c r="AW212" t="s">
        <v>928</v>
      </c>
      <c r="AX212" t="s">
        <v>925</v>
      </c>
      <c r="AY212" t="s">
        <v>167</v>
      </c>
      <c r="AZ212" t="s">
        <v>167</v>
      </c>
      <c r="BA212" t="s">
        <v>172</v>
      </c>
      <c r="BB212" t="s">
        <v>167</v>
      </c>
      <c r="BC212" t="s">
        <v>167</v>
      </c>
      <c r="BD212" t="s">
        <v>558</v>
      </c>
      <c r="BE212" t="s">
        <v>167</v>
      </c>
      <c r="BF212" t="s">
        <v>338</v>
      </c>
      <c r="BG212">
        <v>650</v>
      </c>
      <c r="BH212" t="s">
        <v>167</v>
      </c>
      <c r="BI212" t="s">
        <v>167</v>
      </c>
      <c r="BJ212" t="s">
        <v>167</v>
      </c>
      <c r="BK212" t="s">
        <v>164</v>
      </c>
      <c r="BL212" t="s">
        <v>311</v>
      </c>
      <c r="BM212" t="s">
        <v>167</v>
      </c>
      <c r="BN212" t="s">
        <v>311</v>
      </c>
      <c r="BO212" t="s">
        <v>167</v>
      </c>
      <c r="BQ212" t="s">
        <v>167</v>
      </c>
      <c r="BR212" t="s">
        <v>174</v>
      </c>
      <c r="BS212" t="s">
        <v>165</v>
      </c>
      <c r="BT212" t="s">
        <v>190</v>
      </c>
      <c r="BU212" t="s">
        <v>177</v>
      </c>
      <c r="BV212" t="s">
        <v>167</v>
      </c>
      <c r="BW212" t="s">
        <v>148</v>
      </c>
      <c r="BX212" t="s">
        <v>167</v>
      </c>
      <c r="BY212" t="s">
        <v>178</v>
      </c>
      <c r="CA212" t="s">
        <v>929</v>
      </c>
      <c r="CB212" t="s">
        <v>167</v>
      </c>
      <c r="CC212" t="s">
        <v>167</v>
      </c>
      <c r="CD212" t="s">
        <v>167</v>
      </c>
      <c r="CI212" t="s">
        <v>167</v>
      </c>
      <c r="CM212" t="s">
        <v>167</v>
      </c>
      <c r="CP212" t="s">
        <v>167</v>
      </c>
      <c r="CQ212" t="s">
        <v>167</v>
      </c>
      <c r="CR212" t="s">
        <v>356</v>
      </c>
      <c r="CT212" t="s">
        <v>937</v>
      </c>
      <c r="CU212" t="s">
        <v>167</v>
      </c>
      <c r="CV212" t="s">
        <v>167</v>
      </c>
      <c r="CW212" t="s">
        <v>167</v>
      </c>
      <c r="CX212" t="s">
        <v>167</v>
      </c>
      <c r="CY212">
        <v>8</v>
      </c>
      <c r="DA212" t="s">
        <v>572</v>
      </c>
      <c r="DD212" t="s">
        <v>932</v>
      </c>
      <c r="DE212" t="s">
        <v>167</v>
      </c>
      <c r="DF212" t="s">
        <v>167</v>
      </c>
      <c r="DI212" t="s">
        <v>167</v>
      </c>
      <c r="DJ212" t="s">
        <v>217</v>
      </c>
      <c r="DK212" t="s">
        <v>329</v>
      </c>
      <c r="DL212" t="s">
        <v>167</v>
      </c>
      <c r="DM212" t="s">
        <v>167</v>
      </c>
      <c r="DN212" t="s">
        <v>493</v>
      </c>
      <c r="DO212" t="s">
        <v>167</v>
      </c>
      <c r="DP212" t="s">
        <v>167</v>
      </c>
      <c r="DQ212" t="s">
        <v>167</v>
      </c>
      <c r="DR212" t="s">
        <v>346</v>
      </c>
      <c r="DS212" t="s">
        <v>167</v>
      </c>
      <c r="DT212" t="s">
        <v>167</v>
      </c>
      <c r="DU212" t="s">
        <v>167</v>
      </c>
      <c r="DX212" t="s">
        <v>167</v>
      </c>
      <c r="DY212" t="s">
        <v>167</v>
      </c>
      <c r="DZ212" t="s">
        <v>167</v>
      </c>
      <c r="EA212" t="s">
        <v>167</v>
      </c>
      <c r="EB212" t="s">
        <v>167</v>
      </c>
      <c r="EC212" t="s">
        <v>167</v>
      </c>
      <c r="EE212" t="s">
        <v>167</v>
      </c>
      <c r="EF212" t="s">
        <v>167</v>
      </c>
    </row>
    <row r="213" spans="1:141" hidden="1" x14ac:dyDescent="0.25">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s="1">
        <f t="shared" si="6"/>
        <v>11.5</v>
      </c>
      <c r="V213" s="1" t="str">
        <f t="shared" si="7"/>
        <v>moderate efficiency</v>
      </c>
      <c r="W213" t="s">
        <v>941</v>
      </c>
      <c r="Z213">
        <v>6</v>
      </c>
      <c r="AA213" t="s">
        <v>942</v>
      </c>
      <c r="AB213" t="s">
        <v>201</v>
      </c>
      <c r="AC213" t="s">
        <v>201</v>
      </c>
      <c r="AD213" t="s">
        <v>943</v>
      </c>
      <c r="AE213" t="s">
        <v>944</v>
      </c>
      <c r="AH213" t="s">
        <v>945</v>
      </c>
      <c r="AI213" t="s">
        <v>946</v>
      </c>
      <c r="AJ213" t="s">
        <v>873</v>
      </c>
      <c r="AK213" t="s">
        <v>233</v>
      </c>
      <c r="AL213" t="s">
        <v>837</v>
      </c>
      <c r="AM213" t="s">
        <v>442</v>
      </c>
      <c r="AN213" t="s">
        <v>947</v>
      </c>
      <c r="AO213" t="s">
        <v>948</v>
      </c>
      <c r="AP213" t="s">
        <v>164</v>
      </c>
      <c r="AQ213" t="s">
        <v>165</v>
      </c>
      <c r="AR213" t="s">
        <v>165</v>
      </c>
      <c r="AS213" t="s">
        <v>167</v>
      </c>
      <c r="AT213">
        <v>4</v>
      </c>
      <c r="AU213" t="s">
        <v>598</v>
      </c>
      <c r="AV213" t="s">
        <v>190</v>
      </c>
      <c r="AW213" t="s">
        <v>949</v>
      </c>
      <c r="AY213" t="s">
        <v>167</v>
      </c>
      <c r="AZ213">
        <v>2</v>
      </c>
      <c r="BA213" t="s">
        <v>227</v>
      </c>
      <c r="BB213" t="s">
        <v>167</v>
      </c>
      <c r="BC213" t="s">
        <v>167</v>
      </c>
      <c r="BD213" t="s">
        <v>690</v>
      </c>
      <c r="BE213" t="s">
        <v>167</v>
      </c>
      <c r="BF213" t="s">
        <v>338</v>
      </c>
      <c r="BH213" t="s">
        <v>167</v>
      </c>
      <c r="BI213" t="s">
        <v>167</v>
      </c>
      <c r="BJ213" t="s">
        <v>167</v>
      </c>
      <c r="BK213" t="s">
        <v>164</v>
      </c>
      <c r="BL213" t="s">
        <v>175</v>
      </c>
      <c r="BM213" t="s">
        <v>167</v>
      </c>
      <c r="BN213" t="s">
        <v>175</v>
      </c>
      <c r="BO213" t="s">
        <v>167</v>
      </c>
      <c r="BP213" t="s">
        <v>950</v>
      </c>
      <c r="BQ213" t="s">
        <v>167</v>
      </c>
      <c r="BR213" t="s">
        <v>338</v>
      </c>
      <c r="BS213" t="s">
        <v>164</v>
      </c>
      <c r="BT213" t="s">
        <v>190</v>
      </c>
      <c r="BU213" t="s">
        <v>177</v>
      </c>
      <c r="BV213" t="s">
        <v>167</v>
      </c>
      <c r="BW213" t="s">
        <v>148</v>
      </c>
      <c r="BX213" t="s">
        <v>167</v>
      </c>
      <c r="BY213" t="s">
        <v>178</v>
      </c>
      <c r="BZ213" t="s">
        <v>179</v>
      </c>
      <c r="CA213" t="s">
        <v>384</v>
      </c>
      <c r="CC213" t="s">
        <v>167</v>
      </c>
      <c r="CD213" t="s">
        <v>167</v>
      </c>
      <c r="CI213" t="s">
        <v>167</v>
      </c>
      <c r="CM213" t="s">
        <v>167</v>
      </c>
      <c r="CP213" t="s">
        <v>167</v>
      </c>
      <c r="CQ213" t="s">
        <v>167</v>
      </c>
      <c r="CR213" t="s">
        <v>224</v>
      </c>
      <c r="CT213" t="s">
        <v>951</v>
      </c>
      <c r="CU213" t="s">
        <v>167</v>
      </c>
      <c r="CV213" t="s">
        <v>167</v>
      </c>
      <c r="CW213" t="s">
        <v>167</v>
      </c>
      <c r="CX213" t="s">
        <v>167</v>
      </c>
      <c r="CY213">
        <v>8</v>
      </c>
      <c r="DA213" t="s">
        <v>572</v>
      </c>
      <c r="DD213" t="s">
        <v>375</v>
      </c>
      <c r="DE213" t="s">
        <v>167</v>
      </c>
      <c r="DF213" t="s">
        <v>167</v>
      </c>
      <c r="DI213" t="s">
        <v>167</v>
      </c>
      <c r="DJ213" t="s">
        <v>217</v>
      </c>
      <c r="DK213" t="s">
        <v>952</v>
      </c>
      <c r="DL213" t="s">
        <v>167</v>
      </c>
      <c r="DM213" t="s">
        <v>167</v>
      </c>
      <c r="DN213" t="s">
        <v>493</v>
      </c>
      <c r="DO213" t="s">
        <v>167</v>
      </c>
      <c r="DQ213" t="s">
        <v>167</v>
      </c>
      <c r="DS213" t="s">
        <v>167</v>
      </c>
      <c r="DT213" t="s">
        <v>167</v>
      </c>
      <c r="DU213" t="s">
        <v>167</v>
      </c>
      <c r="DW213" t="s">
        <v>843</v>
      </c>
      <c r="DY213" t="s">
        <v>167</v>
      </c>
      <c r="DZ213" t="s">
        <v>167</v>
      </c>
      <c r="EA213" t="s">
        <v>167</v>
      </c>
      <c r="EB213" t="s">
        <v>167</v>
      </c>
      <c r="EC213" t="s">
        <v>167</v>
      </c>
      <c r="EE213" t="s">
        <v>167</v>
      </c>
      <c r="EF213" t="s">
        <v>167</v>
      </c>
    </row>
    <row r="214" spans="1:141" hidden="1" x14ac:dyDescent="0.25">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s="1">
        <f t="shared" si="6"/>
        <v>10.4</v>
      </c>
      <c r="V214" s="1" t="str">
        <f t="shared" si="7"/>
        <v>moderate efficiency</v>
      </c>
      <c r="W214" t="s">
        <v>955</v>
      </c>
      <c r="Y214" t="s">
        <v>956</v>
      </c>
      <c r="Z214">
        <v>7</v>
      </c>
      <c r="AB214" t="s">
        <v>201</v>
      </c>
      <c r="AC214" t="s">
        <v>201</v>
      </c>
      <c r="AD214" t="s">
        <v>957</v>
      </c>
      <c r="AE214" t="s">
        <v>957</v>
      </c>
      <c r="AF214" t="s">
        <v>958</v>
      </c>
      <c r="AG214" t="s">
        <v>959</v>
      </c>
      <c r="AH214" t="s">
        <v>960</v>
      </c>
      <c r="AI214" t="s">
        <v>961</v>
      </c>
      <c r="AJ214" t="s">
        <v>159</v>
      </c>
      <c r="AK214" t="s">
        <v>233</v>
      </c>
      <c r="AL214" t="s">
        <v>167</v>
      </c>
      <c r="AM214" t="s">
        <v>442</v>
      </c>
      <c r="AN214" t="s">
        <v>962</v>
      </c>
      <c r="AO214" t="s">
        <v>963</v>
      </c>
      <c r="AP214" t="s">
        <v>164</v>
      </c>
      <c r="AQ214" t="s">
        <v>165</v>
      </c>
      <c r="AR214" t="s">
        <v>165</v>
      </c>
      <c r="AS214" t="s">
        <v>167</v>
      </c>
      <c r="AT214">
        <v>4</v>
      </c>
      <c r="AU214" t="s">
        <v>598</v>
      </c>
      <c r="AV214" t="s">
        <v>190</v>
      </c>
      <c r="AW214" t="s">
        <v>964</v>
      </c>
      <c r="AX214" t="s">
        <v>965</v>
      </c>
      <c r="AY214" t="s">
        <v>167</v>
      </c>
      <c r="AZ214" t="s">
        <v>167</v>
      </c>
      <c r="BA214" t="s">
        <v>467</v>
      </c>
      <c r="BB214" t="s">
        <v>167</v>
      </c>
      <c r="BC214" t="s">
        <v>167</v>
      </c>
      <c r="BD214" t="s">
        <v>558</v>
      </c>
      <c r="BE214" t="s">
        <v>167</v>
      </c>
      <c r="BF214" t="s">
        <v>328</v>
      </c>
      <c r="BG214">
        <v>460</v>
      </c>
      <c r="BH214" t="s">
        <v>167</v>
      </c>
      <c r="BI214" t="s">
        <v>167</v>
      </c>
      <c r="BK214" t="s">
        <v>164</v>
      </c>
      <c r="BL214" t="s">
        <v>175</v>
      </c>
      <c r="BM214" t="s">
        <v>167</v>
      </c>
      <c r="BN214" t="s">
        <v>175</v>
      </c>
      <c r="BO214" t="s">
        <v>167</v>
      </c>
      <c r="BQ214" t="s">
        <v>167</v>
      </c>
      <c r="BR214" t="s">
        <v>169</v>
      </c>
      <c r="BS214" t="s">
        <v>165</v>
      </c>
      <c r="BT214" t="s">
        <v>190</v>
      </c>
      <c r="BU214" t="s">
        <v>177</v>
      </c>
      <c r="BV214" t="s">
        <v>167</v>
      </c>
      <c r="BW214" t="s">
        <v>148</v>
      </c>
      <c r="BX214" t="s">
        <v>167</v>
      </c>
      <c r="BY214" t="s">
        <v>178</v>
      </c>
      <c r="CA214" t="s">
        <v>808</v>
      </c>
      <c r="CD214" t="s">
        <v>167</v>
      </c>
      <c r="CI214" t="s">
        <v>167</v>
      </c>
      <c r="CM214" t="s">
        <v>167</v>
      </c>
      <c r="CP214" t="s">
        <v>167</v>
      </c>
      <c r="CQ214" t="s">
        <v>167</v>
      </c>
      <c r="CR214" t="s">
        <v>224</v>
      </c>
      <c r="CS214" t="s">
        <v>966</v>
      </c>
      <c r="CT214" t="s">
        <v>967</v>
      </c>
      <c r="CU214" t="s">
        <v>167</v>
      </c>
      <c r="CV214" t="s">
        <v>167</v>
      </c>
      <c r="CW214" t="s">
        <v>167</v>
      </c>
      <c r="CX214" t="s">
        <v>167</v>
      </c>
      <c r="CY214">
        <v>10</v>
      </c>
      <c r="DA214" t="s">
        <v>572</v>
      </c>
      <c r="DD214" t="s">
        <v>375</v>
      </c>
      <c r="DE214" t="s">
        <v>167</v>
      </c>
      <c r="DF214" t="s">
        <v>167</v>
      </c>
      <c r="DI214" t="s">
        <v>167</v>
      </c>
      <c r="DJ214" t="s">
        <v>217</v>
      </c>
      <c r="DK214" t="s">
        <v>329</v>
      </c>
      <c r="DL214" t="s">
        <v>167</v>
      </c>
      <c r="DM214" t="s">
        <v>167</v>
      </c>
      <c r="DN214" t="s">
        <v>493</v>
      </c>
      <c r="DO214" t="s">
        <v>167</v>
      </c>
      <c r="DS214" t="s">
        <v>167</v>
      </c>
      <c r="DT214" t="s">
        <v>167</v>
      </c>
      <c r="DU214" t="s">
        <v>167</v>
      </c>
      <c r="DW214" t="s">
        <v>843</v>
      </c>
      <c r="DY214" t="s">
        <v>167</v>
      </c>
      <c r="DZ214" t="s">
        <v>167</v>
      </c>
      <c r="EA214" t="s">
        <v>167</v>
      </c>
      <c r="EB214" t="s">
        <v>167</v>
      </c>
      <c r="EC214" t="s">
        <v>167</v>
      </c>
      <c r="EE214" t="s">
        <v>167</v>
      </c>
      <c r="EF214" t="s">
        <v>167</v>
      </c>
    </row>
    <row r="215" spans="1:141" hidden="1" x14ac:dyDescent="0.25">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s="1">
        <f t="shared" si="6"/>
        <v>9</v>
      </c>
      <c r="V215" s="1" t="str">
        <f t="shared" si="7"/>
        <v>low efficiency</v>
      </c>
      <c r="W215" t="s">
        <v>970</v>
      </c>
      <c r="Z215">
        <v>5</v>
      </c>
      <c r="AB215" t="s">
        <v>201</v>
      </c>
      <c r="AC215" t="s">
        <v>201</v>
      </c>
      <c r="AD215" t="s">
        <v>971</v>
      </c>
      <c r="AE215" t="s">
        <v>972</v>
      </c>
      <c r="AH215" t="s">
        <v>973</v>
      </c>
      <c r="AI215" t="s">
        <v>973</v>
      </c>
      <c r="AJ215" t="s">
        <v>159</v>
      </c>
      <c r="AK215" t="s">
        <v>233</v>
      </c>
      <c r="AL215" t="s">
        <v>837</v>
      </c>
      <c r="AM215" t="s">
        <v>442</v>
      </c>
      <c r="AN215" t="s">
        <v>974</v>
      </c>
      <c r="AO215" t="s">
        <v>975</v>
      </c>
      <c r="AP215" t="s">
        <v>164</v>
      </c>
      <c r="AQ215" t="s">
        <v>165</v>
      </c>
      <c r="AR215" t="s">
        <v>165</v>
      </c>
      <c r="AS215" t="s">
        <v>167</v>
      </c>
      <c r="AT215">
        <v>7</v>
      </c>
      <c r="AU215" t="s">
        <v>598</v>
      </c>
      <c r="AV215" t="s">
        <v>190</v>
      </c>
      <c r="AW215" t="s">
        <v>976</v>
      </c>
      <c r="AX215" t="s">
        <v>973</v>
      </c>
      <c r="AY215" t="s">
        <v>167</v>
      </c>
      <c r="AZ215">
        <v>2</v>
      </c>
      <c r="BA215" t="s">
        <v>467</v>
      </c>
      <c r="BB215" t="s">
        <v>167</v>
      </c>
      <c r="BC215" t="s">
        <v>167</v>
      </c>
      <c r="BD215" t="s">
        <v>455</v>
      </c>
      <c r="BE215" t="s">
        <v>167</v>
      </c>
      <c r="BF215" t="s">
        <v>338</v>
      </c>
      <c r="BH215" t="s">
        <v>167</v>
      </c>
      <c r="BI215" t="s">
        <v>167</v>
      </c>
      <c r="BJ215" t="s">
        <v>167</v>
      </c>
      <c r="BK215" t="s">
        <v>164</v>
      </c>
      <c r="BL215" t="s">
        <v>311</v>
      </c>
      <c r="BM215" t="s">
        <v>167</v>
      </c>
      <c r="BN215" t="s">
        <v>311</v>
      </c>
      <c r="BO215" t="s">
        <v>167</v>
      </c>
      <c r="BQ215" t="s">
        <v>167</v>
      </c>
      <c r="BR215" t="s">
        <v>174</v>
      </c>
      <c r="BS215" t="s">
        <v>165</v>
      </c>
      <c r="BT215" t="s">
        <v>169</v>
      </c>
      <c r="BU215" t="s">
        <v>177</v>
      </c>
      <c r="BV215" t="s">
        <v>167</v>
      </c>
      <c r="BW215">
        <v>5.8</v>
      </c>
      <c r="BX215" t="s">
        <v>167</v>
      </c>
      <c r="BY215" t="s">
        <v>178</v>
      </c>
      <c r="BZ215" t="s">
        <v>167</v>
      </c>
      <c r="CA215" t="s">
        <v>858</v>
      </c>
      <c r="CC215" t="s">
        <v>167</v>
      </c>
      <c r="CD215" t="s">
        <v>167</v>
      </c>
      <c r="CI215" t="s">
        <v>167</v>
      </c>
      <c r="CM215" t="s">
        <v>167</v>
      </c>
      <c r="CP215" t="s">
        <v>167</v>
      </c>
      <c r="CQ215" t="s">
        <v>167</v>
      </c>
      <c r="CR215" t="s">
        <v>356</v>
      </c>
      <c r="CS215" t="s">
        <v>977</v>
      </c>
      <c r="CT215" t="s">
        <v>978</v>
      </c>
      <c r="CU215" t="s">
        <v>167</v>
      </c>
      <c r="CV215" t="s">
        <v>167</v>
      </c>
      <c r="CW215" t="s">
        <v>167</v>
      </c>
      <c r="CX215" t="s">
        <v>167</v>
      </c>
      <c r="CY215">
        <v>7</v>
      </c>
      <c r="CZ215" t="s">
        <v>979</v>
      </c>
      <c r="DA215" t="s">
        <v>572</v>
      </c>
      <c r="DD215" t="s">
        <v>375</v>
      </c>
      <c r="DE215" t="s">
        <v>167</v>
      </c>
      <c r="DF215" t="s">
        <v>167</v>
      </c>
      <c r="DI215" t="s">
        <v>167</v>
      </c>
      <c r="DJ215" t="s">
        <v>217</v>
      </c>
      <c r="DK215" t="s">
        <v>329</v>
      </c>
      <c r="DL215" t="s">
        <v>167</v>
      </c>
      <c r="DM215" t="s">
        <v>167</v>
      </c>
      <c r="DN215" t="s">
        <v>493</v>
      </c>
      <c r="DO215" t="s">
        <v>167</v>
      </c>
      <c r="DP215" t="s">
        <v>167</v>
      </c>
      <c r="DQ215" t="s">
        <v>167</v>
      </c>
      <c r="DR215" t="s">
        <v>346</v>
      </c>
      <c r="DS215" t="s">
        <v>167</v>
      </c>
      <c r="DT215" t="s">
        <v>167</v>
      </c>
      <c r="DU215" t="s">
        <v>167</v>
      </c>
      <c r="DW215" t="s">
        <v>167</v>
      </c>
      <c r="DX215" t="s">
        <v>167</v>
      </c>
      <c r="DZ215" t="s">
        <v>167</v>
      </c>
      <c r="EB215" t="s">
        <v>167</v>
      </c>
      <c r="EC215" t="s">
        <v>167</v>
      </c>
      <c r="EE215" t="s">
        <v>167</v>
      </c>
      <c r="EF215" t="s">
        <v>167</v>
      </c>
    </row>
    <row r="216" spans="1:141" hidden="1" x14ac:dyDescent="0.25">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s="1">
        <f t="shared" si="6"/>
        <v>14.98</v>
      </c>
      <c r="V216" s="1" t="str">
        <f t="shared" si="7"/>
        <v>moderate efficiency</v>
      </c>
      <c r="W216" t="s">
        <v>982</v>
      </c>
      <c r="Z216">
        <v>8</v>
      </c>
      <c r="AA216" t="s">
        <v>983</v>
      </c>
      <c r="AB216" t="s">
        <v>201</v>
      </c>
      <c r="AC216" t="s">
        <v>201</v>
      </c>
      <c r="AD216" t="s">
        <v>984</v>
      </c>
      <c r="AE216" t="s">
        <v>984</v>
      </c>
      <c r="AF216" t="s">
        <v>985</v>
      </c>
      <c r="AG216" t="s">
        <v>986</v>
      </c>
      <c r="AH216" t="s">
        <v>987</v>
      </c>
      <c r="AI216" t="s">
        <v>987</v>
      </c>
      <c r="AJ216" t="s">
        <v>775</v>
      </c>
      <c r="AK216" t="s">
        <v>233</v>
      </c>
      <c r="AL216" t="s">
        <v>167</v>
      </c>
      <c r="AM216" t="s">
        <v>442</v>
      </c>
      <c r="AN216" t="s">
        <v>988</v>
      </c>
      <c r="AO216" t="s">
        <v>989</v>
      </c>
      <c r="AP216" t="s">
        <v>164</v>
      </c>
      <c r="AQ216" t="s">
        <v>433</v>
      </c>
      <c r="AR216" t="s">
        <v>165</v>
      </c>
      <c r="AS216">
        <v>2</v>
      </c>
      <c r="AT216">
        <v>4</v>
      </c>
      <c r="AU216" t="s">
        <v>598</v>
      </c>
      <c r="AV216" t="s">
        <v>190</v>
      </c>
      <c r="AW216" t="s">
        <v>990</v>
      </c>
      <c r="AX216" t="s">
        <v>987</v>
      </c>
      <c r="AY216" t="s">
        <v>167</v>
      </c>
      <c r="AZ216">
        <v>2</v>
      </c>
      <c r="BA216" t="s">
        <v>227</v>
      </c>
      <c r="BB216" t="s">
        <v>167</v>
      </c>
      <c r="BC216" t="s">
        <v>167</v>
      </c>
      <c r="BD216" t="s">
        <v>991</v>
      </c>
      <c r="BE216" t="s">
        <v>167</v>
      </c>
      <c r="BF216" t="s">
        <v>338</v>
      </c>
      <c r="BG216">
        <v>515</v>
      </c>
      <c r="BH216" t="s">
        <v>167</v>
      </c>
      <c r="BI216" t="s">
        <v>167</v>
      </c>
      <c r="BJ216" t="s">
        <v>167</v>
      </c>
      <c r="BK216" t="s">
        <v>164</v>
      </c>
      <c r="BL216" t="s">
        <v>311</v>
      </c>
      <c r="BM216" t="s">
        <v>167</v>
      </c>
      <c r="BN216" t="s">
        <v>311</v>
      </c>
      <c r="BO216" t="s">
        <v>167</v>
      </c>
      <c r="BQ216" t="s">
        <v>167</v>
      </c>
      <c r="BR216" t="s">
        <v>174</v>
      </c>
      <c r="BS216" t="s">
        <v>165</v>
      </c>
      <c r="BT216" t="s">
        <v>190</v>
      </c>
      <c r="BU216" t="s">
        <v>177</v>
      </c>
      <c r="BV216" t="s">
        <v>167</v>
      </c>
      <c r="BW216">
        <v>7.5</v>
      </c>
      <c r="BX216" t="s">
        <v>167</v>
      </c>
      <c r="BY216" t="s">
        <v>178</v>
      </c>
      <c r="CA216" t="s">
        <v>929</v>
      </c>
      <c r="CB216" t="s">
        <v>167</v>
      </c>
      <c r="CC216" t="s">
        <v>167</v>
      </c>
      <c r="CD216" t="s">
        <v>167</v>
      </c>
      <c r="CF216" t="s">
        <v>167</v>
      </c>
      <c r="CG216" t="s">
        <v>167</v>
      </c>
      <c r="CH216" t="s">
        <v>992</v>
      </c>
      <c r="CI216" t="s">
        <v>167</v>
      </c>
      <c r="CJ216" t="s">
        <v>167</v>
      </c>
      <c r="CK216" t="s">
        <v>167</v>
      </c>
      <c r="CL216" t="s">
        <v>167</v>
      </c>
      <c r="CM216" t="s">
        <v>167</v>
      </c>
      <c r="CN216" t="s">
        <v>167</v>
      </c>
      <c r="CP216" t="s">
        <v>167</v>
      </c>
      <c r="CQ216" t="s">
        <v>167</v>
      </c>
      <c r="CR216" t="s">
        <v>356</v>
      </c>
      <c r="CS216" t="s">
        <v>993</v>
      </c>
      <c r="CT216" t="s">
        <v>994</v>
      </c>
      <c r="CU216" t="s">
        <v>167</v>
      </c>
      <c r="CV216" t="s">
        <v>167</v>
      </c>
      <c r="CW216" t="s">
        <v>167</v>
      </c>
      <c r="CX216" t="s">
        <v>167</v>
      </c>
      <c r="CY216">
        <v>8</v>
      </c>
      <c r="DA216" t="s">
        <v>572</v>
      </c>
      <c r="DD216" t="s">
        <v>842</v>
      </c>
      <c r="DE216" t="s">
        <v>167</v>
      </c>
      <c r="DF216" t="s">
        <v>167</v>
      </c>
      <c r="DG216" t="s">
        <v>167</v>
      </c>
      <c r="DH216" t="s">
        <v>167</v>
      </c>
      <c r="DI216" t="s">
        <v>167</v>
      </c>
      <c r="DJ216" t="s">
        <v>217</v>
      </c>
      <c r="DK216" t="s">
        <v>329</v>
      </c>
      <c r="DL216" t="s">
        <v>167</v>
      </c>
      <c r="DM216" t="s">
        <v>167</v>
      </c>
      <c r="DN216" t="s">
        <v>493</v>
      </c>
      <c r="DO216" t="s">
        <v>167</v>
      </c>
      <c r="DP216" t="s">
        <v>167</v>
      </c>
      <c r="DQ216" t="s">
        <v>167</v>
      </c>
      <c r="DR216" t="s">
        <v>346</v>
      </c>
      <c r="DS216" t="s">
        <v>167</v>
      </c>
      <c r="DT216" t="s">
        <v>167</v>
      </c>
      <c r="DU216" t="s">
        <v>167</v>
      </c>
      <c r="DW216" t="s">
        <v>995</v>
      </c>
      <c r="DX216" t="s">
        <v>167</v>
      </c>
      <c r="DY216" t="s">
        <v>167</v>
      </c>
      <c r="DZ216" t="s">
        <v>167</v>
      </c>
      <c r="EA216" t="s">
        <v>167</v>
      </c>
      <c r="EB216" t="s">
        <v>167</v>
      </c>
      <c r="EC216" t="s">
        <v>167</v>
      </c>
      <c r="EE216" t="s">
        <v>167</v>
      </c>
      <c r="EF216" t="s">
        <v>167</v>
      </c>
      <c r="EH216" t="s">
        <v>167</v>
      </c>
      <c r="EI216" t="s">
        <v>167</v>
      </c>
    </row>
    <row r="217" spans="1:141" hidden="1" x14ac:dyDescent="0.25">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s="1">
        <f t="shared" si="6"/>
        <v>14.98</v>
      </c>
      <c r="V217" s="1" t="str">
        <f t="shared" si="7"/>
        <v>moderate efficiency</v>
      </c>
      <c r="W217" t="s">
        <v>982</v>
      </c>
      <c r="Z217">
        <v>8</v>
      </c>
      <c r="AA217" t="s">
        <v>983</v>
      </c>
      <c r="AB217" t="s">
        <v>201</v>
      </c>
      <c r="AC217" t="s">
        <v>201</v>
      </c>
      <c r="AD217" t="s">
        <v>984</v>
      </c>
      <c r="AE217" t="s">
        <v>984</v>
      </c>
      <c r="AF217" t="s">
        <v>985</v>
      </c>
      <c r="AG217" t="s">
        <v>986</v>
      </c>
      <c r="AH217" t="s">
        <v>997</v>
      </c>
      <c r="AI217" t="s">
        <v>946</v>
      </c>
      <c r="AJ217" t="s">
        <v>775</v>
      </c>
      <c r="AK217" t="s">
        <v>233</v>
      </c>
      <c r="AL217" t="s">
        <v>167</v>
      </c>
      <c r="AM217" t="s">
        <v>442</v>
      </c>
      <c r="AN217" t="s">
        <v>988</v>
      </c>
      <c r="AO217" t="s">
        <v>989</v>
      </c>
      <c r="AP217" t="s">
        <v>164</v>
      </c>
      <c r="AQ217" t="s">
        <v>165</v>
      </c>
      <c r="AR217" t="s">
        <v>165</v>
      </c>
      <c r="AS217">
        <v>2</v>
      </c>
      <c r="AT217">
        <v>4</v>
      </c>
      <c r="AU217" t="s">
        <v>598</v>
      </c>
      <c r="AV217" t="s">
        <v>190</v>
      </c>
      <c r="AW217" t="s">
        <v>990</v>
      </c>
      <c r="AX217" t="s">
        <v>946</v>
      </c>
      <c r="AY217" t="s">
        <v>167</v>
      </c>
      <c r="AZ217">
        <v>2</v>
      </c>
      <c r="BA217" t="s">
        <v>227</v>
      </c>
      <c r="BB217" t="s">
        <v>167</v>
      </c>
      <c r="BC217" t="s">
        <v>167</v>
      </c>
      <c r="BD217" t="s">
        <v>991</v>
      </c>
      <c r="BE217" t="s">
        <v>167</v>
      </c>
      <c r="BF217" t="s">
        <v>338</v>
      </c>
      <c r="BG217">
        <v>515</v>
      </c>
      <c r="BH217" t="s">
        <v>167</v>
      </c>
      <c r="BI217" t="s">
        <v>167</v>
      </c>
      <c r="BJ217" t="s">
        <v>167</v>
      </c>
      <c r="BK217" t="s">
        <v>164</v>
      </c>
      <c r="BL217" t="s">
        <v>311</v>
      </c>
      <c r="BM217" t="s">
        <v>167</v>
      </c>
      <c r="BN217" t="s">
        <v>311</v>
      </c>
      <c r="BO217" t="s">
        <v>167</v>
      </c>
      <c r="BQ217" t="s">
        <v>167</v>
      </c>
      <c r="BR217" t="s">
        <v>174</v>
      </c>
      <c r="BS217" t="s">
        <v>165</v>
      </c>
      <c r="BT217" t="s">
        <v>190</v>
      </c>
      <c r="BU217" t="s">
        <v>177</v>
      </c>
      <c r="BV217" t="s">
        <v>167</v>
      </c>
      <c r="BW217">
        <v>7.5</v>
      </c>
      <c r="BX217" t="s">
        <v>167</v>
      </c>
      <c r="BY217" t="s">
        <v>178</v>
      </c>
      <c r="CA217" t="s">
        <v>929</v>
      </c>
      <c r="CB217" t="s">
        <v>167</v>
      </c>
      <c r="CC217" t="s">
        <v>167</v>
      </c>
      <c r="CD217" t="s">
        <v>167</v>
      </c>
      <c r="CF217" t="s">
        <v>167</v>
      </c>
      <c r="CG217" t="s">
        <v>167</v>
      </c>
      <c r="CH217" t="s">
        <v>992</v>
      </c>
      <c r="CI217" t="s">
        <v>167</v>
      </c>
      <c r="CJ217" t="s">
        <v>167</v>
      </c>
      <c r="CK217" t="s">
        <v>167</v>
      </c>
      <c r="CL217" t="s">
        <v>167</v>
      </c>
      <c r="CM217" t="s">
        <v>167</v>
      </c>
      <c r="CN217" t="s">
        <v>167</v>
      </c>
      <c r="CP217" t="s">
        <v>167</v>
      </c>
      <c r="CQ217" t="s">
        <v>167</v>
      </c>
      <c r="CR217" t="s">
        <v>356</v>
      </c>
      <c r="CS217" t="s">
        <v>993</v>
      </c>
      <c r="CT217" t="s">
        <v>994</v>
      </c>
      <c r="CU217" t="s">
        <v>167</v>
      </c>
      <c r="CV217" t="s">
        <v>167</v>
      </c>
      <c r="CW217" t="s">
        <v>167</v>
      </c>
      <c r="CX217" t="s">
        <v>167</v>
      </c>
      <c r="CY217">
        <v>8</v>
      </c>
      <c r="DA217" t="s">
        <v>572</v>
      </c>
      <c r="DD217" t="s">
        <v>842</v>
      </c>
      <c r="DE217" t="s">
        <v>167</v>
      </c>
      <c r="DF217" t="s">
        <v>167</v>
      </c>
      <c r="DG217" t="s">
        <v>167</v>
      </c>
      <c r="DH217" t="s">
        <v>167</v>
      </c>
      <c r="DI217" t="s">
        <v>167</v>
      </c>
      <c r="DJ217" t="s">
        <v>217</v>
      </c>
      <c r="DK217" t="s">
        <v>329</v>
      </c>
      <c r="DL217" t="s">
        <v>167</v>
      </c>
      <c r="DM217" t="s">
        <v>167</v>
      </c>
      <c r="DN217" t="s">
        <v>493</v>
      </c>
      <c r="DO217" t="s">
        <v>167</v>
      </c>
      <c r="DP217" t="s">
        <v>167</v>
      </c>
      <c r="DQ217" t="s">
        <v>167</v>
      </c>
      <c r="DR217" t="s">
        <v>346</v>
      </c>
      <c r="DS217" t="s">
        <v>167</v>
      </c>
      <c r="DT217" t="s">
        <v>167</v>
      </c>
      <c r="DU217" t="s">
        <v>167</v>
      </c>
      <c r="DW217" t="s">
        <v>995</v>
      </c>
      <c r="DX217" t="s">
        <v>167</v>
      </c>
      <c r="DY217" t="s">
        <v>167</v>
      </c>
      <c r="DZ217" t="s">
        <v>167</v>
      </c>
      <c r="EA217" t="s">
        <v>167</v>
      </c>
      <c r="EB217" t="s">
        <v>167</v>
      </c>
      <c r="EC217" t="s">
        <v>167</v>
      </c>
      <c r="EE217" t="s">
        <v>167</v>
      </c>
      <c r="EF217" t="s">
        <v>167</v>
      </c>
      <c r="EG217">
        <v>3</v>
      </c>
      <c r="EH217" t="s">
        <v>167</v>
      </c>
      <c r="EI217" t="s">
        <v>167</v>
      </c>
    </row>
    <row r="218" spans="1:141" hidden="1" x14ac:dyDescent="0.25">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s="1">
        <f t="shared" si="6"/>
        <v>14.98</v>
      </c>
      <c r="V218" s="1" t="str">
        <f t="shared" si="7"/>
        <v>moderate efficiency</v>
      </c>
      <c r="W218" t="s">
        <v>982</v>
      </c>
      <c r="Z218">
        <v>8</v>
      </c>
      <c r="AA218" t="s">
        <v>983</v>
      </c>
      <c r="AB218" t="s">
        <v>201</v>
      </c>
      <c r="AC218" t="s">
        <v>201</v>
      </c>
      <c r="AD218" t="s">
        <v>984</v>
      </c>
      <c r="AE218" t="s">
        <v>984</v>
      </c>
      <c r="AF218" t="s">
        <v>985</v>
      </c>
      <c r="AG218" t="s">
        <v>986</v>
      </c>
      <c r="AH218" t="s">
        <v>997</v>
      </c>
      <c r="AI218" t="s">
        <v>946</v>
      </c>
      <c r="AJ218" t="s">
        <v>159</v>
      </c>
      <c r="AK218" t="s">
        <v>233</v>
      </c>
      <c r="AL218" t="s">
        <v>167</v>
      </c>
      <c r="AM218" t="s">
        <v>442</v>
      </c>
      <c r="AN218" t="s">
        <v>988</v>
      </c>
      <c r="AO218" t="s">
        <v>989</v>
      </c>
      <c r="AP218" t="s">
        <v>164</v>
      </c>
      <c r="AQ218" t="s">
        <v>165</v>
      </c>
      <c r="AR218" t="s">
        <v>165</v>
      </c>
      <c r="AS218">
        <v>2</v>
      </c>
      <c r="AT218">
        <v>4</v>
      </c>
      <c r="AU218" t="s">
        <v>598</v>
      </c>
      <c r="AV218" t="s">
        <v>190</v>
      </c>
      <c r="AW218" t="s">
        <v>990</v>
      </c>
      <c r="AX218" t="s">
        <v>946</v>
      </c>
      <c r="AY218" t="s">
        <v>167</v>
      </c>
      <c r="AZ218">
        <v>2</v>
      </c>
      <c r="BA218" t="s">
        <v>227</v>
      </c>
      <c r="BB218" t="s">
        <v>167</v>
      </c>
      <c r="BC218" t="s">
        <v>167</v>
      </c>
      <c r="BD218" t="s">
        <v>991</v>
      </c>
      <c r="BE218" t="s">
        <v>167</v>
      </c>
      <c r="BF218" t="s">
        <v>338</v>
      </c>
      <c r="BG218">
        <v>515</v>
      </c>
      <c r="BH218" t="s">
        <v>167</v>
      </c>
      <c r="BI218" t="s">
        <v>167</v>
      </c>
      <c r="BJ218" t="s">
        <v>167</v>
      </c>
      <c r="BK218" t="s">
        <v>164</v>
      </c>
      <c r="BL218" t="s">
        <v>311</v>
      </c>
      <c r="BM218" t="s">
        <v>167</v>
      </c>
      <c r="BN218" t="s">
        <v>311</v>
      </c>
      <c r="BO218" t="s">
        <v>167</v>
      </c>
      <c r="BQ218" t="s">
        <v>167</v>
      </c>
      <c r="BR218" t="s">
        <v>174</v>
      </c>
      <c r="BS218" t="s">
        <v>165</v>
      </c>
      <c r="BT218" t="s">
        <v>190</v>
      </c>
      <c r="BU218" t="s">
        <v>177</v>
      </c>
      <c r="BV218" t="s">
        <v>167</v>
      </c>
      <c r="BW218">
        <v>7.5</v>
      </c>
      <c r="BX218" t="s">
        <v>167</v>
      </c>
      <c r="BY218" t="s">
        <v>178</v>
      </c>
      <c r="CA218" t="s">
        <v>929</v>
      </c>
      <c r="CB218" t="s">
        <v>167</v>
      </c>
      <c r="CC218" t="s">
        <v>167</v>
      </c>
      <c r="CD218" t="s">
        <v>167</v>
      </c>
      <c r="CG218" t="s">
        <v>167</v>
      </c>
      <c r="CH218" t="s">
        <v>992</v>
      </c>
      <c r="CI218" t="s">
        <v>167</v>
      </c>
      <c r="CJ218" t="s">
        <v>167</v>
      </c>
      <c r="CK218" t="s">
        <v>167</v>
      </c>
      <c r="CL218" t="s">
        <v>167</v>
      </c>
      <c r="CM218" t="s">
        <v>167</v>
      </c>
      <c r="CN218" t="s">
        <v>167</v>
      </c>
      <c r="CP218" t="s">
        <v>167</v>
      </c>
      <c r="CQ218" t="s">
        <v>167</v>
      </c>
      <c r="CR218" t="s">
        <v>356</v>
      </c>
      <c r="CS218" t="s">
        <v>993</v>
      </c>
      <c r="CT218" t="s">
        <v>994</v>
      </c>
      <c r="CU218" t="s">
        <v>167</v>
      </c>
      <c r="CV218" t="s">
        <v>167</v>
      </c>
      <c r="CW218" t="s">
        <v>167</v>
      </c>
      <c r="CX218" t="s">
        <v>167</v>
      </c>
      <c r="CY218">
        <v>8</v>
      </c>
      <c r="DA218" t="s">
        <v>572</v>
      </c>
      <c r="DD218" t="s">
        <v>842</v>
      </c>
      <c r="DE218" t="s">
        <v>167</v>
      </c>
      <c r="DF218" t="s">
        <v>167</v>
      </c>
      <c r="DG218" t="s">
        <v>167</v>
      </c>
      <c r="DH218" t="s">
        <v>167</v>
      </c>
      <c r="DI218" t="s">
        <v>167</v>
      </c>
      <c r="DJ218" t="s">
        <v>217</v>
      </c>
      <c r="DK218" t="s">
        <v>329</v>
      </c>
      <c r="DL218" t="s">
        <v>167</v>
      </c>
      <c r="DM218" t="s">
        <v>167</v>
      </c>
      <c r="DN218" t="s">
        <v>493</v>
      </c>
      <c r="DO218" t="s">
        <v>167</v>
      </c>
      <c r="DP218" t="s">
        <v>167</v>
      </c>
      <c r="DQ218" t="s">
        <v>167</v>
      </c>
      <c r="DR218" t="s">
        <v>346</v>
      </c>
      <c r="DS218" t="s">
        <v>167</v>
      </c>
      <c r="DT218" t="s">
        <v>167</v>
      </c>
      <c r="DU218" t="s">
        <v>167</v>
      </c>
      <c r="DW218" t="s">
        <v>843</v>
      </c>
      <c r="DX218" t="s">
        <v>167</v>
      </c>
      <c r="DY218" t="s">
        <v>167</v>
      </c>
      <c r="DZ218" t="s">
        <v>167</v>
      </c>
      <c r="EA218" t="s">
        <v>167</v>
      </c>
      <c r="EB218" t="s">
        <v>167</v>
      </c>
      <c r="EC218" t="s">
        <v>167</v>
      </c>
      <c r="EE218" t="s">
        <v>167</v>
      </c>
      <c r="EF218" t="s">
        <v>167</v>
      </c>
      <c r="EG218">
        <v>3</v>
      </c>
      <c r="EH218" t="s">
        <v>167</v>
      </c>
      <c r="EI218" t="s">
        <v>167</v>
      </c>
    </row>
    <row r="219" spans="1:141" hidden="1" x14ac:dyDescent="0.25">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S219">
        <v>16</v>
      </c>
      <c r="T219" s="1">
        <v>18</v>
      </c>
      <c r="U219" s="1">
        <f t="shared" si="6"/>
        <v>17</v>
      </c>
      <c r="V219" s="1" t="str">
        <f t="shared" si="7"/>
        <v>moderate efficiency</v>
      </c>
      <c r="W219" t="s">
        <v>1000</v>
      </c>
      <c r="Z219">
        <v>8</v>
      </c>
      <c r="AA219" t="s">
        <v>983</v>
      </c>
      <c r="AB219" t="s">
        <v>201</v>
      </c>
      <c r="AC219" t="s">
        <v>201</v>
      </c>
      <c r="AD219" t="s">
        <v>984</v>
      </c>
      <c r="AE219" t="s">
        <v>984</v>
      </c>
      <c r="AF219" t="s">
        <v>985</v>
      </c>
      <c r="AG219" t="s">
        <v>986</v>
      </c>
      <c r="AH219" t="s">
        <v>997</v>
      </c>
      <c r="AI219" t="s">
        <v>946</v>
      </c>
      <c r="AJ219" t="s">
        <v>775</v>
      </c>
      <c r="AK219" t="s">
        <v>233</v>
      </c>
      <c r="AL219" t="s">
        <v>167</v>
      </c>
      <c r="AM219" t="s">
        <v>442</v>
      </c>
      <c r="AN219" t="s">
        <v>1001</v>
      </c>
      <c r="AO219" t="s">
        <v>936</v>
      </c>
      <c r="AP219" t="s">
        <v>164</v>
      </c>
      <c r="AQ219" t="s">
        <v>165</v>
      </c>
      <c r="AR219" t="s">
        <v>165</v>
      </c>
      <c r="AS219">
        <v>2</v>
      </c>
      <c r="AT219">
        <v>4</v>
      </c>
      <c r="AU219" t="s">
        <v>598</v>
      </c>
      <c r="AV219" t="s">
        <v>190</v>
      </c>
      <c r="AW219" t="s">
        <v>990</v>
      </c>
      <c r="AX219" t="s">
        <v>946</v>
      </c>
      <c r="AY219" t="s">
        <v>167</v>
      </c>
      <c r="AZ219">
        <v>2</v>
      </c>
      <c r="BA219" t="s">
        <v>227</v>
      </c>
      <c r="BB219" t="s">
        <v>167</v>
      </c>
      <c r="BC219" t="s">
        <v>167</v>
      </c>
      <c r="BE219" t="s">
        <v>167</v>
      </c>
      <c r="BF219" t="s">
        <v>338</v>
      </c>
      <c r="BG219">
        <v>515</v>
      </c>
      <c r="BH219" t="s">
        <v>167</v>
      </c>
      <c r="BI219" t="s">
        <v>167</v>
      </c>
      <c r="BJ219" t="s">
        <v>167</v>
      </c>
      <c r="BK219" t="s">
        <v>164</v>
      </c>
      <c r="BL219" t="s">
        <v>311</v>
      </c>
      <c r="BM219" t="s">
        <v>167</v>
      </c>
      <c r="BN219" t="s">
        <v>311</v>
      </c>
      <c r="BO219" t="s">
        <v>167</v>
      </c>
      <c r="BQ219" t="s">
        <v>167</v>
      </c>
      <c r="BR219" t="s">
        <v>174</v>
      </c>
      <c r="BS219" t="s">
        <v>165</v>
      </c>
      <c r="BT219" t="s">
        <v>190</v>
      </c>
      <c r="BU219" t="s">
        <v>177</v>
      </c>
      <c r="BV219" t="s">
        <v>167</v>
      </c>
      <c r="BW219" t="s">
        <v>148</v>
      </c>
      <c r="BX219" t="s">
        <v>167</v>
      </c>
      <c r="BY219" t="s">
        <v>178</v>
      </c>
      <c r="CA219" t="s">
        <v>929</v>
      </c>
      <c r="CB219" t="s">
        <v>167</v>
      </c>
      <c r="CC219" t="s">
        <v>167</v>
      </c>
      <c r="CD219" t="s">
        <v>167</v>
      </c>
      <c r="CF219" t="s">
        <v>167</v>
      </c>
      <c r="CG219" t="s">
        <v>167</v>
      </c>
      <c r="CH219" t="s">
        <v>992</v>
      </c>
      <c r="CI219" t="s">
        <v>167</v>
      </c>
      <c r="CJ219" t="s">
        <v>167</v>
      </c>
      <c r="CK219" t="s">
        <v>167</v>
      </c>
      <c r="CL219" t="s">
        <v>167</v>
      </c>
      <c r="CM219" t="s">
        <v>167</v>
      </c>
      <c r="CN219" t="s">
        <v>167</v>
      </c>
      <c r="CO219" t="s">
        <v>167</v>
      </c>
      <c r="CP219" t="s">
        <v>167</v>
      </c>
      <c r="CQ219" t="s">
        <v>167</v>
      </c>
      <c r="CR219" t="s">
        <v>356</v>
      </c>
      <c r="CS219" t="s">
        <v>1002</v>
      </c>
      <c r="CT219" t="s">
        <v>994</v>
      </c>
      <c r="CU219" t="s">
        <v>167</v>
      </c>
      <c r="CV219" t="s">
        <v>167</v>
      </c>
      <c r="CW219" t="s">
        <v>167</v>
      </c>
      <c r="CX219" t="s">
        <v>167</v>
      </c>
      <c r="CY219">
        <v>8</v>
      </c>
      <c r="DA219" t="s">
        <v>572</v>
      </c>
      <c r="DD219" t="s">
        <v>842</v>
      </c>
      <c r="DE219" t="s">
        <v>167</v>
      </c>
      <c r="DF219" t="s">
        <v>167</v>
      </c>
      <c r="DG219" t="s">
        <v>167</v>
      </c>
      <c r="DH219" t="s">
        <v>167</v>
      </c>
      <c r="DI219" t="s">
        <v>167</v>
      </c>
      <c r="DJ219" t="s">
        <v>217</v>
      </c>
      <c r="DK219" t="s">
        <v>329</v>
      </c>
      <c r="DL219" t="s">
        <v>167</v>
      </c>
      <c r="DM219" t="s">
        <v>167</v>
      </c>
      <c r="DN219" t="s">
        <v>493</v>
      </c>
      <c r="DO219" t="s">
        <v>167</v>
      </c>
      <c r="DP219" t="s">
        <v>167</v>
      </c>
      <c r="DQ219" t="s">
        <v>167</v>
      </c>
      <c r="DR219" t="s">
        <v>346</v>
      </c>
      <c r="DS219" t="s">
        <v>167</v>
      </c>
      <c r="DT219" t="s">
        <v>167</v>
      </c>
      <c r="DU219" t="s">
        <v>167</v>
      </c>
      <c r="DW219" t="s">
        <v>995</v>
      </c>
      <c r="DX219" t="s">
        <v>167</v>
      </c>
      <c r="DY219" t="s">
        <v>167</v>
      </c>
      <c r="DZ219" t="s">
        <v>167</v>
      </c>
      <c r="EA219" t="s">
        <v>167</v>
      </c>
      <c r="EB219" t="s">
        <v>167</v>
      </c>
      <c r="EC219" t="s">
        <v>167</v>
      </c>
      <c r="EE219" t="s">
        <v>167</v>
      </c>
      <c r="EF219" t="s">
        <v>167</v>
      </c>
      <c r="EH219" t="s">
        <v>167</v>
      </c>
      <c r="EI219" t="s">
        <v>167</v>
      </c>
    </row>
    <row r="220" spans="1:141" hidden="1" x14ac:dyDescent="0.25">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S220">
        <v>16</v>
      </c>
      <c r="T220" s="1">
        <v>18</v>
      </c>
      <c r="U220" s="1">
        <f t="shared" si="6"/>
        <v>17</v>
      </c>
      <c r="V220" s="1" t="str">
        <f t="shared" si="7"/>
        <v>moderate efficiency</v>
      </c>
      <c r="Z220">
        <v>8</v>
      </c>
      <c r="AA220" t="s">
        <v>983</v>
      </c>
      <c r="AB220" t="s">
        <v>201</v>
      </c>
      <c r="AC220" t="s">
        <v>201</v>
      </c>
      <c r="AD220" t="s">
        <v>984</v>
      </c>
      <c r="AE220" t="s">
        <v>984</v>
      </c>
      <c r="AF220" t="s">
        <v>1005</v>
      </c>
      <c r="AG220" t="s">
        <v>1006</v>
      </c>
      <c r="AH220" t="s">
        <v>987</v>
      </c>
      <c r="AI220" t="s">
        <v>987</v>
      </c>
      <c r="AJ220" t="s">
        <v>775</v>
      </c>
      <c r="AK220" t="s">
        <v>233</v>
      </c>
      <c r="AL220" t="s">
        <v>167</v>
      </c>
      <c r="AM220" t="s">
        <v>442</v>
      </c>
      <c r="AN220" t="s">
        <v>1007</v>
      </c>
      <c r="AO220" t="s">
        <v>1008</v>
      </c>
      <c r="AP220" t="s">
        <v>164</v>
      </c>
      <c r="AQ220" t="s">
        <v>165</v>
      </c>
      <c r="AR220" t="s">
        <v>165</v>
      </c>
      <c r="AS220">
        <v>2</v>
      </c>
      <c r="AT220">
        <v>4</v>
      </c>
      <c r="AU220" t="s">
        <v>598</v>
      </c>
      <c r="AV220" t="s">
        <v>190</v>
      </c>
      <c r="AW220" t="s">
        <v>1009</v>
      </c>
      <c r="AX220" t="s">
        <v>987</v>
      </c>
      <c r="AY220" t="s">
        <v>167</v>
      </c>
      <c r="AZ220">
        <v>2</v>
      </c>
      <c r="BA220" t="s">
        <v>227</v>
      </c>
      <c r="BB220" t="s">
        <v>167</v>
      </c>
      <c r="BC220" t="s">
        <v>167</v>
      </c>
      <c r="BE220" t="s">
        <v>167</v>
      </c>
      <c r="BF220" t="s">
        <v>338</v>
      </c>
      <c r="BG220">
        <v>500</v>
      </c>
      <c r="BH220" t="s">
        <v>167</v>
      </c>
      <c r="BI220" t="s">
        <v>167</v>
      </c>
      <c r="BJ220" t="s">
        <v>167</v>
      </c>
      <c r="BK220" t="s">
        <v>164</v>
      </c>
      <c r="BL220" t="s">
        <v>311</v>
      </c>
      <c r="BM220" t="s">
        <v>167</v>
      </c>
      <c r="BN220" t="s">
        <v>311</v>
      </c>
      <c r="BO220" t="s">
        <v>167</v>
      </c>
      <c r="BQ220" t="s">
        <v>167</v>
      </c>
      <c r="BR220" t="s">
        <v>174</v>
      </c>
      <c r="BS220" t="s">
        <v>165</v>
      </c>
      <c r="BT220" t="s">
        <v>190</v>
      </c>
      <c r="BU220" t="s">
        <v>177</v>
      </c>
      <c r="BV220" t="s">
        <v>167</v>
      </c>
      <c r="BW220" t="s">
        <v>148</v>
      </c>
      <c r="BX220" t="s">
        <v>167</v>
      </c>
      <c r="BY220" t="s">
        <v>178</v>
      </c>
      <c r="CA220" t="s">
        <v>929</v>
      </c>
      <c r="CB220" t="s">
        <v>167</v>
      </c>
      <c r="CC220" t="s">
        <v>167</v>
      </c>
      <c r="CD220" t="s">
        <v>167</v>
      </c>
      <c r="CF220" t="s">
        <v>167</v>
      </c>
      <c r="CG220" t="s">
        <v>167</v>
      </c>
      <c r="CH220" t="s">
        <v>992</v>
      </c>
      <c r="CI220" t="s">
        <v>167</v>
      </c>
      <c r="CJ220" t="s">
        <v>167</v>
      </c>
      <c r="CK220" t="s">
        <v>167</v>
      </c>
      <c r="CL220" t="s">
        <v>167</v>
      </c>
      <c r="CM220" t="s">
        <v>167</v>
      </c>
      <c r="CN220" t="s">
        <v>167</v>
      </c>
      <c r="CO220" t="s">
        <v>167</v>
      </c>
      <c r="CP220" t="s">
        <v>167</v>
      </c>
      <c r="CQ220" t="s">
        <v>167</v>
      </c>
      <c r="CR220" t="s">
        <v>356</v>
      </c>
      <c r="CS220" t="s">
        <v>1010</v>
      </c>
      <c r="CT220" t="s">
        <v>994</v>
      </c>
      <c r="CU220" t="s">
        <v>167</v>
      </c>
      <c r="CV220" t="s">
        <v>167</v>
      </c>
      <c r="CW220" t="s">
        <v>167</v>
      </c>
      <c r="CX220" t="s">
        <v>167</v>
      </c>
      <c r="CY220">
        <v>8</v>
      </c>
      <c r="DA220" t="s">
        <v>572</v>
      </c>
      <c r="DD220" t="s">
        <v>842</v>
      </c>
      <c r="DE220" t="s">
        <v>167</v>
      </c>
      <c r="DF220" t="s">
        <v>167</v>
      </c>
      <c r="DG220" t="s">
        <v>167</v>
      </c>
      <c r="DH220" t="s">
        <v>167</v>
      </c>
      <c r="DI220" t="s">
        <v>167</v>
      </c>
      <c r="DJ220" t="s">
        <v>217</v>
      </c>
      <c r="DK220" t="s">
        <v>329</v>
      </c>
      <c r="DL220" t="s">
        <v>167</v>
      </c>
      <c r="DM220" t="s">
        <v>167</v>
      </c>
      <c r="DN220" t="s">
        <v>493</v>
      </c>
      <c r="DO220" t="s">
        <v>167</v>
      </c>
      <c r="DP220" t="s">
        <v>167</v>
      </c>
      <c r="DQ220" t="s">
        <v>167</v>
      </c>
      <c r="DR220" t="s">
        <v>346</v>
      </c>
      <c r="DS220" t="s">
        <v>167</v>
      </c>
      <c r="DT220" t="s">
        <v>167</v>
      </c>
      <c r="DU220" t="s">
        <v>167</v>
      </c>
      <c r="DW220" t="s">
        <v>995</v>
      </c>
      <c r="DX220" t="s">
        <v>167</v>
      </c>
      <c r="DY220" t="s">
        <v>167</v>
      </c>
      <c r="DZ220" t="s">
        <v>167</v>
      </c>
      <c r="EA220" t="s">
        <v>167</v>
      </c>
      <c r="EB220" t="s">
        <v>167</v>
      </c>
      <c r="EC220" t="s">
        <v>167</v>
      </c>
      <c r="EE220" t="s">
        <v>167</v>
      </c>
      <c r="EF220" t="s">
        <v>167</v>
      </c>
      <c r="EG220">
        <v>3</v>
      </c>
      <c r="EH220" t="s">
        <v>167</v>
      </c>
      <c r="EI220" t="s">
        <v>167</v>
      </c>
      <c r="EK220" t="s">
        <v>1011</v>
      </c>
    </row>
    <row r="221" spans="1:141" hidden="1" x14ac:dyDescent="0.25">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S221">
        <v>16</v>
      </c>
      <c r="T221" s="1">
        <v>18</v>
      </c>
      <c r="U221" s="1">
        <f t="shared" si="6"/>
        <v>17</v>
      </c>
      <c r="V221" s="1" t="str">
        <f t="shared" si="7"/>
        <v>moderate efficiency</v>
      </c>
      <c r="W221" t="s">
        <v>1013</v>
      </c>
      <c r="Z221">
        <v>8</v>
      </c>
      <c r="AA221" t="s">
        <v>983</v>
      </c>
      <c r="AB221" t="s">
        <v>201</v>
      </c>
      <c r="AC221" t="s">
        <v>201</v>
      </c>
      <c r="AD221" t="s">
        <v>984</v>
      </c>
      <c r="AE221" t="s">
        <v>984</v>
      </c>
      <c r="AF221" t="s">
        <v>1005</v>
      </c>
      <c r="AG221" t="s">
        <v>1006</v>
      </c>
      <c r="AH221" t="s">
        <v>1014</v>
      </c>
      <c r="AI221" t="s">
        <v>1015</v>
      </c>
      <c r="AJ221" t="s">
        <v>775</v>
      </c>
      <c r="AK221" t="s">
        <v>233</v>
      </c>
      <c r="AL221" t="s">
        <v>167</v>
      </c>
      <c r="AM221" t="s">
        <v>442</v>
      </c>
      <c r="AN221" t="s">
        <v>1016</v>
      </c>
      <c r="AO221" t="s">
        <v>1017</v>
      </c>
      <c r="AP221" t="s">
        <v>164</v>
      </c>
      <c r="AQ221" t="s">
        <v>165</v>
      </c>
      <c r="AR221" t="s">
        <v>165</v>
      </c>
      <c r="AS221" t="s">
        <v>167</v>
      </c>
      <c r="AT221">
        <v>4</v>
      </c>
      <c r="AU221" t="s">
        <v>598</v>
      </c>
      <c r="AV221" t="s">
        <v>190</v>
      </c>
      <c r="AW221" t="s">
        <v>1009</v>
      </c>
      <c r="AX221" t="s">
        <v>1015</v>
      </c>
      <c r="AY221" t="s">
        <v>167</v>
      </c>
      <c r="AZ221">
        <v>2</v>
      </c>
      <c r="BA221" t="s">
        <v>227</v>
      </c>
      <c r="BB221" t="s">
        <v>167</v>
      </c>
      <c r="BC221" t="s">
        <v>167</v>
      </c>
      <c r="BE221" t="s">
        <v>167</v>
      </c>
      <c r="BF221" t="s">
        <v>338</v>
      </c>
      <c r="BG221">
        <v>500</v>
      </c>
      <c r="BH221" t="s">
        <v>167</v>
      </c>
      <c r="BI221" t="s">
        <v>167</v>
      </c>
      <c r="BJ221" t="s">
        <v>167</v>
      </c>
      <c r="BK221" t="s">
        <v>164</v>
      </c>
      <c r="BL221" t="s">
        <v>311</v>
      </c>
      <c r="BM221" t="s">
        <v>167</v>
      </c>
      <c r="BN221" t="s">
        <v>311</v>
      </c>
      <c r="BO221" t="s">
        <v>167</v>
      </c>
      <c r="BQ221" t="s">
        <v>167</v>
      </c>
      <c r="BR221" t="s">
        <v>174</v>
      </c>
      <c r="BS221" t="s">
        <v>165</v>
      </c>
      <c r="BT221" t="s">
        <v>190</v>
      </c>
      <c r="BU221" t="s">
        <v>177</v>
      </c>
      <c r="BV221" t="s">
        <v>167</v>
      </c>
      <c r="BW221" t="s">
        <v>148</v>
      </c>
      <c r="BX221" t="s">
        <v>167</v>
      </c>
      <c r="BY221" t="s">
        <v>178</v>
      </c>
      <c r="CA221" t="s">
        <v>929</v>
      </c>
      <c r="CB221" t="s">
        <v>167</v>
      </c>
      <c r="CC221" t="s">
        <v>167</v>
      </c>
      <c r="CD221" t="s">
        <v>167</v>
      </c>
      <c r="CF221" t="s">
        <v>167</v>
      </c>
      <c r="CG221" t="s">
        <v>167</v>
      </c>
      <c r="CH221" t="s">
        <v>992</v>
      </c>
      <c r="CI221" t="s">
        <v>167</v>
      </c>
      <c r="CJ221" t="s">
        <v>167</v>
      </c>
      <c r="CK221" t="s">
        <v>167</v>
      </c>
      <c r="CL221" t="s">
        <v>167</v>
      </c>
      <c r="CM221" t="s">
        <v>167</v>
      </c>
      <c r="CN221" t="s">
        <v>167</v>
      </c>
      <c r="CO221" t="s">
        <v>167</v>
      </c>
      <c r="CP221" t="s">
        <v>167</v>
      </c>
      <c r="CQ221" t="s">
        <v>167</v>
      </c>
      <c r="CR221" t="s">
        <v>356</v>
      </c>
      <c r="CS221" t="s">
        <v>1018</v>
      </c>
      <c r="CT221" t="s">
        <v>994</v>
      </c>
      <c r="CU221" t="s">
        <v>167</v>
      </c>
      <c r="CV221" t="s">
        <v>167</v>
      </c>
      <c r="CW221" t="s">
        <v>167</v>
      </c>
      <c r="CX221" t="s">
        <v>167</v>
      </c>
      <c r="CY221">
        <v>8</v>
      </c>
      <c r="DA221" t="s">
        <v>572</v>
      </c>
      <c r="DD221" t="s">
        <v>842</v>
      </c>
      <c r="DE221" t="s">
        <v>167</v>
      </c>
      <c r="DF221" t="s">
        <v>167</v>
      </c>
      <c r="DG221" t="s">
        <v>167</v>
      </c>
      <c r="DH221" t="s">
        <v>167</v>
      </c>
      <c r="DI221" t="s">
        <v>167</v>
      </c>
      <c r="DJ221" t="s">
        <v>217</v>
      </c>
      <c r="DK221" t="s">
        <v>329</v>
      </c>
      <c r="DL221" t="s">
        <v>167</v>
      </c>
      <c r="DM221" t="s">
        <v>167</v>
      </c>
      <c r="DN221" t="s">
        <v>493</v>
      </c>
      <c r="DO221" t="s">
        <v>167</v>
      </c>
      <c r="DP221" t="s">
        <v>167</v>
      </c>
      <c r="DQ221" t="s">
        <v>167</v>
      </c>
      <c r="DR221" t="s">
        <v>346</v>
      </c>
      <c r="DS221" t="s">
        <v>167</v>
      </c>
      <c r="DT221" t="s">
        <v>167</v>
      </c>
      <c r="DU221" t="s">
        <v>167</v>
      </c>
      <c r="DW221" t="s">
        <v>995</v>
      </c>
      <c r="DX221" t="s">
        <v>167</v>
      </c>
      <c r="DY221" t="s">
        <v>167</v>
      </c>
      <c r="DZ221" t="s">
        <v>167</v>
      </c>
      <c r="EA221" t="s">
        <v>167</v>
      </c>
      <c r="EB221" t="s">
        <v>167</v>
      </c>
      <c r="EC221" t="s">
        <v>167</v>
      </c>
      <c r="EE221" t="s">
        <v>167</v>
      </c>
      <c r="EF221" t="s">
        <v>167</v>
      </c>
      <c r="EI221" t="s">
        <v>167</v>
      </c>
    </row>
    <row r="222" spans="1:141" hidden="1" x14ac:dyDescent="0.25">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S222">
        <v>16</v>
      </c>
      <c r="T222" s="1">
        <v>18</v>
      </c>
      <c r="U222" s="1">
        <f t="shared" si="6"/>
        <v>17</v>
      </c>
      <c r="V222" s="1" t="str">
        <f t="shared" si="7"/>
        <v>moderate efficiency</v>
      </c>
      <c r="W222" t="s">
        <v>1021</v>
      </c>
      <c r="Y222" t="s">
        <v>1022</v>
      </c>
      <c r="Z222">
        <v>5</v>
      </c>
      <c r="AA222" t="s">
        <v>242</v>
      </c>
      <c r="AB222" t="s">
        <v>340</v>
      </c>
      <c r="AC222" t="s">
        <v>152</v>
      </c>
      <c r="AD222" t="s">
        <v>1023</v>
      </c>
      <c r="AE222" t="s">
        <v>1024</v>
      </c>
      <c r="AF222" t="s">
        <v>279</v>
      </c>
      <c r="AG222" t="s">
        <v>246</v>
      </c>
      <c r="AH222" t="s">
        <v>1025</v>
      </c>
      <c r="AI222" t="s">
        <v>1025</v>
      </c>
      <c r="AN222" t="s">
        <v>1026</v>
      </c>
      <c r="AO222" t="s">
        <v>1027</v>
      </c>
      <c r="AP222" t="s">
        <v>164</v>
      </c>
      <c r="AQ222" t="s">
        <v>165</v>
      </c>
      <c r="AR222" t="s">
        <v>166</v>
      </c>
      <c r="AS222" t="s">
        <v>167</v>
      </c>
      <c r="AT222">
        <v>5</v>
      </c>
      <c r="AU222" t="s">
        <v>168</v>
      </c>
      <c r="AV222" t="s">
        <v>169</v>
      </c>
      <c r="AW222" t="s">
        <v>283</v>
      </c>
      <c r="AX222" t="s">
        <v>1025</v>
      </c>
      <c r="BA222" t="s">
        <v>166</v>
      </c>
      <c r="BD222" t="s">
        <v>251</v>
      </c>
      <c r="BF222" t="s">
        <v>174</v>
      </c>
      <c r="BJ222" t="s">
        <v>167</v>
      </c>
      <c r="BL222" t="s">
        <v>175</v>
      </c>
      <c r="BN222" t="s">
        <v>175</v>
      </c>
      <c r="BO222" t="s">
        <v>167</v>
      </c>
      <c r="BP222" t="s">
        <v>252</v>
      </c>
      <c r="BR222" t="s">
        <v>174</v>
      </c>
      <c r="BS222" t="s">
        <v>164</v>
      </c>
      <c r="BT222" t="s">
        <v>169</v>
      </c>
      <c r="BU222" t="s">
        <v>177</v>
      </c>
      <c r="BV222" t="s">
        <v>167</v>
      </c>
      <c r="BW222" t="s">
        <v>148</v>
      </c>
      <c r="BX222" t="s">
        <v>167</v>
      </c>
      <c r="BY222" t="s">
        <v>435</v>
      </c>
      <c r="BZ222" t="s">
        <v>179</v>
      </c>
      <c r="CB222" t="s">
        <v>167</v>
      </c>
      <c r="CI222" t="s">
        <v>167</v>
      </c>
      <c r="CS222" t="s">
        <v>1028</v>
      </c>
      <c r="CZ222" t="s">
        <v>637</v>
      </c>
    </row>
    <row r="223" spans="1:141" hidden="1" x14ac:dyDescent="0.25">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S223">
        <v>16</v>
      </c>
      <c r="T223" s="1">
        <v>18</v>
      </c>
      <c r="U223" s="1">
        <f t="shared" si="6"/>
        <v>17</v>
      </c>
      <c r="V223" s="1" t="str">
        <f t="shared" si="7"/>
        <v>moderate efficiency</v>
      </c>
      <c r="W223" t="s">
        <v>1021</v>
      </c>
      <c r="Y223" t="s">
        <v>1030</v>
      </c>
      <c r="Z223">
        <v>5</v>
      </c>
      <c r="AA223" t="s">
        <v>242</v>
      </c>
      <c r="AB223" t="s">
        <v>340</v>
      </c>
      <c r="AC223" t="s">
        <v>152</v>
      </c>
      <c r="AD223" t="s">
        <v>1023</v>
      </c>
      <c r="AE223" t="s">
        <v>1024</v>
      </c>
      <c r="AF223" t="s">
        <v>279</v>
      </c>
      <c r="AG223" t="s">
        <v>246</v>
      </c>
      <c r="AH223" t="s">
        <v>1025</v>
      </c>
      <c r="AI223" t="s">
        <v>1025</v>
      </c>
      <c r="AN223" t="s">
        <v>1026</v>
      </c>
      <c r="AO223" t="s">
        <v>1027</v>
      </c>
      <c r="AP223" t="s">
        <v>164</v>
      </c>
      <c r="AQ223" t="s">
        <v>165</v>
      </c>
      <c r="AR223" t="s">
        <v>166</v>
      </c>
      <c r="AS223" t="s">
        <v>167</v>
      </c>
      <c r="AT223">
        <v>5</v>
      </c>
      <c r="AU223" t="s">
        <v>168</v>
      </c>
      <c r="AV223" t="s">
        <v>169</v>
      </c>
      <c r="AW223" t="s">
        <v>283</v>
      </c>
      <c r="AX223" t="s">
        <v>1025</v>
      </c>
      <c r="BA223" t="s">
        <v>166</v>
      </c>
      <c r="BD223" t="s">
        <v>251</v>
      </c>
      <c r="BF223" t="s">
        <v>174</v>
      </c>
      <c r="BJ223" t="s">
        <v>167</v>
      </c>
      <c r="BL223" t="s">
        <v>175</v>
      </c>
      <c r="BN223" t="s">
        <v>175</v>
      </c>
      <c r="BO223" t="s">
        <v>167</v>
      </c>
      <c r="BP223" t="s">
        <v>252</v>
      </c>
      <c r="BR223" t="s">
        <v>174</v>
      </c>
      <c r="BS223" t="s">
        <v>164</v>
      </c>
      <c r="BT223" t="s">
        <v>169</v>
      </c>
      <c r="BU223" t="s">
        <v>177</v>
      </c>
      <c r="BV223" t="s">
        <v>167</v>
      </c>
      <c r="BW223" t="s">
        <v>148</v>
      </c>
      <c r="BX223" t="s">
        <v>167</v>
      </c>
      <c r="BY223" t="s">
        <v>435</v>
      </c>
      <c r="BZ223" t="s">
        <v>179</v>
      </c>
      <c r="CB223" t="s">
        <v>167</v>
      </c>
      <c r="CI223" t="s">
        <v>167</v>
      </c>
      <c r="CJ223" t="s">
        <v>167</v>
      </c>
      <c r="CL223" t="s">
        <v>167</v>
      </c>
      <c r="CP223" t="s">
        <v>167</v>
      </c>
      <c r="CS223" t="s">
        <v>1028</v>
      </c>
      <c r="CT223" t="s">
        <v>230</v>
      </c>
      <c r="CV223" t="s">
        <v>167</v>
      </c>
      <c r="CY223">
        <v>2</v>
      </c>
    </row>
    <row r="224" spans="1:141" hidden="1" x14ac:dyDescent="0.25">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S224">
        <v>16</v>
      </c>
      <c r="T224" s="1">
        <v>18</v>
      </c>
      <c r="U224" s="1">
        <f t="shared" si="6"/>
        <v>17</v>
      </c>
      <c r="V224" s="1" t="str">
        <f t="shared" si="7"/>
        <v>moderate efficiency</v>
      </c>
      <c r="W224" t="s">
        <v>1021</v>
      </c>
      <c r="Y224" t="s">
        <v>293</v>
      </c>
      <c r="Z224">
        <v>5</v>
      </c>
      <c r="AA224" t="s">
        <v>242</v>
      </c>
      <c r="AB224" t="s">
        <v>340</v>
      </c>
      <c r="AC224" t="s">
        <v>152</v>
      </c>
      <c r="AD224" t="s">
        <v>1023</v>
      </c>
      <c r="AE224" t="s">
        <v>1031</v>
      </c>
      <c r="AF224" t="s">
        <v>279</v>
      </c>
      <c r="AG224" t="s">
        <v>246</v>
      </c>
      <c r="AH224" t="s">
        <v>1025</v>
      </c>
      <c r="AI224" t="s">
        <v>1025</v>
      </c>
      <c r="AJ224" t="s">
        <v>159</v>
      </c>
      <c r="AK224" t="s">
        <v>160</v>
      </c>
      <c r="AN224" t="s">
        <v>1032</v>
      </c>
      <c r="AO224" t="s">
        <v>1027</v>
      </c>
      <c r="AP224" t="s">
        <v>164</v>
      </c>
      <c r="AQ224" t="s">
        <v>165</v>
      </c>
      <c r="AR224" t="s">
        <v>166</v>
      </c>
      <c r="AS224">
        <v>2</v>
      </c>
      <c r="AT224">
        <v>5</v>
      </c>
      <c r="AU224" t="s">
        <v>168</v>
      </c>
      <c r="AV224" t="s">
        <v>169</v>
      </c>
      <c r="AW224" t="s">
        <v>283</v>
      </c>
      <c r="AX224" t="s">
        <v>1025</v>
      </c>
      <c r="BA224" t="s">
        <v>166</v>
      </c>
      <c r="BD224" t="s">
        <v>251</v>
      </c>
      <c r="BF224" t="s">
        <v>174</v>
      </c>
      <c r="BJ224" t="s">
        <v>167</v>
      </c>
      <c r="BK224" t="s">
        <v>164</v>
      </c>
      <c r="BL224" t="s">
        <v>175</v>
      </c>
      <c r="BN224" t="s">
        <v>175</v>
      </c>
      <c r="BO224" t="s">
        <v>167</v>
      </c>
      <c r="BP224" t="s">
        <v>252</v>
      </c>
      <c r="BR224" t="s">
        <v>174</v>
      </c>
      <c r="BS224" t="s">
        <v>164</v>
      </c>
      <c r="BT224" t="s">
        <v>169</v>
      </c>
      <c r="BU224" t="s">
        <v>177</v>
      </c>
      <c r="BV224" t="s">
        <v>167</v>
      </c>
      <c r="BW224" t="s">
        <v>148</v>
      </c>
      <c r="BX224" t="s">
        <v>167</v>
      </c>
      <c r="BY224" t="s">
        <v>178</v>
      </c>
      <c r="BZ224" t="s">
        <v>179</v>
      </c>
      <c r="CA224" t="s">
        <v>180</v>
      </c>
      <c r="CI224" t="s">
        <v>167</v>
      </c>
      <c r="CL224" t="s">
        <v>167</v>
      </c>
      <c r="CM224" t="s">
        <v>167</v>
      </c>
      <c r="CS224" t="s">
        <v>1028</v>
      </c>
      <c r="CZ224" t="s">
        <v>637</v>
      </c>
    </row>
    <row r="225" spans="1:122" hidden="1" x14ac:dyDescent="0.25">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S225">
        <v>16</v>
      </c>
      <c r="T225" s="1">
        <v>18</v>
      </c>
      <c r="U225" s="1">
        <f t="shared" si="6"/>
        <v>17</v>
      </c>
      <c r="V225" s="1" t="str">
        <f t="shared" si="7"/>
        <v>moderate efficiency</v>
      </c>
      <c r="W225" t="s">
        <v>1021</v>
      </c>
      <c r="Y225" t="s">
        <v>1034</v>
      </c>
      <c r="Z225">
        <v>5</v>
      </c>
      <c r="AA225" t="s">
        <v>242</v>
      </c>
      <c r="AB225" t="s">
        <v>340</v>
      </c>
      <c r="AC225" t="s">
        <v>152</v>
      </c>
      <c r="AD225" t="s">
        <v>1023</v>
      </c>
      <c r="AE225" t="s">
        <v>1031</v>
      </c>
      <c r="AF225" t="s">
        <v>279</v>
      </c>
      <c r="AG225" t="s">
        <v>246</v>
      </c>
      <c r="AH225" t="s">
        <v>1025</v>
      </c>
      <c r="AI225" t="s">
        <v>1025</v>
      </c>
      <c r="AJ225" t="s">
        <v>167</v>
      </c>
      <c r="AK225" t="s">
        <v>160</v>
      </c>
      <c r="AN225" t="s">
        <v>1026</v>
      </c>
      <c r="AO225" t="s">
        <v>1027</v>
      </c>
      <c r="AP225" t="s">
        <v>164</v>
      </c>
      <c r="AQ225" t="s">
        <v>165</v>
      </c>
      <c r="AR225" t="s">
        <v>166</v>
      </c>
      <c r="AS225">
        <v>2</v>
      </c>
      <c r="AT225">
        <v>5</v>
      </c>
      <c r="AU225" t="s">
        <v>168</v>
      </c>
      <c r="AV225" t="s">
        <v>169</v>
      </c>
      <c r="AW225" t="s">
        <v>283</v>
      </c>
      <c r="AX225" t="s">
        <v>1025</v>
      </c>
      <c r="BA225" t="s">
        <v>166</v>
      </c>
      <c r="BF225" t="s">
        <v>174</v>
      </c>
      <c r="BJ225" t="s">
        <v>167</v>
      </c>
      <c r="BK225" t="s">
        <v>164</v>
      </c>
      <c r="BL225" t="s">
        <v>175</v>
      </c>
      <c r="BN225" t="s">
        <v>175</v>
      </c>
      <c r="BO225" t="s">
        <v>167</v>
      </c>
      <c r="BR225" t="s">
        <v>338</v>
      </c>
      <c r="BS225" t="s">
        <v>164</v>
      </c>
      <c r="BT225" t="s">
        <v>169</v>
      </c>
      <c r="BU225" t="s">
        <v>177</v>
      </c>
      <c r="BV225" t="s">
        <v>167</v>
      </c>
      <c r="BW225" t="s">
        <v>148</v>
      </c>
      <c r="BX225" t="s">
        <v>167</v>
      </c>
      <c r="BY225" t="s">
        <v>178</v>
      </c>
      <c r="BZ225" t="s">
        <v>179</v>
      </c>
      <c r="CA225" t="s">
        <v>180</v>
      </c>
      <c r="CB225" t="s">
        <v>167</v>
      </c>
      <c r="CE225" t="s">
        <v>167</v>
      </c>
      <c r="CI225" t="s">
        <v>167</v>
      </c>
      <c r="CJ225" t="s">
        <v>167</v>
      </c>
      <c r="CL225" t="s">
        <v>167</v>
      </c>
      <c r="CM225" t="s">
        <v>167</v>
      </c>
      <c r="CP225" t="s">
        <v>167</v>
      </c>
      <c r="CS225" t="s">
        <v>1028</v>
      </c>
      <c r="CT225" t="s">
        <v>210</v>
      </c>
      <c r="CV225" t="s">
        <v>167</v>
      </c>
      <c r="CY225">
        <v>1</v>
      </c>
      <c r="DR225" t="s">
        <v>346</v>
      </c>
    </row>
    <row r="226" spans="1:122" hidden="1" x14ac:dyDescent="0.25">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S226">
        <v>16</v>
      </c>
      <c r="T226" s="1">
        <v>18</v>
      </c>
      <c r="U226" s="1">
        <f t="shared" si="6"/>
        <v>17</v>
      </c>
      <c r="V226" s="1" t="str">
        <f t="shared" si="7"/>
        <v>moderate efficiency</v>
      </c>
      <c r="W226" t="s">
        <v>1021</v>
      </c>
      <c r="Y226" t="s">
        <v>1035</v>
      </c>
      <c r="Z226">
        <v>5</v>
      </c>
      <c r="AA226" t="s">
        <v>242</v>
      </c>
      <c r="AB226" t="s">
        <v>340</v>
      </c>
      <c r="AC226" t="s">
        <v>152</v>
      </c>
      <c r="AD226" t="s">
        <v>1023</v>
      </c>
      <c r="AE226" t="s">
        <v>1031</v>
      </c>
      <c r="AF226" t="s">
        <v>279</v>
      </c>
      <c r="AG226" t="s">
        <v>246</v>
      </c>
      <c r="AH226" t="s">
        <v>1025</v>
      </c>
      <c r="AI226" t="s">
        <v>1025</v>
      </c>
      <c r="AJ226" t="s">
        <v>167</v>
      </c>
      <c r="AK226" t="s">
        <v>160</v>
      </c>
      <c r="AM226" t="s">
        <v>161</v>
      </c>
      <c r="AN226" t="s">
        <v>1026</v>
      </c>
      <c r="AO226" t="s">
        <v>1027</v>
      </c>
      <c r="AP226" t="s">
        <v>164</v>
      </c>
      <c r="AQ226" t="s">
        <v>165</v>
      </c>
      <c r="AR226" t="s">
        <v>166</v>
      </c>
      <c r="AS226">
        <v>2</v>
      </c>
      <c r="AT226">
        <v>5</v>
      </c>
      <c r="AU226" t="s">
        <v>168</v>
      </c>
      <c r="AV226" t="s">
        <v>169</v>
      </c>
      <c r="AW226" t="s">
        <v>283</v>
      </c>
      <c r="AX226" t="s">
        <v>1025</v>
      </c>
      <c r="AZ226" t="s">
        <v>167</v>
      </c>
      <c r="BA226" t="s">
        <v>172</v>
      </c>
      <c r="BB226" t="s">
        <v>167</v>
      </c>
      <c r="BD226" t="s">
        <v>251</v>
      </c>
      <c r="BE226" t="s">
        <v>167</v>
      </c>
      <c r="BF226" t="s">
        <v>338</v>
      </c>
      <c r="BH226" t="s">
        <v>167</v>
      </c>
      <c r="BI226" t="s">
        <v>167</v>
      </c>
      <c r="BJ226" t="s">
        <v>167</v>
      </c>
      <c r="BK226" t="s">
        <v>164</v>
      </c>
      <c r="BL226" t="s">
        <v>175</v>
      </c>
      <c r="BN226" t="s">
        <v>175</v>
      </c>
      <c r="BO226" t="s">
        <v>167</v>
      </c>
      <c r="BP226" t="s">
        <v>252</v>
      </c>
      <c r="BQ226" t="s">
        <v>167</v>
      </c>
      <c r="BR226" t="s">
        <v>328</v>
      </c>
      <c r="BS226" t="s">
        <v>164</v>
      </c>
      <c r="BT226" t="s">
        <v>169</v>
      </c>
      <c r="BU226" t="s">
        <v>177</v>
      </c>
      <c r="BV226" t="s">
        <v>167</v>
      </c>
      <c r="BW226" t="s">
        <v>148</v>
      </c>
      <c r="BX226" t="s">
        <v>167</v>
      </c>
      <c r="BY226" t="s">
        <v>178</v>
      </c>
      <c r="BZ226" t="s">
        <v>179</v>
      </c>
      <c r="CA226" t="s">
        <v>180</v>
      </c>
      <c r="CB226" t="s">
        <v>167</v>
      </c>
      <c r="CE226" t="s">
        <v>167</v>
      </c>
      <c r="CI226" t="s">
        <v>167</v>
      </c>
      <c r="CJ226" t="s">
        <v>167</v>
      </c>
      <c r="CL226" t="s">
        <v>167</v>
      </c>
      <c r="CP226" t="s">
        <v>167</v>
      </c>
      <c r="CR226" t="s">
        <v>167</v>
      </c>
      <c r="CS226" t="s">
        <v>1028</v>
      </c>
      <c r="CT226" t="s">
        <v>230</v>
      </c>
      <c r="CV226" t="s">
        <v>167</v>
      </c>
      <c r="CY226">
        <v>2</v>
      </c>
      <c r="DD226" t="s">
        <v>258</v>
      </c>
      <c r="DF226" t="s">
        <v>167</v>
      </c>
      <c r="DR226" t="s">
        <v>346</v>
      </c>
    </row>
    <row r="227" spans="1:122" hidden="1" x14ac:dyDescent="0.25">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S227">
        <v>16</v>
      </c>
      <c r="T227" s="1">
        <v>18</v>
      </c>
      <c r="U227" s="1">
        <f t="shared" si="6"/>
        <v>17</v>
      </c>
      <c r="V227" s="1" t="str">
        <f t="shared" si="7"/>
        <v>moderate efficiency</v>
      </c>
      <c r="W227" t="s">
        <v>1021</v>
      </c>
      <c r="Y227" t="s">
        <v>293</v>
      </c>
      <c r="Z227">
        <v>5</v>
      </c>
      <c r="AA227" t="s">
        <v>242</v>
      </c>
      <c r="AB227" t="s">
        <v>340</v>
      </c>
      <c r="AC227" t="s">
        <v>152</v>
      </c>
      <c r="AD227" t="s">
        <v>1023</v>
      </c>
      <c r="AE227" t="s">
        <v>1031</v>
      </c>
      <c r="AF227" t="s">
        <v>279</v>
      </c>
      <c r="AG227" t="s">
        <v>246</v>
      </c>
      <c r="AH227" t="s">
        <v>1025</v>
      </c>
      <c r="AI227" t="s">
        <v>1025</v>
      </c>
      <c r="AJ227" t="s">
        <v>159</v>
      </c>
      <c r="AK227" t="s">
        <v>160</v>
      </c>
      <c r="AN227" t="s">
        <v>1032</v>
      </c>
      <c r="AO227" t="s">
        <v>1027</v>
      </c>
      <c r="AP227" t="s">
        <v>164</v>
      </c>
      <c r="AQ227" t="s">
        <v>165</v>
      </c>
      <c r="AR227" t="s">
        <v>166</v>
      </c>
      <c r="AS227">
        <v>2</v>
      </c>
      <c r="AT227">
        <v>5</v>
      </c>
      <c r="AU227" t="s">
        <v>168</v>
      </c>
      <c r="AV227" t="s">
        <v>169</v>
      </c>
      <c r="AW227" t="s">
        <v>283</v>
      </c>
      <c r="AX227" t="s">
        <v>1025</v>
      </c>
      <c r="BA227" t="s">
        <v>166</v>
      </c>
      <c r="BD227" t="s">
        <v>251</v>
      </c>
      <c r="BF227" t="s">
        <v>174</v>
      </c>
      <c r="BJ227" t="s">
        <v>167</v>
      </c>
      <c r="BK227" t="s">
        <v>164</v>
      </c>
      <c r="BL227" t="s">
        <v>175</v>
      </c>
      <c r="BN227" t="s">
        <v>175</v>
      </c>
      <c r="BO227" t="s">
        <v>167</v>
      </c>
      <c r="BP227" t="s">
        <v>252</v>
      </c>
      <c r="BR227" t="s">
        <v>174</v>
      </c>
      <c r="BS227" t="s">
        <v>164</v>
      </c>
      <c r="BT227" t="s">
        <v>169</v>
      </c>
      <c r="BU227" t="s">
        <v>177</v>
      </c>
      <c r="BV227" t="s">
        <v>167</v>
      </c>
      <c r="BW227" t="s">
        <v>148</v>
      </c>
      <c r="BX227" t="s">
        <v>167</v>
      </c>
      <c r="BY227" t="s">
        <v>178</v>
      </c>
      <c r="BZ227" t="s">
        <v>179</v>
      </c>
      <c r="CA227" t="s">
        <v>180</v>
      </c>
      <c r="CI227" t="s">
        <v>167</v>
      </c>
      <c r="CL227" t="s">
        <v>167</v>
      </c>
      <c r="CM227" t="s">
        <v>167</v>
      </c>
      <c r="CS227" t="s">
        <v>1028</v>
      </c>
      <c r="CZ227" t="s">
        <v>637</v>
      </c>
    </row>
    <row r="228" spans="1:122" hidden="1" x14ac:dyDescent="0.25">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S228">
        <v>16</v>
      </c>
      <c r="T228" s="1">
        <v>18</v>
      </c>
      <c r="U228" s="1">
        <f t="shared" si="6"/>
        <v>17</v>
      </c>
      <c r="V228" s="1" t="str">
        <f t="shared" si="7"/>
        <v>moderate efficiency</v>
      </c>
      <c r="W228" t="s">
        <v>1021</v>
      </c>
      <c r="Y228" t="s">
        <v>1034</v>
      </c>
      <c r="Z228">
        <v>5</v>
      </c>
      <c r="AA228" t="s">
        <v>242</v>
      </c>
      <c r="AB228" t="s">
        <v>340</v>
      </c>
      <c r="AC228" t="s">
        <v>152</v>
      </c>
      <c r="AD228" t="s">
        <v>1023</v>
      </c>
      <c r="AE228" t="s">
        <v>1031</v>
      </c>
      <c r="AF228" t="s">
        <v>279</v>
      </c>
      <c r="AG228" t="s">
        <v>246</v>
      </c>
      <c r="AH228" t="s">
        <v>1025</v>
      </c>
      <c r="AI228" t="s">
        <v>1025</v>
      </c>
      <c r="AJ228" t="s">
        <v>167</v>
      </c>
      <c r="AK228" t="s">
        <v>160</v>
      </c>
      <c r="AN228" t="s">
        <v>1026</v>
      </c>
      <c r="AO228" t="s">
        <v>1027</v>
      </c>
      <c r="AP228" t="s">
        <v>164</v>
      </c>
      <c r="AQ228" t="s">
        <v>165</v>
      </c>
      <c r="AR228" t="s">
        <v>166</v>
      </c>
      <c r="AS228">
        <v>2</v>
      </c>
      <c r="AT228">
        <v>5</v>
      </c>
      <c r="AU228" t="s">
        <v>168</v>
      </c>
      <c r="AV228" t="s">
        <v>169</v>
      </c>
      <c r="AW228" t="s">
        <v>283</v>
      </c>
      <c r="AX228" t="s">
        <v>1025</v>
      </c>
      <c r="BA228" t="s">
        <v>166</v>
      </c>
      <c r="BF228" t="s">
        <v>174</v>
      </c>
      <c r="BJ228" t="s">
        <v>167</v>
      </c>
      <c r="BK228" t="s">
        <v>164</v>
      </c>
      <c r="BL228" t="s">
        <v>175</v>
      </c>
      <c r="BN228" t="s">
        <v>175</v>
      </c>
      <c r="BO228" t="s">
        <v>167</v>
      </c>
      <c r="BR228" t="s">
        <v>338</v>
      </c>
      <c r="BS228" t="s">
        <v>164</v>
      </c>
      <c r="BT228" t="s">
        <v>169</v>
      </c>
      <c r="BU228" t="s">
        <v>177</v>
      </c>
      <c r="BV228" t="s">
        <v>167</v>
      </c>
      <c r="BW228" t="s">
        <v>148</v>
      </c>
      <c r="BX228" t="s">
        <v>167</v>
      </c>
      <c r="BY228" t="s">
        <v>178</v>
      </c>
      <c r="BZ228" t="s">
        <v>179</v>
      </c>
      <c r="CA228" t="s">
        <v>180</v>
      </c>
      <c r="CB228" t="s">
        <v>167</v>
      </c>
      <c r="CE228" t="s">
        <v>167</v>
      </c>
      <c r="CI228" t="s">
        <v>167</v>
      </c>
      <c r="CJ228" t="s">
        <v>167</v>
      </c>
      <c r="CL228" t="s">
        <v>167</v>
      </c>
      <c r="CM228" t="s">
        <v>167</v>
      </c>
      <c r="CP228" t="s">
        <v>167</v>
      </c>
      <c r="CS228" t="s">
        <v>1028</v>
      </c>
      <c r="CT228" t="s">
        <v>210</v>
      </c>
      <c r="CV228" t="s">
        <v>167</v>
      </c>
      <c r="CY228">
        <v>1</v>
      </c>
      <c r="DR228" t="s">
        <v>346</v>
      </c>
    </row>
    <row r="229" spans="1:122" hidden="1" x14ac:dyDescent="0.25">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S229">
        <v>16</v>
      </c>
      <c r="T229" s="1">
        <v>18</v>
      </c>
      <c r="U229" s="1">
        <f t="shared" si="6"/>
        <v>17</v>
      </c>
      <c r="V229" s="1" t="str">
        <f t="shared" si="7"/>
        <v>moderate efficiency</v>
      </c>
      <c r="W229" t="s">
        <v>1021</v>
      </c>
      <c r="Y229" t="s">
        <v>1035</v>
      </c>
      <c r="Z229">
        <v>5</v>
      </c>
      <c r="AA229" t="s">
        <v>242</v>
      </c>
      <c r="AB229" t="s">
        <v>340</v>
      </c>
      <c r="AC229" t="s">
        <v>152</v>
      </c>
      <c r="AD229" t="s">
        <v>1023</v>
      </c>
      <c r="AE229" t="s">
        <v>1031</v>
      </c>
      <c r="AF229" t="s">
        <v>279</v>
      </c>
      <c r="AG229" t="s">
        <v>246</v>
      </c>
      <c r="AH229" t="s">
        <v>1025</v>
      </c>
      <c r="AI229" t="s">
        <v>1025</v>
      </c>
      <c r="AJ229" t="s">
        <v>167</v>
      </c>
      <c r="AK229" t="s">
        <v>160</v>
      </c>
      <c r="AM229" t="s">
        <v>161</v>
      </c>
      <c r="AN229" t="s">
        <v>1026</v>
      </c>
      <c r="AO229" t="s">
        <v>1027</v>
      </c>
      <c r="AP229" t="s">
        <v>164</v>
      </c>
      <c r="AQ229" t="s">
        <v>165</v>
      </c>
      <c r="AR229" t="s">
        <v>166</v>
      </c>
      <c r="AS229">
        <v>2</v>
      </c>
      <c r="AT229">
        <v>5</v>
      </c>
      <c r="AU229" t="s">
        <v>168</v>
      </c>
      <c r="AV229" t="s">
        <v>169</v>
      </c>
      <c r="AW229" t="s">
        <v>283</v>
      </c>
      <c r="AX229" t="s">
        <v>1025</v>
      </c>
      <c r="AZ229" t="s">
        <v>167</v>
      </c>
      <c r="BA229" t="s">
        <v>172</v>
      </c>
      <c r="BB229" t="s">
        <v>167</v>
      </c>
      <c r="BD229" t="s">
        <v>251</v>
      </c>
      <c r="BE229" t="s">
        <v>167</v>
      </c>
      <c r="BF229" t="s">
        <v>338</v>
      </c>
      <c r="BH229" t="s">
        <v>167</v>
      </c>
      <c r="BI229" t="s">
        <v>167</v>
      </c>
      <c r="BJ229" t="s">
        <v>167</v>
      </c>
      <c r="BK229" t="s">
        <v>164</v>
      </c>
      <c r="BL229" t="s">
        <v>175</v>
      </c>
      <c r="BN229" t="s">
        <v>175</v>
      </c>
      <c r="BO229" t="s">
        <v>167</v>
      </c>
      <c r="BP229" t="s">
        <v>252</v>
      </c>
      <c r="BQ229" t="s">
        <v>167</v>
      </c>
      <c r="BR229" t="s">
        <v>338</v>
      </c>
      <c r="BS229" t="s">
        <v>164</v>
      </c>
      <c r="BT229" t="s">
        <v>169</v>
      </c>
      <c r="BU229" t="s">
        <v>177</v>
      </c>
      <c r="BV229" t="s">
        <v>167</v>
      </c>
      <c r="BW229" t="s">
        <v>148</v>
      </c>
      <c r="BX229" t="s">
        <v>167</v>
      </c>
      <c r="BY229" t="s">
        <v>178</v>
      </c>
      <c r="BZ229" t="s">
        <v>179</v>
      </c>
      <c r="CA229" t="s">
        <v>180</v>
      </c>
      <c r="CB229" t="s">
        <v>167</v>
      </c>
      <c r="CE229" t="s">
        <v>167</v>
      </c>
      <c r="CI229" t="s">
        <v>167</v>
      </c>
      <c r="CJ229" t="s">
        <v>167</v>
      </c>
      <c r="CL229" t="s">
        <v>167</v>
      </c>
      <c r="CP229" t="s">
        <v>167</v>
      </c>
      <c r="CR229" t="s">
        <v>167</v>
      </c>
      <c r="CS229" t="s">
        <v>1028</v>
      </c>
      <c r="CT229" t="s">
        <v>230</v>
      </c>
      <c r="CV229" t="s">
        <v>167</v>
      </c>
      <c r="CY229">
        <v>2</v>
      </c>
      <c r="DD229" t="s">
        <v>258</v>
      </c>
      <c r="DF229" t="s">
        <v>167</v>
      </c>
      <c r="DG229" t="s">
        <v>167</v>
      </c>
      <c r="DH229" t="s">
        <v>167</v>
      </c>
      <c r="DJ229" t="s">
        <v>217</v>
      </c>
      <c r="DR229" t="s">
        <v>346</v>
      </c>
    </row>
    <row r="230" spans="1:122" hidden="1" x14ac:dyDescent="0.25">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S230">
        <v>16</v>
      </c>
      <c r="T230" s="1">
        <v>18</v>
      </c>
      <c r="U230" s="1">
        <f t="shared" si="6"/>
        <v>17</v>
      </c>
      <c r="V230" s="1" t="str">
        <f t="shared" si="7"/>
        <v>moderate efficiency</v>
      </c>
      <c r="W230" t="s">
        <v>1040</v>
      </c>
      <c r="Y230" t="s">
        <v>1041</v>
      </c>
      <c r="Z230">
        <v>5</v>
      </c>
      <c r="AB230" t="s">
        <v>201</v>
      </c>
      <c r="AC230" t="s">
        <v>152</v>
      </c>
      <c r="AD230" t="s">
        <v>305</v>
      </c>
      <c r="AE230" t="s">
        <v>1042</v>
      </c>
      <c r="AH230" t="s">
        <v>1043</v>
      </c>
      <c r="AI230" t="s">
        <v>1043</v>
      </c>
      <c r="AN230" t="s">
        <v>1044</v>
      </c>
      <c r="AO230" t="s">
        <v>282</v>
      </c>
      <c r="AP230" t="s">
        <v>164</v>
      </c>
      <c r="AQ230" t="s">
        <v>165</v>
      </c>
      <c r="AR230" t="s">
        <v>165</v>
      </c>
      <c r="AS230" t="s">
        <v>167</v>
      </c>
      <c r="AT230">
        <v>5</v>
      </c>
      <c r="AU230" t="s">
        <v>168</v>
      </c>
      <c r="AV230" t="s">
        <v>169</v>
      </c>
      <c r="AW230" t="s">
        <v>1045</v>
      </c>
      <c r="AX230" t="s">
        <v>1043</v>
      </c>
      <c r="BA230" t="s">
        <v>166</v>
      </c>
      <c r="BF230" t="s">
        <v>174</v>
      </c>
      <c r="BJ230" t="s">
        <v>167</v>
      </c>
      <c r="BL230" t="s">
        <v>166</v>
      </c>
      <c r="BR230" t="s">
        <v>174</v>
      </c>
      <c r="BS230" t="s">
        <v>165</v>
      </c>
      <c r="BT230" t="s">
        <v>169</v>
      </c>
      <c r="BU230" t="s">
        <v>165</v>
      </c>
      <c r="BV230" t="s">
        <v>167</v>
      </c>
      <c r="BW230">
        <v>4.5</v>
      </c>
      <c r="BX230" t="s">
        <v>167</v>
      </c>
      <c r="CB230" t="s">
        <v>167</v>
      </c>
      <c r="CH230" t="s">
        <v>253</v>
      </c>
      <c r="CI230" t="s">
        <v>167</v>
      </c>
      <c r="CJ230" t="s">
        <v>167</v>
      </c>
      <c r="CL230" t="s">
        <v>167</v>
      </c>
      <c r="CP230" t="s">
        <v>167</v>
      </c>
      <c r="CS230" t="s">
        <v>559</v>
      </c>
      <c r="CT230" t="s">
        <v>210</v>
      </c>
      <c r="CU230" t="s">
        <v>167</v>
      </c>
      <c r="CV230" t="s">
        <v>167</v>
      </c>
      <c r="CY230">
        <v>1</v>
      </c>
      <c r="CZ230" t="s">
        <v>544</v>
      </c>
      <c r="DD230" t="s">
        <v>258</v>
      </c>
    </row>
    <row r="231" spans="1:122" hidden="1" x14ac:dyDescent="0.25">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S231">
        <v>16</v>
      </c>
      <c r="T231" s="1">
        <v>18</v>
      </c>
      <c r="U231" s="1">
        <f t="shared" si="6"/>
        <v>17</v>
      </c>
      <c r="V231" s="1" t="str">
        <f t="shared" si="7"/>
        <v>moderate efficiency</v>
      </c>
      <c r="W231" t="s">
        <v>1040</v>
      </c>
      <c r="Y231" t="s">
        <v>1041</v>
      </c>
      <c r="Z231">
        <v>5</v>
      </c>
      <c r="AB231" t="s">
        <v>201</v>
      </c>
      <c r="AC231" t="s">
        <v>152</v>
      </c>
      <c r="AD231" t="s">
        <v>305</v>
      </c>
      <c r="AE231" t="s">
        <v>1042</v>
      </c>
      <c r="AH231" t="s">
        <v>1043</v>
      </c>
      <c r="AI231" t="s">
        <v>1043</v>
      </c>
      <c r="AN231" t="s">
        <v>1044</v>
      </c>
      <c r="AO231" t="s">
        <v>282</v>
      </c>
      <c r="AP231" t="s">
        <v>164</v>
      </c>
      <c r="AQ231" t="s">
        <v>165</v>
      </c>
      <c r="AR231" t="s">
        <v>165</v>
      </c>
      <c r="AS231" t="s">
        <v>167</v>
      </c>
      <c r="AT231">
        <v>5</v>
      </c>
      <c r="AU231" t="s">
        <v>168</v>
      </c>
      <c r="AV231" t="s">
        <v>169</v>
      </c>
      <c r="AW231" t="s">
        <v>1045</v>
      </c>
      <c r="AX231" t="s">
        <v>1043</v>
      </c>
      <c r="BA231" t="s">
        <v>166</v>
      </c>
      <c r="BF231" t="s">
        <v>174</v>
      </c>
      <c r="BJ231" t="s">
        <v>167</v>
      </c>
      <c r="BL231" t="s">
        <v>166</v>
      </c>
      <c r="BR231" t="s">
        <v>174</v>
      </c>
      <c r="BS231" t="s">
        <v>165</v>
      </c>
      <c r="BT231" t="s">
        <v>169</v>
      </c>
      <c r="BU231" t="s">
        <v>165</v>
      </c>
      <c r="BV231" t="s">
        <v>167</v>
      </c>
      <c r="BW231">
        <v>4.5</v>
      </c>
      <c r="BX231" t="s">
        <v>167</v>
      </c>
      <c r="BY231" t="s">
        <v>178</v>
      </c>
      <c r="CB231" t="s">
        <v>167</v>
      </c>
      <c r="CH231" t="s">
        <v>253</v>
      </c>
      <c r="CI231" t="s">
        <v>167</v>
      </c>
      <c r="CJ231" t="s">
        <v>167</v>
      </c>
      <c r="CL231" t="s">
        <v>167</v>
      </c>
      <c r="CP231" t="s">
        <v>167</v>
      </c>
      <c r="CS231" t="s">
        <v>559</v>
      </c>
      <c r="CT231" t="s">
        <v>230</v>
      </c>
      <c r="CU231" t="s">
        <v>167</v>
      </c>
      <c r="CV231" t="s">
        <v>167</v>
      </c>
      <c r="CY231">
        <v>2</v>
      </c>
      <c r="CZ231" t="s">
        <v>544</v>
      </c>
      <c r="DD231" t="s">
        <v>258</v>
      </c>
    </row>
    <row r="232" spans="1:122" hidden="1" x14ac:dyDescent="0.25">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S232">
        <v>16</v>
      </c>
      <c r="T232" s="1">
        <v>18</v>
      </c>
      <c r="U232" s="1">
        <f t="shared" si="6"/>
        <v>17</v>
      </c>
      <c r="V232" s="1" t="str">
        <f t="shared" si="7"/>
        <v>moderate efficiency</v>
      </c>
      <c r="W232" t="s">
        <v>1040</v>
      </c>
      <c r="Y232" t="s">
        <v>1041</v>
      </c>
      <c r="Z232">
        <v>5</v>
      </c>
      <c r="AB232" t="s">
        <v>201</v>
      </c>
      <c r="AC232" t="s">
        <v>152</v>
      </c>
      <c r="AD232" t="s">
        <v>305</v>
      </c>
      <c r="AE232" t="s">
        <v>1042</v>
      </c>
      <c r="AH232" t="s">
        <v>1043</v>
      </c>
      <c r="AI232" t="s">
        <v>1043</v>
      </c>
      <c r="AJ232" t="s">
        <v>167</v>
      </c>
      <c r="AN232" t="s">
        <v>1044</v>
      </c>
      <c r="AO232" t="s">
        <v>282</v>
      </c>
      <c r="AP232" t="s">
        <v>164</v>
      </c>
      <c r="AQ232" t="s">
        <v>165</v>
      </c>
      <c r="AR232" t="s">
        <v>165</v>
      </c>
      <c r="AS232" t="s">
        <v>167</v>
      </c>
      <c r="AT232">
        <v>5</v>
      </c>
      <c r="AU232" t="s">
        <v>168</v>
      </c>
      <c r="AV232" t="s">
        <v>169</v>
      </c>
      <c r="AW232" t="s">
        <v>1045</v>
      </c>
      <c r="AX232" t="s">
        <v>1043</v>
      </c>
      <c r="BA232" t="s">
        <v>166</v>
      </c>
      <c r="BF232" t="s">
        <v>174</v>
      </c>
      <c r="BJ232" t="s">
        <v>167</v>
      </c>
      <c r="BL232" t="s">
        <v>166</v>
      </c>
      <c r="BR232" t="s">
        <v>174</v>
      </c>
      <c r="BS232" t="s">
        <v>165</v>
      </c>
      <c r="BT232" t="s">
        <v>169</v>
      </c>
      <c r="BU232" t="s">
        <v>165</v>
      </c>
      <c r="BV232" t="s">
        <v>167</v>
      </c>
      <c r="BW232">
        <v>4.5</v>
      </c>
      <c r="BX232" t="s">
        <v>167</v>
      </c>
      <c r="BY232" t="s">
        <v>178</v>
      </c>
      <c r="CA232" t="s">
        <v>180</v>
      </c>
      <c r="CB232" t="s">
        <v>167</v>
      </c>
      <c r="CH232" t="s">
        <v>253</v>
      </c>
      <c r="CI232" t="s">
        <v>167</v>
      </c>
      <c r="CJ232" t="s">
        <v>167</v>
      </c>
      <c r="CL232" t="s">
        <v>167</v>
      </c>
      <c r="CP232" t="s">
        <v>167</v>
      </c>
      <c r="CS232" t="s">
        <v>559</v>
      </c>
      <c r="CT232" t="s">
        <v>210</v>
      </c>
      <c r="CU232" t="s">
        <v>167</v>
      </c>
      <c r="CV232" t="s">
        <v>167</v>
      </c>
      <c r="CY232">
        <v>1</v>
      </c>
      <c r="CZ232" t="s">
        <v>544</v>
      </c>
      <c r="DD232" t="s">
        <v>258</v>
      </c>
    </row>
    <row r="233" spans="1:122" hidden="1" x14ac:dyDescent="0.25">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S233">
        <v>16</v>
      </c>
      <c r="T233" s="1">
        <v>18</v>
      </c>
      <c r="U233" s="1">
        <f t="shared" si="6"/>
        <v>17</v>
      </c>
      <c r="V233" s="1" t="str">
        <f t="shared" si="7"/>
        <v>moderate efficiency</v>
      </c>
      <c r="W233" t="s">
        <v>1040</v>
      </c>
      <c r="Y233" t="s">
        <v>1041</v>
      </c>
      <c r="Z233">
        <v>5</v>
      </c>
      <c r="AB233" t="s">
        <v>201</v>
      </c>
      <c r="AC233" t="s">
        <v>152</v>
      </c>
      <c r="AD233" t="s">
        <v>305</v>
      </c>
      <c r="AE233" t="s">
        <v>1042</v>
      </c>
      <c r="AH233" t="s">
        <v>1043</v>
      </c>
      <c r="AI233" t="s">
        <v>1043</v>
      </c>
      <c r="AJ233" t="s">
        <v>167</v>
      </c>
      <c r="AN233" t="s">
        <v>1044</v>
      </c>
      <c r="AO233" t="s">
        <v>282</v>
      </c>
      <c r="AP233" t="s">
        <v>164</v>
      </c>
      <c r="AQ233" t="s">
        <v>165</v>
      </c>
      <c r="AR233" t="s">
        <v>165</v>
      </c>
      <c r="AS233" t="s">
        <v>167</v>
      </c>
      <c r="AT233">
        <v>5</v>
      </c>
      <c r="AU233" t="s">
        <v>168</v>
      </c>
      <c r="AV233" t="s">
        <v>169</v>
      </c>
      <c r="AW233" t="s">
        <v>1045</v>
      </c>
      <c r="AX233" t="s">
        <v>1043</v>
      </c>
      <c r="BA233" t="s">
        <v>166</v>
      </c>
      <c r="BF233" t="s">
        <v>174</v>
      </c>
      <c r="BJ233" t="s">
        <v>167</v>
      </c>
      <c r="BL233" t="s">
        <v>166</v>
      </c>
      <c r="BR233" t="s">
        <v>174</v>
      </c>
      <c r="BS233" t="s">
        <v>165</v>
      </c>
      <c r="BT233" t="s">
        <v>169</v>
      </c>
      <c r="BU233" t="s">
        <v>165</v>
      </c>
      <c r="BV233" t="s">
        <v>167</v>
      </c>
      <c r="BW233">
        <v>4.5</v>
      </c>
      <c r="BX233" t="s">
        <v>167</v>
      </c>
      <c r="BY233" t="s">
        <v>178</v>
      </c>
      <c r="CA233" t="s">
        <v>180</v>
      </c>
      <c r="CB233" t="s">
        <v>167</v>
      </c>
      <c r="CH233" t="s">
        <v>253</v>
      </c>
      <c r="CI233" t="s">
        <v>167</v>
      </c>
      <c r="CJ233" t="s">
        <v>167</v>
      </c>
      <c r="CL233" t="s">
        <v>167</v>
      </c>
      <c r="CP233" t="s">
        <v>167</v>
      </c>
      <c r="CS233" t="s">
        <v>559</v>
      </c>
      <c r="CT233" t="s">
        <v>230</v>
      </c>
      <c r="CU233" t="s">
        <v>167</v>
      </c>
      <c r="CV233" t="s">
        <v>167</v>
      </c>
      <c r="CY233">
        <v>2</v>
      </c>
      <c r="CZ233" t="s">
        <v>544</v>
      </c>
      <c r="DD233" t="s">
        <v>258</v>
      </c>
    </row>
    <row r="234" spans="1:122" hidden="1" x14ac:dyDescent="0.25">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S234">
        <v>16</v>
      </c>
      <c r="T234" s="1">
        <v>18</v>
      </c>
      <c r="U234" s="1">
        <f t="shared" si="6"/>
        <v>17</v>
      </c>
      <c r="V234" s="1" t="str">
        <f t="shared" si="7"/>
        <v>moderate efficiency</v>
      </c>
      <c r="W234" t="s">
        <v>1046</v>
      </c>
      <c r="Y234" t="s">
        <v>1041</v>
      </c>
      <c r="Z234">
        <v>5</v>
      </c>
      <c r="AB234" t="s">
        <v>201</v>
      </c>
      <c r="AC234" t="s">
        <v>152</v>
      </c>
      <c r="AD234" t="s">
        <v>305</v>
      </c>
      <c r="AE234" t="s">
        <v>1042</v>
      </c>
      <c r="AH234" t="s">
        <v>1043</v>
      </c>
      <c r="AI234" t="s">
        <v>1043</v>
      </c>
      <c r="AJ234" t="s">
        <v>167</v>
      </c>
      <c r="AK234" t="s">
        <v>160</v>
      </c>
      <c r="AM234" t="s">
        <v>167</v>
      </c>
      <c r="AN234" t="s">
        <v>1044</v>
      </c>
      <c r="AO234" t="s">
        <v>282</v>
      </c>
      <c r="AP234" t="s">
        <v>164</v>
      </c>
      <c r="AQ234" t="s">
        <v>165</v>
      </c>
      <c r="AR234" t="s">
        <v>165</v>
      </c>
      <c r="AS234" t="s">
        <v>167</v>
      </c>
      <c r="AT234">
        <v>5</v>
      </c>
      <c r="AU234" t="s">
        <v>168</v>
      </c>
      <c r="AV234" t="s">
        <v>169</v>
      </c>
      <c r="AW234" t="s">
        <v>1045</v>
      </c>
      <c r="AX234" t="s">
        <v>1043</v>
      </c>
      <c r="BA234" t="s">
        <v>437</v>
      </c>
      <c r="BC234" t="s">
        <v>167</v>
      </c>
      <c r="BE234" t="s">
        <v>167</v>
      </c>
      <c r="BF234" t="s">
        <v>174</v>
      </c>
      <c r="BI234" t="s">
        <v>167</v>
      </c>
      <c r="BJ234" t="s">
        <v>167</v>
      </c>
      <c r="BL234" t="s">
        <v>166</v>
      </c>
      <c r="BM234" t="s">
        <v>167</v>
      </c>
      <c r="BQ234" t="s">
        <v>167</v>
      </c>
      <c r="BR234" t="s">
        <v>174</v>
      </c>
      <c r="BS234" t="s">
        <v>165</v>
      </c>
      <c r="BT234" t="s">
        <v>169</v>
      </c>
      <c r="BU234" t="s">
        <v>165</v>
      </c>
      <c r="BV234" t="s">
        <v>167</v>
      </c>
      <c r="BW234">
        <v>4.5</v>
      </c>
      <c r="BX234" t="s">
        <v>167</v>
      </c>
      <c r="BY234" t="s">
        <v>178</v>
      </c>
      <c r="CA234" t="s">
        <v>180</v>
      </c>
      <c r="CB234" t="s">
        <v>167</v>
      </c>
      <c r="CH234" t="s">
        <v>253</v>
      </c>
      <c r="CI234" t="s">
        <v>167</v>
      </c>
      <c r="CJ234" t="s">
        <v>167</v>
      </c>
      <c r="CL234" t="s">
        <v>167</v>
      </c>
      <c r="CP234" t="s">
        <v>167</v>
      </c>
      <c r="CQ234" t="s">
        <v>167</v>
      </c>
      <c r="CS234" t="s">
        <v>559</v>
      </c>
      <c r="CT234" t="s">
        <v>210</v>
      </c>
      <c r="CU234" t="s">
        <v>167</v>
      </c>
      <c r="CV234" t="s">
        <v>167</v>
      </c>
      <c r="CX234" t="s">
        <v>167</v>
      </c>
      <c r="CY234">
        <v>1</v>
      </c>
      <c r="CZ234" t="s">
        <v>544</v>
      </c>
      <c r="DD234" t="s">
        <v>258</v>
      </c>
      <c r="DF234" t="s">
        <v>167</v>
      </c>
    </row>
    <row r="235" spans="1:122" hidden="1" x14ac:dyDescent="0.25">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S235">
        <v>16</v>
      </c>
      <c r="T235" s="1">
        <v>18</v>
      </c>
      <c r="U235" s="1">
        <f t="shared" si="6"/>
        <v>17</v>
      </c>
      <c r="V235" s="1" t="str">
        <f t="shared" si="7"/>
        <v>moderate efficiency</v>
      </c>
      <c r="W235" t="s">
        <v>1046</v>
      </c>
      <c r="Y235" t="s">
        <v>1041</v>
      </c>
      <c r="Z235">
        <v>5</v>
      </c>
      <c r="AB235" t="s">
        <v>201</v>
      </c>
      <c r="AC235" t="s">
        <v>152</v>
      </c>
      <c r="AD235" t="s">
        <v>305</v>
      </c>
      <c r="AE235" t="s">
        <v>1042</v>
      </c>
      <c r="AH235" t="s">
        <v>1043</v>
      </c>
      <c r="AI235" t="s">
        <v>1043</v>
      </c>
      <c r="AJ235" t="s">
        <v>167</v>
      </c>
      <c r="AK235" t="s">
        <v>160</v>
      </c>
      <c r="AM235" t="s">
        <v>167</v>
      </c>
      <c r="AN235" t="s">
        <v>1044</v>
      </c>
      <c r="AO235" t="s">
        <v>282</v>
      </c>
      <c r="AP235" t="s">
        <v>164</v>
      </c>
      <c r="AQ235" t="s">
        <v>165</v>
      </c>
      <c r="AR235" t="s">
        <v>165</v>
      </c>
      <c r="AS235" t="s">
        <v>167</v>
      </c>
      <c r="AT235">
        <v>5</v>
      </c>
      <c r="AU235" t="s">
        <v>168</v>
      </c>
      <c r="AV235" t="s">
        <v>169</v>
      </c>
      <c r="AW235" t="s">
        <v>1045</v>
      </c>
      <c r="AX235" t="s">
        <v>1043</v>
      </c>
      <c r="BA235" t="s">
        <v>437</v>
      </c>
      <c r="BC235" t="s">
        <v>167</v>
      </c>
      <c r="BE235" t="s">
        <v>167</v>
      </c>
      <c r="BF235" t="s">
        <v>174</v>
      </c>
      <c r="BI235" t="s">
        <v>167</v>
      </c>
      <c r="BJ235" t="s">
        <v>167</v>
      </c>
      <c r="BL235" t="s">
        <v>166</v>
      </c>
      <c r="BM235" t="s">
        <v>167</v>
      </c>
      <c r="BQ235" t="s">
        <v>167</v>
      </c>
      <c r="BR235" t="s">
        <v>174</v>
      </c>
      <c r="BS235" t="s">
        <v>165</v>
      </c>
      <c r="BT235" t="s">
        <v>169</v>
      </c>
      <c r="BU235" t="s">
        <v>165</v>
      </c>
      <c r="BV235" t="s">
        <v>167</v>
      </c>
      <c r="BW235">
        <v>4.5</v>
      </c>
      <c r="BX235" t="s">
        <v>167</v>
      </c>
      <c r="BY235" t="s">
        <v>178</v>
      </c>
      <c r="CA235" t="s">
        <v>180</v>
      </c>
      <c r="CB235" t="s">
        <v>167</v>
      </c>
      <c r="CH235" t="s">
        <v>253</v>
      </c>
      <c r="CI235" t="s">
        <v>167</v>
      </c>
      <c r="CJ235" t="s">
        <v>167</v>
      </c>
      <c r="CL235" t="s">
        <v>167</v>
      </c>
      <c r="CP235" t="s">
        <v>167</v>
      </c>
      <c r="CQ235" t="s">
        <v>167</v>
      </c>
      <c r="CS235" t="s">
        <v>559</v>
      </c>
      <c r="CT235" t="s">
        <v>230</v>
      </c>
      <c r="CU235" t="s">
        <v>167</v>
      </c>
      <c r="CV235" t="s">
        <v>167</v>
      </c>
      <c r="CX235" t="s">
        <v>167</v>
      </c>
      <c r="CY235">
        <v>2</v>
      </c>
      <c r="CZ235" t="s">
        <v>544</v>
      </c>
      <c r="DD235" t="s">
        <v>258</v>
      </c>
      <c r="DF235" t="s">
        <v>167</v>
      </c>
    </row>
    <row r="236" spans="1:122" hidden="1" x14ac:dyDescent="0.25">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S236">
        <v>16</v>
      </c>
      <c r="T236" s="1">
        <v>18</v>
      </c>
      <c r="U236" s="1">
        <f t="shared" si="6"/>
        <v>17</v>
      </c>
      <c r="V236" s="1" t="str">
        <f t="shared" si="7"/>
        <v>moderate efficiency</v>
      </c>
      <c r="W236" t="s">
        <v>1046</v>
      </c>
      <c r="Y236" t="s">
        <v>1041</v>
      </c>
      <c r="Z236">
        <v>5</v>
      </c>
      <c r="AB236" t="s">
        <v>201</v>
      </c>
      <c r="AC236" t="s">
        <v>152</v>
      </c>
      <c r="AD236" t="s">
        <v>305</v>
      </c>
      <c r="AE236" t="s">
        <v>1042</v>
      </c>
      <c r="AH236" t="s">
        <v>1043</v>
      </c>
      <c r="AI236" t="s">
        <v>1043</v>
      </c>
      <c r="AJ236" t="s">
        <v>167</v>
      </c>
      <c r="AK236" t="s">
        <v>160</v>
      </c>
      <c r="AM236" t="s">
        <v>167</v>
      </c>
      <c r="AN236" t="s">
        <v>1044</v>
      </c>
      <c r="AO236" t="s">
        <v>282</v>
      </c>
      <c r="AP236" t="s">
        <v>164</v>
      </c>
      <c r="AQ236" t="s">
        <v>165</v>
      </c>
      <c r="AR236" t="s">
        <v>165</v>
      </c>
      <c r="AS236" t="s">
        <v>167</v>
      </c>
      <c r="AT236">
        <v>5</v>
      </c>
      <c r="AU236" t="s">
        <v>168</v>
      </c>
      <c r="AV236" t="s">
        <v>345</v>
      </c>
      <c r="AW236" t="s">
        <v>1045</v>
      </c>
      <c r="AX236" t="s">
        <v>1043</v>
      </c>
      <c r="BA236" t="s">
        <v>437</v>
      </c>
      <c r="BC236" t="s">
        <v>167</v>
      </c>
      <c r="BE236" t="s">
        <v>167</v>
      </c>
      <c r="BF236" t="s">
        <v>174</v>
      </c>
      <c r="BI236" t="s">
        <v>167</v>
      </c>
      <c r="BJ236" t="s">
        <v>167</v>
      </c>
      <c r="BL236" t="s">
        <v>166</v>
      </c>
      <c r="BM236" t="s">
        <v>167</v>
      </c>
      <c r="BQ236" t="s">
        <v>167</v>
      </c>
      <c r="BR236" t="s">
        <v>174</v>
      </c>
      <c r="BS236" t="s">
        <v>165</v>
      </c>
      <c r="BT236" t="s">
        <v>169</v>
      </c>
      <c r="BU236" t="s">
        <v>165</v>
      </c>
      <c r="BV236" t="s">
        <v>167</v>
      </c>
      <c r="BW236">
        <v>4.5</v>
      </c>
      <c r="BX236" t="s">
        <v>167</v>
      </c>
      <c r="BY236" t="s">
        <v>178</v>
      </c>
      <c r="CA236" t="s">
        <v>180</v>
      </c>
      <c r="CB236" t="s">
        <v>167</v>
      </c>
      <c r="CH236" t="s">
        <v>253</v>
      </c>
      <c r="CI236" t="s">
        <v>167</v>
      </c>
      <c r="CJ236" t="s">
        <v>167</v>
      </c>
      <c r="CL236" t="s">
        <v>167</v>
      </c>
      <c r="CP236" t="s">
        <v>167</v>
      </c>
      <c r="CQ236" t="s">
        <v>167</v>
      </c>
      <c r="CS236" t="s">
        <v>559</v>
      </c>
      <c r="CT236" t="s">
        <v>210</v>
      </c>
      <c r="CU236" t="s">
        <v>167</v>
      </c>
      <c r="CV236" t="s">
        <v>167</v>
      </c>
      <c r="CY236">
        <v>1</v>
      </c>
      <c r="CZ236" t="s">
        <v>544</v>
      </c>
      <c r="DD236" t="s">
        <v>258</v>
      </c>
      <c r="DF236" t="s">
        <v>167</v>
      </c>
    </row>
    <row r="237" spans="1:122" hidden="1" x14ac:dyDescent="0.25">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S237">
        <v>16</v>
      </c>
      <c r="T237" s="1">
        <v>18</v>
      </c>
      <c r="U237" s="1">
        <f t="shared" si="6"/>
        <v>17</v>
      </c>
      <c r="V237" s="1" t="str">
        <f t="shared" si="7"/>
        <v>moderate efficiency</v>
      </c>
      <c r="W237" t="s">
        <v>1046</v>
      </c>
      <c r="Y237" t="s">
        <v>1041</v>
      </c>
      <c r="Z237">
        <v>5</v>
      </c>
      <c r="AB237" t="s">
        <v>201</v>
      </c>
      <c r="AC237" t="s">
        <v>152</v>
      </c>
      <c r="AD237" t="s">
        <v>305</v>
      </c>
      <c r="AE237" t="s">
        <v>1042</v>
      </c>
      <c r="AH237" t="s">
        <v>1043</v>
      </c>
      <c r="AI237" t="s">
        <v>1043</v>
      </c>
      <c r="AJ237" t="s">
        <v>159</v>
      </c>
      <c r="AK237" t="s">
        <v>233</v>
      </c>
      <c r="AM237" t="s">
        <v>161</v>
      </c>
      <c r="AN237" t="s">
        <v>1044</v>
      </c>
      <c r="AO237" t="s">
        <v>282</v>
      </c>
      <c r="AP237" t="s">
        <v>164</v>
      </c>
      <c r="AQ237" t="s">
        <v>165</v>
      </c>
      <c r="AR237" t="s">
        <v>433</v>
      </c>
      <c r="AS237" t="s">
        <v>167</v>
      </c>
      <c r="AT237">
        <v>5</v>
      </c>
      <c r="AU237" t="s">
        <v>168</v>
      </c>
      <c r="AV237" t="s">
        <v>169</v>
      </c>
      <c r="AW237" t="s">
        <v>1045</v>
      </c>
      <c r="AX237" t="s">
        <v>1043</v>
      </c>
      <c r="AZ237" t="s">
        <v>167</v>
      </c>
      <c r="BA237" t="s">
        <v>437</v>
      </c>
      <c r="BB237" t="s">
        <v>167</v>
      </c>
      <c r="BC237" t="s">
        <v>167</v>
      </c>
      <c r="BE237" t="s">
        <v>167</v>
      </c>
      <c r="BF237" t="s">
        <v>174</v>
      </c>
      <c r="BI237" t="s">
        <v>167</v>
      </c>
      <c r="BJ237" t="s">
        <v>167</v>
      </c>
      <c r="BK237" t="s">
        <v>164</v>
      </c>
      <c r="BL237" t="s">
        <v>175</v>
      </c>
      <c r="BM237" t="s">
        <v>167</v>
      </c>
      <c r="BN237" t="s">
        <v>175</v>
      </c>
      <c r="BQ237" t="s">
        <v>167</v>
      </c>
      <c r="BR237" t="s">
        <v>174</v>
      </c>
      <c r="BS237" t="s">
        <v>165</v>
      </c>
      <c r="BT237" t="s">
        <v>169</v>
      </c>
      <c r="BU237" t="s">
        <v>164</v>
      </c>
      <c r="BV237" t="s">
        <v>167</v>
      </c>
      <c r="BW237">
        <v>4.5</v>
      </c>
      <c r="BX237" t="s">
        <v>167</v>
      </c>
      <c r="BY237" t="s">
        <v>178</v>
      </c>
      <c r="CA237" t="s">
        <v>180</v>
      </c>
      <c r="CB237" t="s">
        <v>167</v>
      </c>
      <c r="CH237" t="s">
        <v>253</v>
      </c>
      <c r="CI237" t="s">
        <v>167</v>
      </c>
      <c r="CJ237" t="s">
        <v>167</v>
      </c>
      <c r="CL237" t="s">
        <v>167</v>
      </c>
      <c r="CM237" t="s">
        <v>167</v>
      </c>
      <c r="CP237" t="s">
        <v>167</v>
      </c>
      <c r="CQ237" t="s">
        <v>167</v>
      </c>
      <c r="CS237" t="s">
        <v>559</v>
      </c>
      <c r="CT237" t="s">
        <v>230</v>
      </c>
      <c r="CU237" t="s">
        <v>167</v>
      </c>
      <c r="CV237" t="s">
        <v>167</v>
      </c>
      <c r="CX237" t="s">
        <v>167</v>
      </c>
      <c r="CY237">
        <v>2</v>
      </c>
      <c r="CZ237" t="s">
        <v>544</v>
      </c>
      <c r="DD237" t="s">
        <v>258</v>
      </c>
      <c r="DF237" t="s">
        <v>167</v>
      </c>
      <c r="DG237" t="s">
        <v>167</v>
      </c>
      <c r="DH237" t="s">
        <v>167</v>
      </c>
      <c r="DI237" t="s">
        <v>167</v>
      </c>
      <c r="DJ237" t="s">
        <v>217</v>
      </c>
      <c r="DK237" t="s">
        <v>329</v>
      </c>
    </row>
    <row r="238" spans="1:122" hidden="1" x14ac:dyDescent="0.25">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S238">
        <v>16</v>
      </c>
      <c r="T238" s="1">
        <v>18</v>
      </c>
      <c r="U238" s="1">
        <f t="shared" si="6"/>
        <v>17</v>
      </c>
      <c r="V238" s="1" t="str">
        <f t="shared" si="7"/>
        <v>moderate efficiency</v>
      </c>
      <c r="W238" t="s">
        <v>1046</v>
      </c>
      <c r="Y238" t="s">
        <v>1041</v>
      </c>
      <c r="Z238">
        <v>5</v>
      </c>
      <c r="AB238" t="s">
        <v>201</v>
      </c>
      <c r="AC238" t="s">
        <v>152</v>
      </c>
      <c r="AD238" t="s">
        <v>305</v>
      </c>
      <c r="AE238" t="s">
        <v>1042</v>
      </c>
      <c r="AH238" t="s">
        <v>1043</v>
      </c>
      <c r="AI238" t="s">
        <v>1043</v>
      </c>
      <c r="AJ238" t="s">
        <v>167</v>
      </c>
      <c r="AK238" t="s">
        <v>160</v>
      </c>
      <c r="AM238" t="s">
        <v>167</v>
      </c>
      <c r="AN238" t="s">
        <v>1044</v>
      </c>
      <c r="AO238" t="s">
        <v>282</v>
      </c>
      <c r="AP238" t="s">
        <v>164</v>
      </c>
      <c r="AQ238" t="s">
        <v>165</v>
      </c>
      <c r="AR238" t="s">
        <v>165</v>
      </c>
      <c r="AS238" t="s">
        <v>167</v>
      </c>
      <c r="AT238">
        <v>5</v>
      </c>
      <c r="AU238" t="s">
        <v>168</v>
      </c>
      <c r="AV238" t="s">
        <v>345</v>
      </c>
      <c r="AW238" t="s">
        <v>1045</v>
      </c>
      <c r="AX238" t="s">
        <v>1043</v>
      </c>
      <c r="BA238" t="s">
        <v>437</v>
      </c>
      <c r="BC238" t="s">
        <v>167</v>
      </c>
      <c r="BE238" t="s">
        <v>167</v>
      </c>
      <c r="BF238" t="s">
        <v>174</v>
      </c>
      <c r="BI238" t="s">
        <v>167</v>
      </c>
      <c r="BJ238" t="s">
        <v>167</v>
      </c>
      <c r="BL238" t="s">
        <v>166</v>
      </c>
      <c r="BM238" t="s">
        <v>167</v>
      </c>
      <c r="BQ238" t="s">
        <v>167</v>
      </c>
      <c r="BR238" t="s">
        <v>174</v>
      </c>
      <c r="BS238" t="s">
        <v>165</v>
      </c>
      <c r="BT238" t="s">
        <v>169</v>
      </c>
      <c r="BU238" t="s">
        <v>165</v>
      </c>
      <c r="BV238" t="s">
        <v>167</v>
      </c>
      <c r="BW238">
        <v>4.5</v>
      </c>
      <c r="BX238" t="s">
        <v>167</v>
      </c>
      <c r="BY238" t="s">
        <v>178</v>
      </c>
      <c r="CA238" t="s">
        <v>180</v>
      </c>
      <c r="CB238" t="s">
        <v>167</v>
      </c>
      <c r="CH238" t="s">
        <v>253</v>
      </c>
      <c r="CI238" t="s">
        <v>167</v>
      </c>
      <c r="CJ238" t="s">
        <v>167</v>
      </c>
      <c r="CL238" t="s">
        <v>167</v>
      </c>
      <c r="CP238" t="s">
        <v>167</v>
      </c>
      <c r="CQ238" t="s">
        <v>167</v>
      </c>
      <c r="CS238" t="s">
        <v>559</v>
      </c>
      <c r="CT238" t="s">
        <v>230</v>
      </c>
      <c r="CU238" t="s">
        <v>167</v>
      </c>
      <c r="CV238" t="s">
        <v>167</v>
      </c>
      <c r="CX238" t="s">
        <v>167</v>
      </c>
      <c r="CY238">
        <v>2</v>
      </c>
      <c r="CZ238" t="s">
        <v>544</v>
      </c>
      <c r="DD238" t="s">
        <v>258</v>
      </c>
      <c r="DF238" t="s">
        <v>167</v>
      </c>
    </row>
    <row r="239" spans="1:122" hidden="1" x14ac:dyDescent="0.25">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S239">
        <v>16</v>
      </c>
      <c r="T239" s="1">
        <v>18</v>
      </c>
      <c r="U239" s="1">
        <f t="shared" si="6"/>
        <v>17</v>
      </c>
      <c r="V239" s="1" t="str">
        <f t="shared" si="7"/>
        <v>moderate efficiency</v>
      </c>
      <c r="W239" t="s">
        <v>1046</v>
      </c>
      <c r="Y239" t="s">
        <v>1041</v>
      </c>
      <c r="Z239">
        <v>5</v>
      </c>
      <c r="AB239" t="s">
        <v>201</v>
      </c>
      <c r="AC239" t="s">
        <v>152</v>
      </c>
      <c r="AD239" t="s">
        <v>305</v>
      </c>
      <c r="AE239" t="s">
        <v>1042</v>
      </c>
      <c r="AH239" t="s">
        <v>1043</v>
      </c>
      <c r="AI239" t="s">
        <v>1043</v>
      </c>
      <c r="AJ239" t="s">
        <v>159</v>
      </c>
      <c r="AK239" t="s">
        <v>233</v>
      </c>
      <c r="AM239" t="s">
        <v>161</v>
      </c>
      <c r="AN239" t="s">
        <v>1044</v>
      </c>
      <c r="AO239" t="s">
        <v>282</v>
      </c>
      <c r="AP239" t="s">
        <v>164</v>
      </c>
      <c r="AQ239" t="s">
        <v>164</v>
      </c>
      <c r="AR239" t="s">
        <v>164</v>
      </c>
      <c r="AS239" t="s">
        <v>167</v>
      </c>
      <c r="AT239">
        <v>5</v>
      </c>
      <c r="AU239" t="s">
        <v>168</v>
      </c>
      <c r="AV239" t="s">
        <v>345</v>
      </c>
      <c r="AW239" t="s">
        <v>1045</v>
      </c>
      <c r="AX239" t="s">
        <v>1043</v>
      </c>
      <c r="AZ239" t="s">
        <v>167</v>
      </c>
      <c r="BA239" t="s">
        <v>437</v>
      </c>
      <c r="BB239" t="s">
        <v>167</v>
      </c>
      <c r="BC239" t="s">
        <v>167</v>
      </c>
      <c r="BE239" t="s">
        <v>167</v>
      </c>
      <c r="BF239" t="s">
        <v>174</v>
      </c>
      <c r="BI239" t="s">
        <v>167</v>
      </c>
      <c r="BJ239" t="s">
        <v>167</v>
      </c>
      <c r="BK239" t="s">
        <v>164</v>
      </c>
      <c r="BL239" t="s">
        <v>175</v>
      </c>
      <c r="BM239" t="s">
        <v>167</v>
      </c>
      <c r="BO239" t="s">
        <v>167</v>
      </c>
      <c r="BQ239" t="s">
        <v>167</v>
      </c>
      <c r="BR239" t="s">
        <v>174</v>
      </c>
      <c r="BS239" t="s">
        <v>164</v>
      </c>
      <c r="BT239" t="s">
        <v>169</v>
      </c>
      <c r="BU239" t="s">
        <v>164</v>
      </c>
      <c r="BV239" t="s">
        <v>167</v>
      </c>
      <c r="BW239">
        <v>4.5</v>
      </c>
      <c r="BX239" t="s">
        <v>167</v>
      </c>
      <c r="BY239" t="s">
        <v>178</v>
      </c>
      <c r="CA239" t="s">
        <v>180</v>
      </c>
      <c r="CB239" t="s">
        <v>167</v>
      </c>
      <c r="CD239" t="s">
        <v>167</v>
      </c>
      <c r="CH239" t="s">
        <v>253</v>
      </c>
      <c r="CI239" t="s">
        <v>167</v>
      </c>
      <c r="CJ239" t="s">
        <v>167</v>
      </c>
      <c r="CL239" t="s">
        <v>167</v>
      </c>
      <c r="CP239" t="s">
        <v>167</v>
      </c>
      <c r="CQ239" t="s">
        <v>167</v>
      </c>
      <c r="CS239" t="s">
        <v>559</v>
      </c>
      <c r="CT239" t="s">
        <v>230</v>
      </c>
      <c r="CU239" t="s">
        <v>167</v>
      </c>
      <c r="CV239" t="s">
        <v>167</v>
      </c>
      <c r="CX239" t="s">
        <v>167</v>
      </c>
      <c r="CY239">
        <v>2</v>
      </c>
      <c r="CZ239" t="s">
        <v>544</v>
      </c>
      <c r="DD239" t="s">
        <v>258</v>
      </c>
      <c r="DF239" t="s">
        <v>167</v>
      </c>
      <c r="DG239" t="s">
        <v>167</v>
      </c>
      <c r="DH239" t="s">
        <v>167</v>
      </c>
      <c r="DI239" t="s">
        <v>167</v>
      </c>
      <c r="DJ239" t="s">
        <v>217</v>
      </c>
      <c r="DK239" t="s">
        <v>329</v>
      </c>
    </row>
    <row r="240" spans="1:122" hidden="1" x14ac:dyDescent="0.25">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v>18</v>
      </c>
      <c r="U240" s="1">
        <f t="shared" si="6"/>
        <v>20.5</v>
      </c>
      <c r="V240" s="1" t="str">
        <f t="shared" si="7"/>
        <v>high efficiency</v>
      </c>
      <c r="W240" t="s">
        <v>302</v>
      </c>
      <c r="Y240" t="s">
        <v>392</v>
      </c>
      <c r="Z240">
        <v>5</v>
      </c>
      <c r="AA240" t="s">
        <v>304</v>
      </c>
      <c r="AB240" t="s">
        <v>201</v>
      </c>
      <c r="AC240" t="s">
        <v>152</v>
      </c>
      <c r="AD240" t="s">
        <v>305</v>
      </c>
      <c r="AE240" t="s">
        <v>306</v>
      </c>
      <c r="AF240" t="s">
        <v>307</v>
      </c>
      <c r="AG240" t="s">
        <v>308</v>
      </c>
      <c r="AH240" t="s">
        <v>309</v>
      </c>
      <c r="AI240" t="s">
        <v>309</v>
      </c>
      <c r="AJ240" t="s">
        <v>159</v>
      </c>
      <c r="AN240" t="s">
        <v>281</v>
      </c>
      <c r="AO240" t="s">
        <v>282</v>
      </c>
      <c r="AP240" t="s">
        <v>164</v>
      </c>
      <c r="AQ240" t="s">
        <v>165</v>
      </c>
      <c r="AR240" t="s">
        <v>166</v>
      </c>
      <c r="AS240" t="s">
        <v>167</v>
      </c>
      <c r="AT240">
        <v>5</v>
      </c>
      <c r="AU240" t="s">
        <v>168</v>
      </c>
      <c r="AV240" t="s">
        <v>169</v>
      </c>
      <c r="AW240" t="s">
        <v>310</v>
      </c>
      <c r="AX240" t="s">
        <v>309</v>
      </c>
      <c r="BA240" t="s">
        <v>166</v>
      </c>
      <c r="BD240" t="s">
        <v>251</v>
      </c>
      <c r="BF240" t="s">
        <v>169</v>
      </c>
      <c r="BG240">
        <v>235</v>
      </c>
      <c r="BJ240" t="s">
        <v>167</v>
      </c>
      <c r="BK240" t="s">
        <v>164</v>
      </c>
      <c r="BL240" t="s">
        <v>175</v>
      </c>
      <c r="BM240" t="s">
        <v>167</v>
      </c>
      <c r="BN240" t="s">
        <v>311</v>
      </c>
      <c r="BO240" t="s">
        <v>167</v>
      </c>
      <c r="BP240" t="s">
        <v>252</v>
      </c>
      <c r="BR240" t="s">
        <v>174</v>
      </c>
      <c r="BS240" t="s">
        <v>164</v>
      </c>
      <c r="BT240" t="s">
        <v>169</v>
      </c>
      <c r="BU240" t="s">
        <v>177</v>
      </c>
      <c r="BV240" t="s">
        <v>167</v>
      </c>
      <c r="BW240">
        <v>4.7</v>
      </c>
      <c r="BX240" t="s">
        <v>167</v>
      </c>
      <c r="BY240" t="s">
        <v>178</v>
      </c>
      <c r="BZ240" t="s">
        <v>179</v>
      </c>
      <c r="CA240" t="s">
        <v>180</v>
      </c>
      <c r="CB240" t="s">
        <v>167</v>
      </c>
      <c r="CI240" t="s">
        <v>167</v>
      </c>
      <c r="CQ240" t="s">
        <v>167</v>
      </c>
      <c r="CS240" t="s">
        <v>312</v>
      </c>
      <c r="CU240" t="s">
        <v>167</v>
      </c>
      <c r="DE240" t="s">
        <v>167</v>
      </c>
    </row>
    <row r="241" spans="1:118" hidden="1" x14ac:dyDescent="0.25">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s="1">
        <f t="shared" si="6"/>
        <v>22.5</v>
      </c>
      <c r="V241" s="1" t="str">
        <f t="shared" si="7"/>
        <v>high efficiency</v>
      </c>
      <c r="W241" t="s">
        <v>302</v>
      </c>
      <c r="Y241" t="s">
        <v>392</v>
      </c>
      <c r="Z241">
        <v>5</v>
      </c>
      <c r="AA241" t="s">
        <v>304</v>
      </c>
      <c r="AB241" t="s">
        <v>201</v>
      </c>
      <c r="AC241" t="s">
        <v>152</v>
      </c>
      <c r="AD241" t="s">
        <v>305</v>
      </c>
      <c r="AE241" t="s">
        <v>306</v>
      </c>
      <c r="AF241" t="s">
        <v>307</v>
      </c>
      <c r="AG241" t="s">
        <v>308</v>
      </c>
      <c r="AH241" t="s">
        <v>316</v>
      </c>
      <c r="AI241" t="s">
        <v>316</v>
      </c>
      <c r="AJ241" t="s">
        <v>159</v>
      </c>
      <c r="AK241" t="s">
        <v>233</v>
      </c>
      <c r="AN241" t="s">
        <v>281</v>
      </c>
      <c r="AO241" t="s">
        <v>282</v>
      </c>
      <c r="AP241" t="s">
        <v>164</v>
      </c>
      <c r="AQ241" t="s">
        <v>165</v>
      </c>
      <c r="AR241" t="s">
        <v>166</v>
      </c>
      <c r="AS241" t="s">
        <v>167</v>
      </c>
      <c r="AT241">
        <v>5</v>
      </c>
      <c r="AU241" t="s">
        <v>168</v>
      </c>
      <c r="AV241" t="s">
        <v>169</v>
      </c>
      <c r="AW241" t="s">
        <v>310</v>
      </c>
      <c r="AX241" t="s">
        <v>316</v>
      </c>
      <c r="BA241" t="s">
        <v>166</v>
      </c>
      <c r="BD241" t="s">
        <v>251</v>
      </c>
      <c r="BF241" t="s">
        <v>169</v>
      </c>
      <c r="BG241">
        <v>235</v>
      </c>
      <c r="BI241" t="s">
        <v>167</v>
      </c>
      <c r="BJ241" t="s">
        <v>167</v>
      </c>
      <c r="BK241" t="s">
        <v>164</v>
      </c>
      <c r="BL241" t="s">
        <v>175</v>
      </c>
      <c r="BM241" t="s">
        <v>167</v>
      </c>
      <c r="BN241" t="s">
        <v>311</v>
      </c>
      <c r="BO241" t="s">
        <v>167</v>
      </c>
      <c r="BP241" t="s">
        <v>252</v>
      </c>
      <c r="BR241" t="s">
        <v>174</v>
      </c>
      <c r="BS241" t="s">
        <v>164</v>
      </c>
      <c r="BT241" t="s">
        <v>169</v>
      </c>
      <c r="BU241" t="s">
        <v>177</v>
      </c>
      <c r="BV241" t="s">
        <v>167</v>
      </c>
      <c r="BW241">
        <v>4.7</v>
      </c>
      <c r="BX241" t="s">
        <v>167</v>
      </c>
      <c r="BY241" t="s">
        <v>178</v>
      </c>
      <c r="BZ241" t="s">
        <v>179</v>
      </c>
      <c r="CA241" t="s">
        <v>180</v>
      </c>
      <c r="CB241" t="s">
        <v>167</v>
      </c>
      <c r="CI241" t="s">
        <v>167</v>
      </c>
      <c r="CQ241" t="s">
        <v>167</v>
      </c>
      <c r="CS241" t="s">
        <v>312</v>
      </c>
      <c r="CU241" t="s">
        <v>167</v>
      </c>
      <c r="CZ241" t="s">
        <v>544</v>
      </c>
      <c r="DE241" t="s">
        <v>167</v>
      </c>
    </row>
    <row r="242" spans="1:118" hidden="1" x14ac:dyDescent="0.25">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s="1">
        <f t="shared" si="6"/>
        <v>22.5</v>
      </c>
      <c r="V242" s="1" t="str">
        <f t="shared" si="7"/>
        <v>high efficiency</v>
      </c>
      <c r="W242" t="s">
        <v>302</v>
      </c>
      <c r="Y242" t="s">
        <v>392</v>
      </c>
      <c r="Z242">
        <v>5</v>
      </c>
      <c r="AA242" t="s">
        <v>304</v>
      </c>
      <c r="AB242" t="s">
        <v>201</v>
      </c>
      <c r="AC242" t="s">
        <v>152</v>
      </c>
      <c r="AD242" t="s">
        <v>305</v>
      </c>
      <c r="AE242" t="s">
        <v>306</v>
      </c>
      <c r="AF242" t="s">
        <v>307</v>
      </c>
      <c r="AG242" t="s">
        <v>308</v>
      </c>
      <c r="AH242" t="s">
        <v>316</v>
      </c>
      <c r="AI242" t="s">
        <v>316</v>
      </c>
      <c r="AJ242" t="s">
        <v>159</v>
      </c>
      <c r="AK242" t="s">
        <v>233</v>
      </c>
      <c r="AN242" t="s">
        <v>281</v>
      </c>
      <c r="AO242" t="s">
        <v>282</v>
      </c>
      <c r="AP242" t="s">
        <v>164</v>
      </c>
      <c r="AQ242" t="s">
        <v>165</v>
      </c>
      <c r="AR242" t="s">
        <v>165</v>
      </c>
      <c r="AS242" t="s">
        <v>167</v>
      </c>
      <c r="AT242">
        <v>5</v>
      </c>
      <c r="AU242" t="s">
        <v>168</v>
      </c>
      <c r="AV242" t="s">
        <v>190</v>
      </c>
      <c r="AW242" t="s">
        <v>310</v>
      </c>
      <c r="AX242" t="s">
        <v>316</v>
      </c>
      <c r="BA242" t="s">
        <v>166</v>
      </c>
      <c r="BD242" t="s">
        <v>251</v>
      </c>
      <c r="BF242" t="s">
        <v>169</v>
      </c>
      <c r="BG242">
        <v>235</v>
      </c>
      <c r="BI242" t="s">
        <v>167</v>
      </c>
      <c r="BJ242" t="s">
        <v>167</v>
      </c>
      <c r="BK242" t="s">
        <v>164</v>
      </c>
      <c r="BL242" t="s">
        <v>175</v>
      </c>
      <c r="BM242" t="s">
        <v>167</v>
      </c>
      <c r="BN242" t="s">
        <v>311</v>
      </c>
      <c r="BO242" t="s">
        <v>167</v>
      </c>
      <c r="BP242" t="s">
        <v>252</v>
      </c>
      <c r="BR242" t="s">
        <v>174</v>
      </c>
      <c r="BS242" t="s">
        <v>164</v>
      </c>
      <c r="BT242" t="s">
        <v>169</v>
      </c>
      <c r="BU242" t="s">
        <v>177</v>
      </c>
      <c r="BV242" t="s">
        <v>167</v>
      </c>
      <c r="BW242">
        <v>4.7</v>
      </c>
      <c r="BX242" t="s">
        <v>167</v>
      </c>
      <c r="BY242" t="s">
        <v>178</v>
      </c>
      <c r="BZ242" t="s">
        <v>179</v>
      </c>
      <c r="CA242" t="s">
        <v>180</v>
      </c>
      <c r="CB242" t="s">
        <v>167</v>
      </c>
      <c r="CD242" t="s">
        <v>167</v>
      </c>
      <c r="CI242" t="s">
        <v>167</v>
      </c>
      <c r="CQ242" t="s">
        <v>167</v>
      </c>
      <c r="CS242" t="s">
        <v>312</v>
      </c>
      <c r="CU242" t="s">
        <v>167</v>
      </c>
      <c r="CZ242" t="s">
        <v>544</v>
      </c>
      <c r="DE242" t="s">
        <v>167</v>
      </c>
    </row>
    <row r="243" spans="1:118" hidden="1" x14ac:dyDescent="0.25">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s="1">
        <f t="shared" si="6"/>
        <v>22.5</v>
      </c>
      <c r="V243" s="1" t="str">
        <f t="shared" si="7"/>
        <v>high efficiency</v>
      </c>
      <c r="W243" t="s">
        <v>302</v>
      </c>
      <c r="Y243" t="s">
        <v>392</v>
      </c>
      <c r="Z243">
        <v>5</v>
      </c>
      <c r="AA243" t="s">
        <v>304</v>
      </c>
      <c r="AB243" t="s">
        <v>201</v>
      </c>
      <c r="AC243" t="s">
        <v>152</v>
      </c>
      <c r="AD243" t="s">
        <v>305</v>
      </c>
      <c r="AE243" t="s">
        <v>306</v>
      </c>
      <c r="AF243" t="s">
        <v>307</v>
      </c>
      <c r="AG243" t="s">
        <v>308</v>
      </c>
      <c r="AH243" t="s">
        <v>316</v>
      </c>
      <c r="AI243" t="s">
        <v>316</v>
      </c>
      <c r="AJ243" t="s">
        <v>159</v>
      </c>
      <c r="AK243" t="s">
        <v>233</v>
      </c>
      <c r="AM243" t="s">
        <v>161</v>
      </c>
      <c r="AN243" t="s">
        <v>281</v>
      </c>
      <c r="AO243" t="s">
        <v>282</v>
      </c>
      <c r="AP243" t="s">
        <v>164</v>
      </c>
      <c r="AQ243" t="s">
        <v>165</v>
      </c>
      <c r="AR243" t="s">
        <v>165</v>
      </c>
      <c r="AS243" t="s">
        <v>167</v>
      </c>
      <c r="AT243">
        <v>5</v>
      </c>
      <c r="AU243" t="s">
        <v>168</v>
      </c>
      <c r="AV243" t="s">
        <v>169</v>
      </c>
      <c r="AW243" t="s">
        <v>310</v>
      </c>
      <c r="AX243" t="s">
        <v>316</v>
      </c>
      <c r="BA243" t="s">
        <v>172</v>
      </c>
      <c r="BB243" t="s">
        <v>167</v>
      </c>
      <c r="BD243" t="s">
        <v>251</v>
      </c>
      <c r="BE243" t="s">
        <v>167</v>
      </c>
      <c r="BF243" t="s">
        <v>169</v>
      </c>
      <c r="BG243">
        <v>235</v>
      </c>
      <c r="BH243" t="s">
        <v>167</v>
      </c>
      <c r="BI243" t="s">
        <v>167</v>
      </c>
      <c r="BJ243" t="s">
        <v>167</v>
      </c>
      <c r="BK243" t="s">
        <v>164</v>
      </c>
      <c r="BL243" t="s">
        <v>175</v>
      </c>
      <c r="BM243" t="s">
        <v>167</v>
      </c>
      <c r="BN243" t="s">
        <v>311</v>
      </c>
      <c r="BO243" t="s">
        <v>167</v>
      </c>
      <c r="BP243" t="s">
        <v>252</v>
      </c>
      <c r="BQ243" t="s">
        <v>167</v>
      </c>
      <c r="BR243" t="s">
        <v>174</v>
      </c>
      <c r="BS243" t="s">
        <v>164</v>
      </c>
      <c r="BT243" t="s">
        <v>169</v>
      </c>
      <c r="BU243" t="s">
        <v>177</v>
      </c>
      <c r="BV243" t="s">
        <v>167</v>
      </c>
      <c r="BW243">
        <v>4.7</v>
      </c>
      <c r="BX243" t="s">
        <v>167</v>
      </c>
      <c r="BY243" t="s">
        <v>178</v>
      </c>
      <c r="BZ243" t="s">
        <v>179</v>
      </c>
      <c r="CA243" t="s">
        <v>180</v>
      </c>
      <c r="CB243" t="s">
        <v>167</v>
      </c>
      <c r="CI243" t="s">
        <v>167</v>
      </c>
      <c r="CM243" t="s">
        <v>167</v>
      </c>
      <c r="CQ243" t="s">
        <v>167</v>
      </c>
      <c r="CS243" t="s">
        <v>312</v>
      </c>
      <c r="CT243" t="s">
        <v>210</v>
      </c>
      <c r="CU243" t="s">
        <v>167</v>
      </c>
      <c r="CW243" t="s">
        <v>167</v>
      </c>
      <c r="CY243">
        <v>1</v>
      </c>
      <c r="DA243" t="s">
        <v>255</v>
      </c>
      <c r="DE243" t="s">
        <v>167</v>
      </c>
      <c r="DF243" t="s">
        <v>167</v>
      </c>
      <c r="DK243" t="s">
        <v>167</v>
      </c>
    </row>
    <row r="244" spans="1:118" hidden="1" x14ac:dyDescent="0.25">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s="1">
        <f t="shared" si="6"/>
        <v>22.5</v>
      </c>
      <c r="V244" s="1" t="str">
        <f t="shared" si="7"/>
        <v>high efficiency</v>
      </c>
      <c r="W244" t="s">
        <v>302</v>
      </c>
      <c r="Y244" t="s">
        <v>392</v>
      </c>
      <c r="Z244">
        <v>5</v>
      </c>
      <c r="AA244" t="s">
        <v>304</v>
      </c>
      <c r="AB244" t="s">
        <v>201</v>
      </c>
      <c r="AC244" t="s">
        <v>152</v>
      </c>
      <c r="AD244" t="s">
        <v>305</v>
      </c>
      <c r="AE244" t="s">
        <v>306</v>
      </c>
      <c r="AF244" t="s">
        <v>307</v>
      </c>
      <c r="AG244" t="s">
        <v>308</v>
      </c>
      <c r="AH244" t="s">
        <v>316</v>
      </c>
      <c r="AI244" t="s">
        <v>316</v>
      </c>
      <c r="AJ244" t="s">
        <v>159</v>
      </c>
      <c r="AK244" t="s">
        <v>233</v>
      </c>
      <c r="AM244" t="s">
        <v>161</v>
      </c>
      <c r="AN244" t="s">
        <v>281</v>
      </c>
      <c r="AO244" t="s">
        <v>282</v>
      </c>
      <c r="AP244" t="s">
        <v>164</v>
      </c>
      <c r="AQ244" t="s">
        <v>165</v>
      </c>
      <c r="AR244" t="s">
        <v>165</v>
      </c>
      <c r="AS244" t="s">
        <v>167</v>
      </c>
      <c r="AT244">
        <v>5</v>
      </c>
      <c r="AU244" t="s">
        <v>168</v>
      </c>
      <c r="AV244" t="s">
        <v>169</v>
      </c>
      <c r="AW244" t="s">
        <v>310</v>
      </c>
      <c r="AX244" t="s">
        <v>316</v>
      </c>
      <c r="AZ244" t="s">
        <v>167</v>
      </c>
      <c r="BA244" t="s">
        <v>172</v>
      </c>
      <c r="BB244" t="s">
        <v>167</v>
      </c>
      <c r="BC244" t="s">
        <v>167</v>
      </c>
      <c r="BD244" t="s">
        <v>251</v>
      </c>
      <c r="BE244" t="s">
        <v>167</v>
      </c>
      <c r="BF244" t="s">
        <v>169</v>
      </c>
      <c r="BG244">
        <v>235</v>
      </c>
      <c r="BH244" t="s">
        <v>167</v>
      </c>
      <c r="BI244" t="s">
        <v>167</v>
      </c>
      <c r="BJ244" t="s">
        <v>167</v>
      </c>
      <c r="BK244" t="s">
        <v>164</v>
      </c>
      <c r="BL244" t="s">
        <v>175</v>
      </c>
      <c r="BM244" t="s">
        <v>167</v>
      </c>
      <c r="BN244" t="s">
        <v>311</v>
      </c>
      <c r="BO244" t="s">
        <v>167</v>
      </c>
      <c r="BP244" t="s">
        <v>252</v>
      </c>
      <c r="BQ244" t="s">
        <v>167</v>
      </c>
      <c r="BR244" t="s">
        <v>174</v>
      </c>
      <c r="BS244" t="s">
        <v>164</v>
      </c>
      <c r="BT244" t="s">
        <v>169</v>
      </c>
      <c r="BU244" t="s">
        <v>177</v>
      </c>
      <c r="BV244" t="s">
        <v>167</v>
      </c>
      <c r="BW244">
        <v>4.7</v>
      </c>
      <c r="BX244" t="s">
        <v>167</v>
      </c>
      <c r="BY244" t="s">
        <v>178</v>
      </c>
      <c r="CA244" t="s">
        <v>180</v>
      </c>
      <c r="CB244" t="s">
        <v>167</v>
      </c>
      <c r="CI244" t="s">
        <v>167</v>
      </c>
      <c r="CM244" t="s">
        <v>167</v>
      </c>
      <c r="CP244" t="s">
        <v>167</v>
      </c>
      <c r="CQ244" t="s">
        <v>167</v>
      </c>
      <c r="CS244" t="s">
        <v>318</v>
      </c>
      <c r="CT244" t="s">
        <v>230</v>
      </c>
      <c r="CU244" t="s">
        <v>167</v>
      </c>
      <c r="CW244" t="s">
        <v>167</v>
      </c>
      <c r="CY244">
        <v>2</v>
      </c>
      <c r="CZ244" t="s">
        <v>544</v>
      </c>
      <c r="DA244" t="s">
        <v>255</v>
      </c>
      <c r="DE244" t="s">
        <v>167</v>
      </c>
      <c r="DF244" t="s">
        <v>167</v>
      </c>
      <c r="DK244" t="s">
        <v>329</v>
      </c>
      <c r="DN244" t="s">
        <v>330</v>
      </c>
    </row>
    <row r="245" spans="1:118" hidden="1" x14ac:dyDescent="0.25">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S245">
        <v>16</v>
      </c>
      <c r="T245" s="1">
        <v>18</v>
      </c>
      <c r="U245" s="1">
        <f t="shared" si="6"/>
        <v>17</v>
      </c>
      <c r="V245" s="1" t="str">
        <f t="shared" si="7"/>
        <v>moderate efficiency</v>
      </c>
      <c r="X245" t="s">
        <v>1055</v>
      </c>
      <c r="Y245" t="s">
        <v>392</v>
      </c>
      <c r="Z245">
        <v>5</v>
      </c>
      <c r="AA245" t="s">
        <v>304</v>
      </c>
      <c r="AB245" t="s">
        <v>201</v>
      </c>
      <c r="AC245" t="s">
        <v>152</v>
      </c>
      <c r="AD245" t="s">
        <v>305</v>
      </c>
      <c r="AE245" t="s">
        <v>306</v>
      </c>
      <c r="AF245" t="s">
        <v>307</v>
      </c>
      <c r="AG245" t="s">
        <v>308</v>
      </c>
      <c r="AH245" t="s">
        <v>316</v>
      </c>
      <c r="AI245" t="s">
        <v>316</v>
      </c>
      <c r="AJ245" t="s">
        <v>159</v>
      </c>
      <c r="AK245" t="s">
        <v>233</v>
      </c>
      <c r="AN245" t="s">
        <v>296</v>
      </c>
      <c r="AO245" t="s">
        <v>297</v>
      </c>
      <c r="AP245" t="s">
        <v>164</v>
      </c>
      <c r="AQ245" t="s">
        <v>165</v>
      </c>
      <c r="AR245" t="s">
        <v>166</v>
      </c>
      <c r="AS245" t="s">
        <v>167</v>
      </c>
      <c r="AT245">
        <v>5</v>
      </c>
      <c r="AU245" t="s">
        <v>168</v>
      </c>
      <c r="AV245" t="s">
        <v>169</v>
      </c>
      <c r="AW245" t="s">
        <v>310</v>
      </c>
      <c r="AX245" t="s">
        <v>316</v>
      </c>
      <c r="BA245" t="s">
        <v>166</v>
      </c>
      <c r="BD245" t="s">
        <v>251</v>
      </c>
      <c r="BF245" t="s">
        <v>169</v>
      </c>
      <c r="BG245">
        <v>235</v>
      </c>
      <c r="BI245" t="s">
        <v>167</v>
      </c>
      <c r="BJ245" t="s">
        <v>167</v>
      </c>
      <c r="BK245" t="s">
        <v>164</v>
      </c>
      <c r="BL245" t="s">
        <v>175</v>
      </c>
      <c r="BM245" t="s">
        <v>167</v>
      </c>
      <c r="BN245" t="s">
        <v>311</v>
      </c>
      <c r="BO245" t="s">
        <v>167</v>
      </c>
      <c r="BP245" t="s">
        <v>252</v>
      </c>
      <c r="BR245" t="s">
        <v>174</v>
      </c>
      <c r="BS245" t="s">
        <v>164</v>
      </c>
      <c r="BT245" t="s">
        <v>169</v>
      </c>
      <c r="BU245" t="s">
        <v>177</v>
      </c>
      <c r="BV245" t="s">
        <v>167</v>
      </c>
      <c r="BW245">
        <v>4.7</v>
      </c>
      <c r="BX245" t="s">
        <v>167</v>
      </c>
      <c r="BY245" t="s">
        <v>178</v>
      </c>
      <c r="BZ245" t="s">
        <v>179</v>
      </c>
      <c r="CA245" t="s">
        <v>180</v>
      </c>
      <c r="CB245" t="s">
        <v>167</v>
      </c>
      <c r="CI245" t="s">
        <v>167</v>
      </c>
      <c r="CQ245" t="s">
        <v>167</v>
      </c>
      <c r="CS245" t="s">
        <v>312</v>
      </c>
      <c r="CU245" t="s">
        <v>167</v>
      </c>
      <c r="DE245" t="s">
        <v>167</v>
      </c>
    </row>
    <row r="246" spans="1:118" hidden="1" x14ac:dyDescent="0.25">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s="1">
        <f t="shared" si="6"/>
        <v>22.5</v>
      </c>
      <c r="V246" s="1" t="str">
        <f t="shared" si="7"/>
        <v>high efficiency</v>
      </c>
      <c r="W246" t="s">
        <v>302</v>
      </c>
      <c r="Y246" t="s">
        <v>303</v>
      </c>
      <c r="Z246">
        <v>5</v>
      </c>
      <c r="AA246" t="s">
        <v>304</v>
      </c>
      <c r="AB246" t="s">
        <v>201</v>
      </c>
      <c r="AC246" t="s">
        <v>152</v>
      </c>
      <c r="AD246" t="s">
        <v>305</v>
      </c>
      <c r="AE246" t="s">
        <v>306</v>
      </c>
      <c r="AF246" t="s">
        <v>307</v>
      </c>
      <c r="AG246" t="s">
        <v>308</v>
      </c>
      <c r="AH246" t="s">
        <v>316</v>
      </c>
      <c r="AI246" t="s">
        <v>316</v>
      </c>
      <c r="AJ246" t="s">
        <v>159</v>
      </c>
      <c r="AK246" t="s">
        <v>233</v>
      </c>
      <c r="AM246" t="s">
        <v>161</v>
      </c>
      <c r="AN246" t="s">
        <v>281</v>
      </c>
      <c r="AO246" t="s">
        <v>282</v>
      </c>
      <c r="AP246" t="s">
        <v>164</v>
      </c>
      <c r="AQ246" t="s">
        <v>165</v>
      </c>
      <c r="AR246" t="s">
        <v>165</v>
      </c>
      <c r="AS246" t="s">
        <v>167</v>
      </c>
      <c r="AT246">
        <v>5</v>
      </c>
      <c r="AU246" t="s">
        <v>168</v>
      </c>
      <c r="AV246" t="s">
        <v>190</v>
      </c>
      <c r="AW246" t="s">
        <v>310</v>
      </c>
      <c r="AX246" t="s">
        <v>316</v>
      </c>
      <c r="BA246" t="s">
        <v>172</v>
      </c>
      <c r="BB246" t="s">
        <v>167</v>
      </c>
      <c r="BD246" t="s">
        <v>251</v>
      </c>
      <c r="BE246" t="s">
        <v>167</v>
      </c>
      <c r="BF246" t="s">
        <v>169</v>
      </c>
      <c r="BG246">
        <v>235</v>
      </c>
      <c r="BH246" t="s">
        <v>167</v>
      </c>
      <c r="BI246" t="s">
        <v>167</v>
      </c>
      <c r="BJ246" t="s">
        <v>167</v>
      </c>
      <c r="BK246" t="s">
        <v>164</v>
      </c>
      <c r="BL246" t="s">
        <v>175</v>
      </c>
      <c r="BM246" t="s">
        <v>167</v>
      </c>
      <c r="BN246" t="s">
        <v>311</v>
      </c>
      <c r="BO246" t="s">
        <v>167</v>
      </c>
      <c r="BP246" t="s">
        <v>252</v>
      </c>
      <c r="BQ246" t="s">
        <v>167</v>
      </c>
      <c r="BR246" t="s">
        <v>174</v>
      </c>
      <c r="BS246" t="s">
        <v>164</v>
      </c>
      <c r="BT246" t="s">
        <v>169</v>
      </c>
      <c r="BU246" t="s">
        <v>177</v>
      </c>
      <c r="BV246" t="s">
        <v>167</v>
      </c>
      <c r="BW246">
        <v>4.7</v>
      </c>
      <c r="BX246" t="s">
        <v>167</v>
      </c>
      <c r="BY246" t="s">
        <v>178</v>
      </c>
      <c r="BZ246" t="s">
        <v>179</v>
      </c>
      <c r="CA246" t="s">
        <v>180</v>
      </c>
      <c r="CB246" t="s">
        <v>167</v>
      </c>
      <c r="CD246" t="s">
        <v>167</v>
      </c>
      <c r="CI246" t="s">
        <v>167</v>
      </c>
      <c r="CM246" t="s">
        <v>167</v>
      </c>
      <c r="CQ246" t="s">
        <v>167</v>
      </c>
      <c r="CS246" t="s">
        <v>312</v>
      </c>
      <c r="CT246" t="s">
        <v>210</v>
      </c>
      <c r="CU246" t="s">
        <v>167</v>
      </c>
      <c r="CW246" t="s">
        <v>167</v>
      </c>
      <c r="CY246">
        <v>1</v>
      </c>
      <c r="CZ246" t="s">
        <v>544</v>
      </c>
      <c r="DA246" t="s">
        <v>255</v>
      </c>
      <c r="DE246" t="s">
        <v>167</v>
      </c>
      <c r="DF246" t="s">
        <v>167</v>
      </c>
      <c r="DK246" t="s">
        <v>167</v>
      </c>
    </row>
    <row r="247" spans="1:118" hidden="1" x14ac:dyDescent="0.25">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v>18</v>
      </c>
      <c r="U247" s="1">
        <f t="shared" si="6"/>
        <v>20.5</v>
      </c>
      <c r="V247" s="1" t="str">
        <f t="shared" si="7"/>
        <v>high efficiency</v>
      </c>
      <c r="W247" t="s">
        <v>302</v>
      </c>
      <c r="Y247" t="s">
        <v>303</v>
      </c>
      <c r="Z247">
        <v>5</v>
      </c>
      <c r="AA247" t="s">
        <v>304</v>
      </c>
      <c r="AB247" t="s">
        <v>201</v>
      </c>
      <c r="AC247" t="s">
        <v>152</v>
      </c>
      <c r="AD247" t="s">
        <v>305</v>
      </c>
      <c r="AE247" t="s">
        <v>306</v>
      </c>
      <c r="AF247" t="s">
        <v>307</v>
      </c>
      <c r="AG247" t="s">
        <v>308</v>
      </c>
      <c r="AH247" t="s">
        <v>309</v>
      </c>
      <c r="AI247" t="s">
        <v>309</v>
      </c>
      <c r="AJ247" t="s">
        <v>159</v>
      </c>
      <c r="AN247" t="s">
        <v>281</v>
      </c>
      <c r="AO247" t="s">
        <v>282</v>
      </c>
      <c r="AP247" t="s">
        <v>164</v>
      </c>
      <c r="AQ247" t="s">
        <v>165</v>
      </c>
      <c r="AR247" t="s">
        <v>166</v>
      </c>
      <c r="AS247" t="s">
        <v>167</v>
      </c>
      <c r="AT247">
        <v>5</v>
      </c>
      <c r="AU247" t="s">
        <v>168</v>
      </c>
      <c r="AV247" t="s">
        <v>169</v>
      </c>
      <c r="AW247" t="s">
        <v>310</v>
      </c>
      <c r="AX247" t="s">
        <v>309</v>
      </c>
      <c r="BA247" t="s">
        <v>166</v>
      </c>
      <c r="BC247" t="s">
        <v>167</v>
      </c>
      <c r="BD247" t="s">
        <v>251</v>
      </c>
      <c r="BF247" t="s">
        <v>169</v>
      </c>
      <c r="BG247">
        <v>235</v>
      </c>
      <c r="BJ247" t="s">
        <v>167</v>
      </c>
      <c r="BK247" t="s">
        <v>164</v>
      </c>
      <c r="BL247" t="s">
        <v>175</v>
      </c>
      <c r="BM247" t="s">
        <v>167</v>
      </c>
      <c r="BN247" t="s">
        <v>311</v>
      </c>
      <c r="BO247" t="s">
        <v>167</v>
      </c>
      <c r="BP247" t="s">
        <v>252</v>
      </c>
      <c r="BR247" t="s">
        <v>174</v>
      </c>
      <c r="BS247" t="s">
        <v>164</v>
      </c>
      <c r="BT247" t="s">
        <v>169</v>
      </c>
      <c r="BU247" t="s">
        <v>177</v>
      </c>
      <c r="BV247" t="s">
        <v>167</v>
      </c>
      <c r="BW247">
        <v>4.7</v>
      </c>
      <c r="BX247" t="s">
        <v>167</v>
      </c>
      <c r="BY247" t="s">
        <v>178</v>
      </c>
      <c r="BZ247" t="s">
        <v>179</v>
      </c>
      <c r="CA247" t="s">
        <v>180</v>
      </c>
      <c r="CB247" t="s">
        <v>167</v>
      </c>
      <c r="CI247" t="s">
        <v>167</v>
      </c>
      <c r="CP247" t="s">
        <v>167</v>
      </c>
      <c r="CQ247" t="s">
        <v>167</v>
      </c>
      <c r="CS247" t="s">
        <v>312</v>
      </c>
      <c r="CT247" t="s">
        <v>230</v>
      </c>
      <c r="CU247" t="s">
        <v>167</v>
      </c>
      <c r="CY247">
        <v>2</v>
      </c>
      <c r="DE247" t="s">
        <v>167</v>
      </c>
    </row>
    <row r="248" spans="1:118" hidden="1" x14ac:dyDescent="0.25">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s="1">
        <f t="shared" si="6"/>
        <v>22.5</v>
      </c>
      <c r="V248" s="1" t="str">
        <f t="shared" si="7"/>
        <v>high efficiency</v>
      </c>
      <c r="W248" t="s">
        <v>302</v>
      </c>
      <c r="Y248" t="s">
        <v>392</v>
      </c>
      <c r="Z248">
        <v>5</v>
      </c>
      <c r="AA248" t="s">
        <v>304</v>
      </c>
      <c r="AB248" t="s">
        <v>201</v>
      </c>
      <c r="AC248" t="s">
        <v>152</v>
      </c>
      <c r="AD248" t="s">
        <v>305</v>
      </c>
      <c r="AE248" t="s">
        <v>306</v>
      </c>
      <c r="AF248" t="s">
        <v>307</v>
      </c>
      <c r="AG248" t="s">
        <v>308</v>
      </c>
      <c r="AH248" t="s">
        <v>316</v>
      </c>
      <c r="AI248" t="s">
        <v>316</v>
      </c>
      <c r="AJ248" t="s">
        <v>159</v>
      </c>
      <c r="AK248" t="s">
        <v>233</v>
      </c>
      <c r="AN248" t="s">
        <v>281</v>
      </c>
      <c r="AO248" t="s">
        <v>282</v>
      </c>
      <c r="AP248" t="s">
        <v>164</v>
      </c>
      <c r="AQ248" t="s">
        <v>165</v>
      </c>
      <c r="AR248" t="s">
        <v>166</v>
      </c>
      <c r="AS248" t="s">
        <v>167</v>
      </c>
      <c r="AT248">
        <v>5</v>
      </c>
      <c r="AU248" t="s">
        <v>168</v>
      </c>
      <c r="AV248" t="s">
        <v>169</v>
      </c>
      <c r="AW248" t="s">
        <v>310</v>
      </c>
      <c r="AX248" t="s">
        <v>316</v>
      </c>
      <c r="BA248" t="s">
        <v>166</v>
      </c>
      <c r="BC248" t="s">
        <v>167</v>
      </c>
      <c r="BD248" t="s">
        <v>251</v>
      </c>
      <c r="BF248" t="s">
        <v>169</v>
      </c>
      <c r="BG248">
        <v>235</v>
      </c>
      <c r="BI248" t="s">
        <v>167</v>
      </c>
      <c r="BJ248" t="s">
        <v>167</v>
      </c>
      <c r="BK248" t="s">
        <v>164</v>
      </c>
      <c r="BL248" t="s">
        <v>175</v>
      </c>
      <c r="BM248" t="s">
        <v>167</v>
      </c>
      <c r="BN248" t="s">
        <v>311</v>
      </c>
      <c r="BO248" t="s">
        <v>167</v>
      </c>
      <c r="BP248" t="s">
        <v>252</v>
      </c>
      <c r="BR248" t="s">
        <v>174</v>
      </c>
      <c r="BS248" t="s">
        <v>164</v>
      </c>
      <c r="BT248" t="s">
        <v>169</v>
      </c>
      <c r="BU248" t="s">
        <v>177</v>
      </c>
      <c r="BV248" t="s">
        <v>167</v>
      </c>
      <c r="BW248">
        <v>4.7</v>
      </c>
      <c r="BX248" t="s">
        <v>167</v>
      </c>
      <c r="BY248" t="s">
        <v>178</v>
      </c>
      <c r="BZ248" t="s">
        <v>179</v>
      </c>
      <c r="CA248" t="s">
        <v>180</v>
      </c>
      <c r="CB248" t="s">
        <v>167</v>
      </c>
      <c r="CI248" t="s">
        <v>167</v>
      </c>
      <c r="CP248" t="s">
        <v>167</v>
      </c>
      <c r="CQ248" t="s">
        <v>167</v>
      </c>
      <c r="CS248" t="s">
        <v>312</v>
      </c>
      <c r="CT248" t="s">
        <v>230</v>
      </c>
      <c r="CU248" t="s">
        <v>167</v>
      </c>
      <c r="CY248">
        <v>2</v>
      </c>
      <c r="CZ248" t="s">
        <v>544</v>
      </c>
      <c r="DE248" t="s">
        <v>167</v>
      </c>
    </row>
    <row r="249" spans="1:118" hidden="1" x14ac:dyDescent="0.25">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s="1">
        <f t="shared" si="6"/>
        <v>22.5</v>
      </c>
      <c r="V249" s="1" t="str">
        <f t="shared" si="7"/>
        <v>high efficiency</v>
      </c>
      <c r="W249" t="s">
        <v>302</v>
      </c>
      <c r="Y249" t="s">
        <v>392</v>
      </c>
      <c r="Z249">
        <v>5</v>
      </c>
      <c r="AA249" t="s">
        <v>304</v>
      </c>
      <c r="AB249" t="s">
        <v>201</v>
      </c>
      <c r="AC249" t="s">
        <v>152</v>
      </c>
      <c r="AD249" t="s">
        <v>305</v>
      </c>
      <c r="AE249" t="s">
        <v>306</v>
      </c>
      <c r="AF249" t="s">
        <v>307</v>
      </c>
      <c r="AG249" t="s">
        <v>308</v>
      </c>
      <c r="AH249" t="s">
        <v>316</v>
      </c>
      <c r="AI249" t="s">
        <v>316</v>
      </c>
      <c r="AJ249" t="s">
        <v>159</v>
      </c>
      <c r="AK249" t="s">
        <v>233</v>
      </c>
      <c r="AN249" t="s">
        <v>281</v>
      </c>
      <c r="AO249" t="s">
        <v>282</v>
      </c>
      <c r="AP249" t="s">
        <v>164</v>
      </c>
      <c r="AQ249" t="s">
        <v>165</v>
      </c>
      <c r="AR249" t="s">
        <v>165</v>
      </c>
      <c r="AS249" t="s">
        <v>167</v>
      </c>
      <c r="AT249">
        <v>5</v>
      </c>
      <c r="AU249" t="s">
        <v>168</v>
      </c>
      <c r="AV249" t="s">
        <v>190</v>
      </c>
      <c r="AW249" t="s">
        <v>310</v>
      </c>
      <c r="AX249" t="s">
        <v>316</v>
      </c>
      <c r="BA249" t="s">
        <v>166</v>
      </c>
      <c r="BC249" t="s">
        <v>167</v>
      </c>
      <c r="BD249" t="s">
        <v>251</v>
      </c>
      <c r="BF249" t="s">
        <v>169</v>
      </c>
      <c r="BG249">
        <v>235</v>
      </c>
      <c r="BI249" t="s">
        <v>167</v>
      </c>
      <c r="BJ249" t="s">
        <v>167</v>
      </c>
      <c r="BK249" t="s">
        <v>164</v>
      </c>
      <c r="BL249" t="s">
        <v>175</v>
      </c>
      <c r="BM249" t="s">
        <v>167</v>
      </c>
      <c r="BN249" t="s">
        <v>311</v>
      </c>
      <c r="BO249" t="s">
        <v>167</v>
      </c>
      <c r="BP249" t="s">
        <v>252</v>
      </c>
      <c r="BR249" t="s">
        <v>174</v>
      </c>
      <c r="BS249" t="s">
        <v>164</v>
      </c>
      <c r="BT249" t="s">
        <v>169</v>
      </c>
      <c r="BU249" t="s">
        <v>177</v>
      </c>
      <c r="BV249" t="s">
        <v>167</v>
      </c>
      <c r="BW249">
        <v>4.7</v>
      </c>
      <c r="BX249" t="s">
        <v>167</v>
      </c>
      <c r="BY249" t="s">
        <v>178</v>
      </c>
      <c r="BZ249" t="s">
        <v>179</v>
      </c>
      <c r="CA249" t="s">
        <v>180</v>
      </c>
      <c r="CB249" t="s">
        <v>167</v>
      </c>
      <c r="CD249" t="s">
        <v>167</v>
      </c>
      <c r="CI249" t="s">
        <v>167</v>
      </c>
      <c r="CP249" t="s">
        <v>167</v>
      </c>
      <c r="CQ249" t="s">
        <v>167</v>
      </c>
      <c r="CS249" t="s">
        <v>312</v>
      </c>
      <c r="CT249" t="s">
        <v>230</v>
      </c>
      <c r="CU249" t="s">
        <v>167</v>
      </c>
      <c r="CY249">
        <v>2</v>
      </c>
      <c r="CZ249" t="s">
        <v>544</v>
      </c>
      <c r="DE249" t="s">
        <v>167</v>
      </c>
    </row>
    <row r="250" spans="1:118" hidden="1" x14ac:dyDescent="0.25">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s="1">
        <f t="shared" si="6"/>
        <v>22.5</v>
      </c>
      <c r="V250" s="1" t="str">
        <f t="shared" si="7"/>
        <v>high efficiency</v>
      </c>
      <c r="W250" t="s">
        <v>302</v>
      </c>
      <c r="Y250" t="s">
        <v>303</v>
      </c>
      <c r="Z250">
        <v>5</v>
      </c>
      <c r="AA250" t="s">
        <v>304</v>
      </c>
      <c r="AB250" t="s">
        <v>201</v>
      </c>
      <c r="AC250" t="s">
        <v>152</v>
      </c>
      <c r="AD250" t="s">
        <v>305</v>
      </c>
      <c r="AE250" t="s">
        <v>306</v>
      </c>
      <c r="AF250" t="s">
        <v>307</v>
      </c>
      <c r="AG250" t="s">
        <v>308</v>
      </c>
      <c r="AH250" t="s">
        <v>316</v>
      </c>
      <c r="AI250" t="s">
        <v>316</v>
      </c>
      <c r="AJ250" t="s">
        <v>159</v>
      </c>
      <c r="AK250" t="s">
        <v>233</v>
      </c>
      <c r="AM250" t="s">
        <v>161</v>
      </c>
      <c r="AN250" t="s">
        <v>281</v>
      </c>
      <c r="AO250" t="s">
        <v>282</v>
      </c>
      <c r="AP250" t="s">
        <v>164</v>
      </c>
      <c r="AQ250" t="s">
        <v>165</v>
      </c>
      <c r="AR250" t="s">
        <v>165</v>
      </c>
      <c r="AS250" t="s">
        <v>167</v>
      </c>
      <c r="AT250">
        <v>5</v>
      </c>
      <c r="AU250" t="s">
        <v>168</v>
      </c>
      <c r="AV250" t="s">
        <v>190</v>
      </c>
      <c r="AW250" t="s">
        <v>310</v>
      </c>
      <c r="AX250" t="s">
        <v>316</v>
      </c>
      <c r="AZ250" t="s">
        <v>167</v>
      </c>
      <c r="BA250" t="s">
        <v>172</v>
      </c>
      <c r="BB250" t="s">
        <v>167</v>
      </c>
      <c r="BC250" t="s">
        <v>167</v>
      </c>
      <c r="BD250" t="s">
        <v>251</v>
      </c>
      <c r="BE250" t="s">
        <v>167</v>
      </c>
      <c r="BF250" t="s">
        <v>169</v>
      </c>
      <c r="BG250">
        <v>235</v>
      </c>
      <c r="BH250" t="s">
        <v>167</v>
      </c>
      <c r="BI250" t="s">
        <v>167</v>
      </c>
      <c r="BJ250" t="s">
        <v>167</v>
      </c>
      <c r="BK250" t="s">
        <v>164</v>
      </c>
      <c r="BL250" t="s">
        <v>175</v>
      </c>
      <c r="BM250" t="s">
        <v>167</v>
      </c>
      <c r="BN250" t="s">
        <v>311</v>
      </c>
      <c r="BO250" t="s">
        <v>167</v>
      </c>
      <c r="BP250" t="s">
        <v>252</v>
      </c>
      <c r="BQ250" t="s">
        <v>167</v>
      </c>
      <c r="BR250" t="s">
        <v>174</v>
      </c>
      <c r="BS250" t="s">
        <v>164</v>
      </c>
      <c r="BT250" t="s">
        <v>169</v>
      </c>
      <c r="BU250" t="s">
        <v>177</v>
      </c>
      <c r="BV250" t="s">
        <v>167</v>
      </c>
      <c r="BW250">
        <v>4.7</v>
      </c>
      <c r="BX250" t="s">
        <v>167</v>
      </c>
      <c r="BY250" t="s">
        <v>178</v>
      </c>
      <c r="BZ250" t="s">
        <v>179</v>
      </c>
      <c r="CA250" t="s">
        <v>180</v>
      </c>
      <c r="CB250" t="s">
        <v>167</v>
      </c>
      <c r="CD250" t="s">
        <v>167</v>
      </c>
      <c r="CI250" t="s">
        <v>167</v>
      </c>
      <c r="CM250" t="s">
        <v>167</v>
      </c>
      <c r="CP250" t="s">
        <v>167</v>
      </c>
      <c r="CQ250" t="s">
        <v>167</v>
      </c>
      <c r="CS250" t="s">
        <v>312</v>
      </c>
      <c r="CT250" t="s">
        <v>230</v>
      </c>
      <c r="CU250" t="s">
        <v>167</v>
      </c>
      <c r="CW250" t="s">
        <v>167</v>
      </c>
      <c r="CY250">
        <v>2</v>
      </c>
      <c r="CZ250" t="s">
        <v>544</v>
      </c>
      <c r="DA250" t="s">
        <v>255</v>
      </c>
      <c r="DE250" t="s">
        <v>167</v>
      </c>
      <c r="DF250" t="s">
        <v>167</v>
      </c>
      <c r="DK250" t="s">
        <v>329</v>
      </c>
      <c r="DN250" t="s">
        <v>330</v>
      </c>
    </row>
    <row r="251" spans="1:118" x14ac:dyDescent="0.25">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U251" s="1">
        <f t="shared" si="6"/>
        <v>24</v>
      </c>
      <c r="V251" s="1" t="str">
        <f t="shared" si="7"/>
        <v>high efficiency</v>
      </c>
      <c r="Z251">
        <v>5</v>
      </c>
      <c r="AB251" t="s">
        <v>340</v>
      </c>
      <c r="AC251" t="s">
        <v>152</v>
      </c>
      <c r="AD251" t="s">
        <v>348</v>
      </c>
      <c r="AE251" t="s">
        <v>342</v>
      </c>
      <c r="AF251" t="s">
        <v>512</v>
      </c>
      <c r="AG251" t="s">
        <v>513</v>
      </c>
      <c r="AH251" t="s">
        <v>514</v>
      </c>
      <c r="AI251" t="s">
        <v>514</v>
      </c>
      <c r="AJ251" t="s">
        <v>159</v>
      </c>
      <c r="AN251" t="s">
        <v>529</v>
      </c>
      <c r="AO251" t="s">
        <v>1062</v>
      </c>
      <c r="AP251" t="s">
        <v>167</v>
      </c>
      <c r="AQ251" t="s">
        <v>167</v>
      </c>
      <c r="AR251" t="s">
        <v>167</v>
      </c>
      <c r="AT251">
        <v>5</v>
      </c>
      <c r="AU251" t="s">
        <v>168</v>
      </c>
      <c r="AV251" t="s">
        <v>169</v>
      </c>
      <c r="AW251" t="s">
        <v>310</v>
      </c>
      <c r="AX251">
        <v>14</v>
      </c>
      <c r="AZ251" t="s">
        <v>167</v>
      </c>
      <c r="BA251" t="s">
        <v>166</v>
      </c>
      <c r="BC251" t="s">
        <v>167</v>
      </c>
      <c r="BF251" t="s">
        <v>174</v>
      </c>
      <c r="BG251">
        <v>256</v>
      </c>
      <c r="BJ251" t="s">
        <v>167</v>
      </c>
      <c r="BL251" t="s">
        <v>166</v>
      </c>
      <c r="BN251" t="s">
        <v>311</v>
      </c>
      <c r="BR251" t="s">
        <v>174</v>
      </c>
      <c r="BS251" t="s">
        <v>167</v>
      </c>
      <c r="BT251" t="s">
        <v>190</v>
      </c>
      <c r="BU251" t="s">
        <v>165</v>
      </c>
      <c r="BV251" t="s">
        <v>167</v>
      </c>
      <c r="BW251" t="s">
        <v>148</v>
      </c>
      <c r="BX251" t="s">
        <v>167</v>
      </c>
      <c r="BY251" t="s">
        <v>178</v>
      </c>
      <c r="BZ251" t="s">
        <v>179</v>
      </c>
      <c r="CA251" t="s">
        <v>180</v>
      </c>
      <c r="CD251" t="s">
        <v>167</v>
      </c>
      <c r="CI251" t="s">
        <v>167</v>
      </c>
      <c r="CR251" t="s">
        <v>167</v>
      </c>
      <c r="CU251" t="s">
        <v>167</v>
      </c>
      <c r="CW251" t="s">
        <v>167</v>
      </c>
      <c r="CX251" t="s">
        <v>167</v>
      </c>
      <c r="DB251" t="s">
        <v>1063</v>
      </c>
      <c r="DC251" t="s">
        <v>1064</v>
      </c>
      <c r="DD251" t="s">
        <v>222</v>
      </c>
      <c r="DL251" t="s">
        <v>167</v>
      </c>
      <c r="DN251" t="s">
        <v>330</v>
      </c>
    </row>
    <row r="252" spans="1:118" x14ac:dyDescent="0.25">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U252" s="1">
        <f t="shared" si="6"/>
        <v>24</v>
      </c>
      <c r="V252" s="1" t="str">
        <f t="shared" si="7"/>
        <v>high efficiency</v>
      </c>
      <c r="Z252">
        <v>5</v>
      </c>
      <c r="AB252" t="s">
        <v>340</v>
      </c>
      <c r="AC252" t="s">
        <v>152</v>
      </c>
      <c r="AD252" t="s">
        <v>348</v>
      </c>
      <c r="AE252" t="s">
        <v>342</v>
      </c>
      <c r="AF252" t="s">
        <v>512</v>
      </c>
      <c r="AG252" t="s">
        <v>513</v>
      </c>
      <c r="AH252" t="s">
        <v>514</v>
      </c>
      <c r="AI252" t="s">
        <v>514</v>
      </c>
      <c r="AJ252" t="s">
        <v>159</v>
      </c>
      <c r="AK252" t="s">
        <v>160</v>
      </c>
      <c r="AN252" t="s">
        <v>529</v>
      </c>
      <c r="AO252" t="s">
        <v>1062</v>
      </c>
      <c r="AP252" t="s">
        <v>167</v>
      </c>
      <c r="AQ252" t="s">
        <v>167</v>
      </c>
      <c r="AR252" t="s">
        <v>167</v>
      </c>
      <c r="AS252" t="s">
        <v>167</v>
      </c>
      <c r="AT252">
        <v>5</v>
      </c>
      <c r="AU252" t="s">
        <v>168</v>
      </c>
      <c r="AV252" t="s">
        <v>169</v>
      </c>
      <c r="AW252" t="s">
        <v>310</v>
      </c>
      <c r="AX252">
        <v>14</v>
      </c>
      <c r="BA252" t="s">
        <v>166</v>
      </c>
      <c r="BC252" t="s">
        <v>167</v>
      </c>
      <c r="BF252" t="s">
        <v>174</v>
      </c>
      <c r="BG252">
        <v>256</v>
      </c>
      <c r="BI252" t="s">
        <v>167</v>
      </c>
      <c r="BJ252" t="s">
        <v>167</v>
      </c>
      <c r="BL252" t="s">
        <v>166</v>
      </c>
      <c r="BM252" t="s">
        <v>167</v>
      </c>
      <c r="BN252" t="s">
        <v>311</v>
      </c>
      <c r="BO252" t="s">
        <v>167</v>
      </c>
      <c r="BR252" t="s">
        <v>174</v>
      </c>
      <c r="BS252" t="s">
        <v>167</v>
      </c>
      <c r="BT252" t="s">
        <v>190</v>
      </c>
      <c r="BU252" t="s">
        <v>165</v>
      </c>
      <c r="BV252" t="s">
        <v>167</v>
      </c>
      <c r="BW252" t="s">
        <v>148</v>
      </c>
      <c r="BX252" t="s">
        <v>167</v>
      </c>
      <c r="BY252" t="s">
        <v>178</v>
      </c>
      <c r="BZ252" t="s">
        <v>179</v>
      </c>
      <c r="CA252" t="s">
        <v>180</v>
      </c>
      <c r="CD252" t="s">
        <v>167</v>
      </c>
      <c r="CI252" t="s">
        <v>167</v>
      </c>
      <c r="CT252" t="s">
        <v>210</v>
      </c>
      <c r="CU252" t="s">
        <v>167</v>
      </c>
      <c r="CW252" t="s">
        <v>167</v>
      </c>
      <c r="CX252" t="s">
        <v>167</v>
      </c>
      <c r="CY252">
        <v>1</v>
      </c>
      <c r="DB252" t="s">
        <v>1063</v>
      </c>
      <c r="DC252" t="s">
        <v>1064</v>
      </c>
      <c r="DD252" t="s">
        <v>222</v>
      </c>
      <c r="DL252" t="s">
        <v>167</v>
      </c>
      <c r="DN252" t="s">
        <v>330</v>
      </c>
    </row>
    <row r="253" spans="1:118" x14ac:dyDescent="0.25">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s="1">
        <f t="shared" si="6"/>
        <v>19.335000000000001</v>
      </c>
      <c r="V253" s="1" t="str">
        <f t="shared" si="7"/>
        <v>moderate efficiency</v>
      </c>
      <c r="W253" t="s">
        <v>1067</v>
      </c>
      <c r="Y253" t="s">
        <v>1068</v>
      </c>
      <c r="Z253">
        <v>5</v>
      </c>
      <c r="AA253" t="s">
        <v>304</v>
      </c>
      <c r="AB253" t="s">
        <v>340</v>
      </c>
      <c r="AC253" t="s">
        <v>152</v>
      </c>
      <c r="AD253" t="s">
        <v>348</v>
      </c>
      <c r="AE253" t="s">
        <v>342</v>
      </c>
      <c r="AF253" t="s">
        <v>512</v>
      </c>
      <c r="AG253" t="s">
        <v>513</v>
      </c>
      <c r="AH253" t="s">
        <v>514</v>
      </c>
      <c r="AI253" t="s">
        <v>514</v>
      </c>
      <c r="AJ253" t="s">
        <v>159</v>
      </c>
      <c r="AK253" t="s">
        <v>160</v>
      </c>
      <c r="AN253" t="s">
        <v>404</v>
      </c>
      <c r="AO253" t="s">
        <v>578</v>
      </c>
      <c r="AP253" t="s">
        <v>165</v>
      </c>
      <c r="AQ253" t="s">
        <v>165</v>
      </c>
      <c r="AR253" t="s">
        <v>165</v>
      </c>
      <c r="AS253" t="s">
        <v>167</v>
      </c>
      <c r="AT253">
        <v>5</v>
      </c>
      <c r="AU253" t="s">
        <v>168</v>
      </c>
      <c r="AV253" t="s">
        <v>169</v>
      </c>
      <c r="AW253" t="s">
        <v>310</v>
      </c>
      <c r="AX253" t="s">
        <v>514</v>
      </c>
      <c r="AZ253" t="s">
        <v>167</v>
      </c>
      <c r="BA253" t="s">
        <v>166</v>
      </c>
      <c r="BD253" t="s">
        <v>558</v>
      </c>
      <c r="BF253" t="s">
        <v>174</v>
      </c>
      <c r="BG253">
        <v>256</v>
      </c>
      <c r="BJ253" t="s">
        <v>167</v>
      </c>
      <c r="BL253" t="s">
        <v>311</v>
      </c>
      <c r="BM253" t="s">
        <v>167</v>
      </c>
      <c r="BN253" t="s">
        <v>311</v>
      </c>
      <c r="BO253" t="s">
        <v>167</v>
      </c>
      <c r="BP253" t="s">
        <v>520</v>
      </c>
      <c r="BQ253" t="s">
        <v>167</v>
      </c>
      <c r="BR253" t="s">
        <v>174</v>
      </c>
      <c r="BS253" t="s">
        <v>164</v>
      </c>
      <c r="BT253" t="s">
        <v>169</v>
      </c>
      <c r="BU253" t="s">
        <v>177</v>
      </c>
      <c r="BV253" t="s">
        <v>167</v>
      </c>
      <c r="BW253">
        <v>4.7</v>
      </c>
      <c r="BX253" t="s">
        <v>167</v>
      </c>
      <c r="BY253" t="s">
        <v>178</v>
      </c>
      <c r="BZ253" t="s">
        <v>179</v>
      </c>
      <c r="CA253" t="s">
        <v>180</v>
      </c>
      <c r="CB253" t="s">
        <v>167</v>
      </c>
      <c r="CD253" t="s">
        <v>167</v>
      </c>
      <c r="CI253" t="s">
        <v>167</v>
      </c>
      <c r="CS253" t="s">
        <v>1069</v>
      </c>
      <c r="CT253" t="s">
        <v>210</v>
      </c>
      <c r="CU253" t="s">
        <v>167</v>
      </c>
      <c r="CW253" t="s">
        <v>167</v>
      </c>
      <c r="CX253" t="s">
        <v>167</v>
      </c>
      <c r="CY253">
        <v>1</v>
      </c>
      <c r="DB253" t="s">
        <v>1063</v>
      </c>
      <c r="DC253" t="s">
        <v>1064</v>
      </c>
      <c r="DI253" t="s">
        <v>167</v>
      </c>
      <c r="DL253" t="s">
        <v>167</v>
      </c>
    </row>
    <row r="254" spans="1:118" x14ac:dyDescent="0.25">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s="1">
        <f t="shared" si="6"/>
        <v>19.335000000000001</v>
      </c>
      <c r="V254" s="1" t="str">
        <f t="shared" si="7"/>
        <v>moderate efficiency</v>
      </c>
      <c r="W254" t="s">
        <v>1067</v>
      </c>
      <c r="Y254" t="s">
        <v>1068</v>
      </c>
      <c r="Z254">
        <v>5</v>
      </c>
      <c r="AA254" t="s">
        <v>304</v>
      </c>
      <c r="AB254" t="s">
        <v>340</v>
      </c>
      <c r="AC254" t="s">
        <v>152</v>
      </c>
      <c r="AD254" t="s">
        <v>348</v>
      </c>
      <c r="AE254" t="s">
        <v>342</v>
      </c>
      <c r="AF254" t="s">
        <v>512</v>
      </c>
      <c r="AG254" t="s">
        <v>513</v>
      </c>
      <c r="AH254" t="s">
        <v>514</v>
      </c>
      <c r="AI254" t="s">
        <v>514</v>
      </c>
      <c r="AJ254" t="s">
        <v>159</v>
      </c>
      <c r="AK254" t="s">
        <v>160</v>
      </c>
      <c r="AN254" t="s">
        <v>404</v>
      </c>
      <c r="AO254" t="s">
        <v>578</v>
      </c>
      <c r="AP254" t="s">
        <v>165</v>
      </c>
      <c r="AQ254" t="s">
        <v>165</v>
      </c>
      <c r="AR254" t="s">
        <v>165</v>
      </c>
      <c r="AS254" t="s">
        <v>167</v>
      </c>
      <c r="AT254">
        <v>5</v>
      </c>
      <c r="AU254" t="s">
        <v>168</v>
      </c>
      <c r="AV254" t="s">
        <v>169</v>
      </c>
      <c r="AW254" t="s">
        <v>310</v>
      </c>
      <c r="AX254" t="s">
        <v>514</v>
      </c>
      <c r="AZ254" t="s">
        <v>167</v>
      </c>
      <c r="BA254" t="s">
        <v>166</v>
      </c>
      <c r="BD254" t="s">
        <v>558</v>
      </c>
      <c r="BF254" t="s">
        <v>174</v>
      </c>
      <c r="BG254">
        <v>256</v>
      </c>
      <c r="BJ254" t="s">
        <v>167</v>
      </c>
      <c r="BL254" t="s">
        <v>311</v>
      </c>
      <c r="BM254" t="s">
        <v>167</v>
      </c>
      <c r="BN254" t="s">
        <v>311</v>
      </c>
      <c r="BO254" t="s">
        <v>167</v>
      </c>
      <c r="BP254" t="s">
        <v>520</v>
      </c>
      <c r="BQ254" t="s">
        <v>167</v>
      </c>
      <c r="BR254" t="s">
        <v>174</v>
      </c>
      <c r="BS254" t="s">
        <v>164</v>
      </c>
      <c r="BT254" t="s">
        <v>169</v>
      </c>
      <c r="BU254" t="s">
        <v>177</v>
      </c>
      <c r="BV254" t="s">
        <v>167</v>
      </c>
      <c r="BW254">
        <v>4.7</v>
      </c>
      <c r="BX254" t="s">
        <v>167</v>
      </c>
      <c r="BY254" t="s">
        <v>178</v>
      </c>
      <c r="BZ254" t="s">
        <v>179</v>
      </c>
      <c r="CA254" t="s">
        <v>180</v>
      </c>
      <c r="CB254" t="s">
        <v>167</v>
      </c>
      <c r="CD254" t="s">
        <v>167</v>
      </c>
      <c r="CI254" t="s">
        <v>167</v>
      </c>
      <c r="CS254" t="s">
        <v>1069</v>
      </c>
      <c r="CT254" t="s">
        <v>210</v>
      </c>
      <c r="CU254" t="s">
        <v>167</v>
      </c>
      <c r="CW254" t="s">
        <v>167</v>
      </c>
      <c r="CX254" t="s">
        <v>167</v>
      </c>
      <c r="CY254">
        <v>1</v>
      </c>
      <c r="DB254" t="s">
        <v>1063</v>
      </c>
      <c r="DC254" t="s">
        <v>1064</v>
      </c>
      <c r="DI254" t="s">
        <v>167</v>
      </c>
      <c r="DL254" t="s">
        <v>167</v>
      </c>
    </row>
    <row r="255" spans="1:118" x14ac:dyDescent="0.25">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S255">
        <v>16</v>
      </c>
      <c r="T255" s="1">
        <v>18</v>
      </c>
      <c r="U255" s="1">
        <f t="shared" si="6"/>
        <v>17</v>
      </c>
      <c r="V255" s="1" t="str">
        <f t="shared" si="7"/>
        <v>moderate efficiency</v>
      </c>
      <c r="X255" t="s">
        <v>510</v>
      </c>
      <c r="Y255" t="s">
        <v>363</v>
      </c>
      <c r="Z255">
        <v>5</v>
      </c>
      <c r="AA255" t="s">
        <v>304</v>
      </c>
      <c r="AB255" t="s">
        <v>201</v>
      </c>
      <c r="AC255" t="s">
        <v>152</v>
      </c>
      <c r="AD255" t="s">
        <v>268</v>
      </c>
      <c r="AE255" t="s">
        <v>342</v>
      </c>
      <c r="AF255" t="s">
        <v>512</v>
      </c>
      <c r="AG255" t="s">
        <v>513</v>
      </c>
      <c r="AH255" t="s">
        <v>514</v>
      </c>
      <c r="AI255" t="s">
        <v>514</v>
      </c>
      <c r="AJ255" t="s">
        <v>159</v>
      </c>
      <c r="AK255" t="s">
        <v>160</v>
      </c>
      <c r="AN255" t="s">
        <v>404</v>
      </c>
      <c r="AO255" t="s">
        <v>578</v>
      </c>
      <c r="AP255" t="s">
        <v>164</v>
      </c>
      <c r="AQ255" t="s">
        <v>165</v>
      </c>
      <c r="AR255" t="s">
        <v>165</v>
      </c>
      <c r="AS255" t="s">
        <v>167</v>
      </c>
      <c r="AT255">
        <v>5</v>
      </c>
      <c r="AU255" t="s">
        <v>168</v>
      </c>
      <c r="AV255" t="s">
        <v>169</v>
      </c>
      <c r="AW255" t="s">
        <v>310</v>
      </c>
      <c r="AX255" t="s">
        <v>514</v>
      </c>
      <c r="AZ255" t="s">
        <v>167</v>
      </c>
      <c r="BA255" t="s">
        <v>166</v>
      </c>
      <c r="BD255" t="s">
        <v>1072</v>
      </c>
      <c r="BF255" t="s">
        <v>174</v>
      </c>
      <c r="BG255">
        <v>256</v>
      </c>
      <c r="BJ255" t="s">
        <v>167</v>
      </c>
      <c r="BK255" t="s">
        <v>164</v>
      </c>
      <c r="BL255" t="s">
        <v>175</v>
      </c>
      <c r="BM255" t="s">
        <v>167</v>
      </c>
      <c r="BN255" t="s">
        <v>311</v>
      </c>
      <c r="BO255" t="s">
        <v>167</v>
      </c>
      <c r="BR255" t="s">
        <v>174</v>
      </c>
      <c r="BS255" t="s">
        <v>165</v>
      </c>
      <c r="BT255" t="s">
        <v>169</v>
      </c>
      <c r="BU255" t="s">
        <v>177</v>
      </c>
      <c r="BV255" t="s">
        <v>167</v>
      </c>
      <c r="BW255">
        <v>4.8</v>
      </c>
      <c r="BX255" t="s">
        <v>167</v>
      </c>
      <c r="BY255" t="s">
        <v>178</v>
      </c>
      <c r="BZ255" t="s">
        <v>179</v>
      </c>
      <c r="CA255" t="s">
        <v>180</v>
      </c>
      <c r="CB255" t="s">
        <v>167</v>
      </c>
      <c r="CD255" t="s">
        <v>167</v>
      </c>
      <c r="CI255" t="s">
        <v>167</v>
      </c>
      <c r="CQ255" t="s">
        <v>167</v>
      </c>
      <c r="CU255" t="s">
        <v>167</v>
      </c>
      <c r="CW255" t="s">
        <v>167</v>
      </c>
      <c r="CX255" t="s">
        <v>167</v>
      </c>
      <c r="DC255" t="s">
        <v>1073</v>
      </c>
      <c r="DE255" t="s">
        <v>167</v>
      </c>
      <c r="DL255" t="s">
        <v>167</v>
      </c>
    </row>
    <row r="256" spans="1:118" x14ac:dyDescent="0.25">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S256">
        <v>16</v>
      </c>
      <c r="T256" s="1">
        <v>18</v>
      </c>
      <c r="U256" s="1">
        <f t="shared" si="6"/>
        <v>17</v>
      </c>
      <c r="V256" s="1" t="str">
        <f t="shared" si="7"/>
        <v>moderate efficiency</v>
      </c>
      <c r="X256" t="s">
        <v>510</v>
      </c>
      <c r="Y256" t="s">
        <v>363</v>
      </c>
      <c r="Z256">
        <v>5</v>
      </c>
      <c r="AA256" t="s">
        <v>304</v>
      </c>
      <c r="AB256" t="s">
        <v>201</v>
      </c>
      <c r="AC256" t="s">
        <v>152</v>
      </c>
      <c r="AD256" t="s">
        <v>268</v>
      </c>
      <c r="AE256" t="s">
        <v>342</v>
      </c>
      <c r="AF256" t="s">
        <v>512</v>
      </c>
      <c r="AG256" t="s">
        <v>513</v>
      </c>
      <c r="AH256" t="s">
        <v>514</v>
      </c>
      <c r="AI256" t="s">
        <v>514</v>
      </c>
      <c r="AJ256" t="s">
        <v>159</v>
      </c>
      <c r="AK256" t="s">
        <v>160</v>
      </c>
      <c r="AN256" t="s">
        <v>404</v>
      </c>
      <c r="AO256" t="s">
        <v>578</v>
      </c>
      <c r="AP256" t="s">
        <v>164</v>
      </c>
      <c r="AQ256" t="s">
        <v>165</v>
      </c>
      <c r="AR256" t="s">
        <v>165</v>
      </c>
      <c r="AS256" t="s">
        <v>167</v>
      </c>
      <c r="AT256">
        <v>5</v>
      </c>
      <c r="AU256" t="s">
        <v>168</v>
      </c>
      <c r="AV256" t="s">
        <v>169</v>
      </c>
      <c r="AW256" t="s">
        <v>310</v>
      </c>
      <c r="AX256" t="s">
        <v>514</v>
      </c>
      <c r="AZ256" t="s">
        <v>167</v>
      </c>
      <c r="BA256" t="s">
        <v>166</v>
      </c>
      <c r="BD256" t="s">
        <v>1072</v>
      </c>
      <c r="BF256" t="s">
        <v>174</v>
      </c>
      <c r="BG256">
        <v>256</v>
      </c>
      <c r="BJ256" t="s">
        <v>167</v>
      </c>
      <c r="BK256" t="s">
        <v>164</v>
      </c>
      <c r="BL256" t="s">
        <v>175</v>
      </c>
      <c r="BM256" t="s">
        <v>167</v>
      </c>
      <c r="BN256" t="s">
        <v>311</v>
      </c>
      <c r="BO256" t="s">
        <v>167</v>
      </c>
      <c r="BR256" t="s">
        <v>174</v>
      </c>
      <c r="BS256" t="s">
        <v>165</v>
      </c>
      <c r="BT256" t="s">
        <v>169</v>
      </c>
      <c r="BU256" t="s">
        <v>177</v>
      </c>
      <c r="BV256" t="s">
        <v>167</v>
      </c>
      <c r="BW256">
        <v>4.8</v>
      </c>
      <c r="BX256" t="s">
        <v>167</v>
      </c>
      <c r="BY256" t="s">
        <v>178</v>
      </c>
      <c r="BZ256" t="s">
        <v>179</v>
      </c>
      <c r="CA256" t="s">
        <v>180</v>
      </c>
      <c r="CB256" t="s">
        <v>167</v>
      </c>
      <c r="CD256" t="s">
        <v>167</v>
      </c>
      <c r="CI256" t="s">
        <v>167</v>
      </c>
      <c r="CQ256" t="s">
        <v>167</v>
      </c>
      <c r="CU256" t="s">
        <v>167</v>
      </c>
      <c r="CW256" t="s">
        <v>167</v>
      </c>
      <c r="CX256" t="s">
        <v>167</v>
      </c>
      <c r="DC256" t="s">
        <v>1073</v>
      </c>
      <c r="DE256" t="s">
        <v>167</v>
      </c>
      <c r="DL256" t="s">
        <v>167</v>
      </c>
    </row>
    <row r="257" spans="1:129" hidden="1" x14ac:dyDescent="0.25">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s="1">
        <f t="shared" si="6"/>
        <v>16.824999999999999</v>
      </c>
      <c r="V257" s="1" t="str">
        <f t="shared" si="7"/>
        <v>moderate efficiency</v>
      </c>
      <c r="W257" t="s">
        <v>576</v>
      </c>
      <c r="Z257">
        <v>5</v>
      </c>
      <c r="AA257" t="s">
        <v>372</v>
      </c>
      <c r="AB257" t="s">
        <v>201</v>
      </c>
      <c r="AC257" t="s">
        <v>152</v>
      </c>
      <c r="AD257" t="s">
        <v>1077</v>
      </c>
      <c r="AE257" t="s">
        <v>1078</v>
      </c>
      <c r="AF257" t="s">
        <v>1079</v>
      </c>
      <c r="AG257" t="s">
        <v>1079</v>
      </c>
      <c r="AH257" t="s">
        <v>571</v>
      </c>
      <c r="AI257" t="s">
        <v>571</v>
      </c>
      <c r="AJ257" t="s">
        <v>159</v>
      </c>
      <c r="AN257" t="s">
        <v>1080</v>
      </c>
      <c r="AO257" t="s">
        <v>1081</v>
      </c>
      <c r="AP257" t="s">
        <v>164</v>
      </c>
      <c r="AQ257" t="s">
        <v>433</v>
      </c>
      <c r="AR257" t="s">
        <v>165</v>
      </c>
      <c r="AS257" t="s">
        <v>167</v>
      </c>
      <c r="AT257">
        <v>6</v>
      </c>
      <c r="AU257" t="s">
        <v>168</v>
      </c>
      <c r="AV257" t="s">
        <v>169</v>
      </c>
      <c r="AW257" t="s">
        <v>1082</v>
      </c>
      <c r="AX257" t="s">
        <v>571</v>
      </c>
      <c r="AZ257">
        <v>1</v>
      </c>
      <c r="BA257" t="s">
        <v>166</v>
      </c>
      <c r="BC257" t="s">
        <v>167</v>
      </c>
      <c r="BD257" t="s">
        <v>1083</v>
      </c>
      <c r="BF257" t="s">
        <v>174</v>
      </c>
      <c r="BG257">
        <v>243</v>
      </c>
      <c r="BJ257" t="s">
        <v>167</v>
      </c>
      <c r="BK257" t="s">
        <v>164</v>
      </c>
      <c r="BL257" t="s">
        <v>175</v>
      </c>
      <c r="BM257" t="s">
        <v>167</v>
      </c>
      <c r="BN257" t="s">
        <v>311</v>
      </c>
      <c r="BO257" t="s">
        <v>167</v>
      </c>
      <c r="BP257" t="s">
        <v>1084</v>
      </c>
      <c r="BR257" t="s">
        <v>174</v>
      </c>
      <c r="BS257" t="s">
        <v>164</v>
      </c>
      <c r="BT257" t="s">
        <v>169</v>
      </c>
      <c r="BU257" t="s">
        <v>177</v>
      </c>
      <c r="BV257" t="s">
        <v>167</v>
      </c>
      <c r="BW257" t="s">
        <v>148</v>
      </c>
      <c r="BX257" t="s">
        <v>167</v>
      </c>
      <c r="BZ257" t="s">
        <v>179</v>
      </c>
      <c r="CA257" t="s">
        <v>180</v>
      </c>
      <c r="CD257" t="s">
        <v>167</v>
      </c>
      <c r="CI257" t="s">
        <v>167</v>
      </c>
      <c r="CM257" t="s">
        <v>167</v>
      </c>
      <c r="CP257" t="s">
        <v>167</v>
      </c>
      <c r="CQ257" t="s">
        <v>167</v>
      </c>
      <c r="CR257" t="s">
        <v>224</v>
      </c>
      <c r="CV257" t="s">
        <v>167</v>
      </c>
      <c r="CX257" t="s">
        <v>167</v>
      </c>
      <c r="DA257" t="s">
        <v>255</v>
      </c>
      <c r="DE257" t="s">
        <v>167</v>
      </c>
      <c r="DI257" t="s">
        <v>167</v>
      </c>
    </row>
    <row r="258" spans="1:129" hidden="1" x14ac:dyDescent="0.25">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s="1">
        <f t="shared" si="6"/>
        <v>16.824999999999999</v>
      </c>
      <c r="V258" s="1" t="str">
        <f t="shared" si="7"/>
        <v>moderate efficiency</v>
      </c>
      <c r="W258" t="s">
        <v>576</v>
      </c>
      <c r="Z258">
        <v>5</v>
      </c>
      <c r="AA258" t="s">
        <v>372</v>
      </c>
      <c r="AB258" t="s">
        <v>201</v>
      </c>
      <c r="AC258" t="s">
        <v>152</v>
      </c>
      <c r="AD258" t="s">
        <v>1077</v>
      </c>
      <c r="AE258" t="s">
        <v>1078</v>
      </c>
      <c r="AF258" t="s">
        <v>1079</v>
      </c>
      <c r="AG258" t="s">
        <v>1079</v>
      </c>
      <c r="AH258" t="s">
        <v>571</v>
      </c>
      <c r="AI258" t="s">
        <v>571</v>
      </c>
      <c r="AJ258" t="s">
        <v>159</v>
      </c>
      <c r="AN258" t="s">
        <v>1080</v>
      </c>
      <c r="AO258" t="s">
        <v>1081</v>
      </c>
      <c r="AP258" t="s">
        <v>164</v>
      </c>
      <c r="AQ258" t="s">
        <v>433</v>
      </c>
      <c r="AR258" t="s">
        <v>165</v>
      </c>
      <c r="AS258" t="s">
        <v>167</v>
      </c>
      <c r="AT258">
        <v>6</v>
      </c>
      <c r="AU258" t="s">
        <v>168</v>
      </c>
      <c r="AV258" t="s">
        <v>169</v>
      </c>
      <c r="AW258" t="s">
        <v>1082</v>
      </c>
      <c r="AX258" t="s">
        <v>571</v>
      </c>
      <c r="AZ258">
        <v>1</v>
      </c>
      <c r="BA258" t="s">
        <v>166</v>
      </c>
      <c r="BC258" t="s">
        <v>167</v>
      </c>
      <c r="BD258" t="s">
        <v>1083</v>
      </c>
      <c r="BF258" t="s">
        <v>174</v>
      </c>
      <c r="BG258">
        <v>243</v>
      </c>
      <c r="BJ258" t="s">
        <v>167</v>
      </c>
      <c r="BK258" t="s">
        <v>164</v>
      </c>
      <c r="BL258" t="s">
        <v>175</v>
      </c>
      <c r="BM258" t="s">
        <v>167</v>
      </c>
      <c r="BN258" t="s">
        <v>311</v>
      </c>
      <c r="BO258" t="s">
        <v>167</v>
      </c>
      <c r="BP258" t="s">
        <v>1084</v>
      </c>
      <c r="BR258" t="s">
        <v>174</v>
      </c>
      <c r="BS258" t="s">
        <v>164</v>
      </c>
      <c r="BT258" t="s">
        <v>169</v>
      </c>
      <c r="BU258" t="s">
        <v>177</v>
      </c>
      <c r="BV258" t="s">
        <v>167</v>
      </c>
      <c r="BW258" t="s">
        <v>148</v>
      </c>
      <c r="BX258" t="s">
        <v>167</v>
      </c>
      <c r="BZ258" t="s">
        <v>179</v>
      </c>
      <c r="CA258" t="s">
        <v>180</v>
      </c>
      <c r="CD258" t="s">
        <v>167</v>
      </c>
      <c r="CI258" t="s">
        <v>167</v>
      </c>
      <c r="CM258" t="s">
        <v>167</v>
      </c>
      <c r="CP258" t="s">
        <v>167</v>
      </c>
      <c r="CQ258" t="s">
        <v>167</v>
      </c>
      <c r="CT258" t="s">
        <v>359</v>
      </c>
      <c r="CU258" t="s">
        <v>167</v>
      </c>
      <c r="CV258" t="s">
        <v>167</v>
      </c>
      <c r="CX258" t="s">
        <v>167</v>
      </c>
      <c r="CY258">
        <v>2</v>
      </c>
      <c r="DA258" t="s">
        <v>255</v>
      </c>
      <c r="DE258" t="s">
        <v>167</v>
      </c>
      <c r="DI258" t="s">
        <v>167</v>
      </c>
    </row>
    <row r="259" spans="1:129" hidden="1" x14ac:dyDescent="0.25">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s="1">
        <f t="shared" ref="U259:U322" si="8">(T259+S259)/2</f>
        <v>23.785</v>
      </c>
      <c r="V259" s="1" t="str">
        <f t="shared" ref="V259:V322" si="9">IF(U259&gt;20, "high efficiency", IF(AND(U259&lt;=20, U259&gt;10), "moderate efficiency", "low efficiency"))</f>
        <v>high efficiency</v>
      </c>
      <c r="W259" t="s">
        <v>1087</v>
      </c>
      <c r="Z259">
        <v>5</v>
      </c>
      <c r="AA259" t="s">
        <v>372</v>
      </c>
      <c r="AB259" t="s">
        <v>201</v>
      </c>
      <c r="AC259" t="s">
        <v>152</v>
      </c>
      <c r="AD259" t="s">
        <v>1077</v>
      </c>
      <c r="AE259" t="s">
        <v>1078</v>
      </c>
      <c r="AF259" t="s">
        <v>1079</v>
      </c>
      <c r="AG259" t="s">
        <v>1079</v>
      </c>
      <c r="AH259" t="s">
        <v>571</v>
      </c>
      <c r="AI259" t="s">
        <v>571</v>
      </c>
      <c r="AJ259" t="s">
        <v>159</v>
      </c>
      <c r="AN259" t="s">
        <v>1088</v>
      </c>
      <c r="AO259" t="s">
        <v>609</v>
      </c>
      <c r="AP259" t="s">
        <v>164</v>
      </c>
      <c r="AQ259" t="s">
        <v>167</v>
      </c>
      <c r="AR259" t="s">
        <v>165</v>
      </c>
      <c r="AS259" t="s">
        <v>167</v>
      </c>
      <c r="AT259">
        <v>6</v>
      </c>
      <c r="AU259" t="s">
        <v>168</v>
      </c>
      <c r="AV259" t="s">
        <v>169</v>
      </c>
      <c r="AW259" t="s">
        <v>1082</v>
      </c>
      <c r="AX259" t="s">
        <v>571</v>
      </c>
      <c r="AZ259">
        <v>1</v>
      </c>
      <c r="BA259" t="s">
        <v>166</v>
      </c>
      <c r="BC259" t="s">
        <v>167</v>
      </c>
      <c r="BD259" t="s">
        <v>1083</v>
      </c>
      <c r="BF259" t="s">
        <v>174</v>
      </c>
      <c r="BG259">
        <v>243</v>
      </c>
      <c r="BJ259" t="s">
        <v>167</v>
      </c>
      <c r="BK259" t="s">
        <v>164</v>
      </c>
      <c r="BL259" t="s">
        <v>175</v>
      </c>
      <c r="BM259" t="s">
        <v>167</v>
      </c>
      <c r="BN259" t="s">
        <v>311</v>
      </c>
      <c r="BO259" t="s">
        <v>167</v>
      </c>
      <c r="BP259" t="s">
        <v>1084</v>
      </c>
      <c r="BR259" t="s">
        <v>174</v>
      </c>
      <c r="BS259" t="s">
        <v>164</v>
      </c>
      <c r="BT259" t="s">
        <v>169</v>
      </c>
      <c r="BU259" t="s">
        <v>177</v>
      </c>
      <c r="BV259" t="s">
        <v>167</v>
      </c>
      <c r="BW259" t="s">
        <v>148</v>
      </c>
      <c r="BX259" t="s">
        <v>167</v>
      </c>
      <c r="BZ259" t="s">
        <v>179</v>
      </c>
      <c r="CA259" t="s">
        <v>180</v>
      </c>
      <c r="CD259" t="s">
        <v>167</v>
      </c>
      <c r="CI259" t="s">
        <v>167</v>
      </c>
      <c r="CM259" t="s">
        <v>167</v>
      </c>
      <c r="CP259" t="s">
        <v>167</v>
      </c>
      <c r="CQ259" t="s">
        <v>167</v>
      </c>
      <c r="CU259" t="s">
        <v>167</v>
      </c>
      <c r="CV259" t="s">
        <v>167</v>
      </c>
      <c r="CX259" t="s">
        <v>167</v>
      </c>
      <c r="DA259" t="s">
        <v>255</v>
      </c>
      <c r="DE259" t="s">
        <v>167</v>
      </c>
      <c r="DI259" t="s">
        <v>167</v>
      </c>
      <c r="DX259" t="s">
        <v>167</v>
      </c>
    </row>
    <row r="260" spans="1:129" hidden="1" x14ac:dyDescent="0.25">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s="1">
        <f t="shared" si="8"/>
        <v>23.785</v>
      </c>
      <c r="V260" s="1" t="str">
        <f t="shared" si="9"/>
        <v>high efficiency</v>
      </c>
      <c r="W260" t="s">
        <v>1087</v>
      </c>
      <c r="Z260">
        <v>5</v>
      </c>
      <c r="AA260" t="s">
        <v>372</v>
      </c>
      <c r="AB260" t="s">
        <v>201</v>
      </c>
      <c r="AC260" t="s">
        <v>152</v>
      </c>
      <c r="AD260" t="s">
        <v>1077</v>
      </c>
      <c r="AE260" t="s">
        <v>1078</v>
      </c>
      <c r="AF260" t="s">
        <v>1079</v>
      </c>
      <c r="AG260" t="s">
        <v>1079</v>
      </c>
      <c r="AH260" t="s">
        <v>571</v>
      </c>
      <c r="AI260" t="s">
        <v>571</v>
      </c>
      <c r="AJ260" t="s">
        <v>159</v>
      </c>
      <c r="AN260" t="s">
        <v>1088</v>
      </c>
      <c r="AO260" t="s">
        <v>609</v>
      </c>
      <c r="AP260" t="s">
        <v>164</v>
      </c>
      <c r="AQ260" t="s">
        <v>439</v>
      </c>
      <c r="AR260" t="s">
        <v>165</v>
      </c>
      <c r="AS260" t="s">
        <v>167</v>
      </c>
      <c r="AT260">
        <v>6</v>
      </c>
      <c r="AU260" t="s">
        <v>168</v>
      </c>
      <c r="AV260" t="s">
        <v>169</v>
      </c>
      <c r="AW260" t="s">
        <v>1082</v>
      </c>
      <c r="AX260" t="s">
        <v>571</v>
      </c>
      <c r="AZ260">
        <v>1</v>
      </c>
      <c r="BA260" t="s">
        <v>166</v>
      </c>
      <c r="BC260" t="s">
        <v>167</v>
      </c>
      <c r="BD260" t="s">
        <v>1083</v>
      </c>
      <c r="BF260" t="s">
        <v>174</v>
      </c>
      <c r="BG260">
        <v>243</v>
      </c>
      <c r="BJ260" t="s">
        <v>167</v>
      </c>
      <c r="BK260" t="s">
        <v>164</v>
      </c>
      <c r="BL260" t="s">
        <v>175</v>
      </c>
      <c r="BM260" t="s">
        <v>167</v>
      </c>
      <c r="BN260" t="s">
        <v>311</v>
      </c>
      <c r="BO260" t="s">
        <v>167</v>
      </c>
      <c r="BP260" t="s">
        <v>1084</v>
      </c>
      <c r="BR260" t="s">
        <v>174</v>
      </c>
      <c r="BS260" t="s">
        <v>164</v>
      </c>
      <c r="BT260" t="s">
        <v>169</v>
      </c>
      <c r="BU260" t="s">
        <v>177</v>
      </c>
      <c r="BV260" t="s">
        <v>167</v>
      </c>
      <c r="BW260" t="s">
        <v>148</v>
      </c>
      <c r="BX260" t="s">
        <v>167</v>
      </c>
      <c r="BY260" t="s">
        <v>178</v>
      </c>
      <c r="BZ260" t="s">
        <v>179</v>
      </c>
      <c r="CA260" t="s">
        <v>180</v>
      </c>
      <c r="CD260" t="s">
        <v>167</v>
      </c>
      <c r="CI260" t="s">
        <v>167</v>
      </c>
      <c r="CM260" t="s">
        <v>167</v>
      </c>
      <c r="CP260" t="s">
        <v>167</v>
      </c>
      <c r="CQ260" t="s">
        <v>167</v>
      </c>
      <c r="CR260" t="s">
        <v>224</v>
      </c>
      <c r="CT260" t="s">
        <v>359</v>
      </c>
      <c r="CU260" t="s">
        <v>167</v>
      </c>
      <c r="CV260" t="s">
        <v>167</v>
      </c>
      <c r="CX260" t="s">
        <v>167</v>
      </c>
      <c r="CY260">
        <v>2</v>
      </c>
      <c r="DA260" t="s">
        <v>255</v>
      </c>
      <c r="DE260" t="s">
        <v>167</v>
      </c>
      <c r="DI260" t="s">
        <v>167</v>
      </c>
      <c r="DX260" t="s">
        <v>167</v>
      </c>
    </row>
    <row r="261" spans="1:129" hidden="1" x14ac:dyDescent="0.25">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s="1">
        <f t="shared" si="8"/>
        <v>23.785</v>
      </c>
      <c r="V261" s="1" t="str">
        <f t="shared" si="9"/>
        <v>high efficiency</v>
      </c>
      <c r="W261" t="s">
        <v>1087</v>
      </c>
      <c r="Z261">
        <v>5</v>
      </c>
      <c r="AA261" t="s">
        <v>372</v>
      </c>
      <c r="AB261" t="s">
        <v>201</v>
      </c>
      <c r="AC261" t="s">
        <v>152</v>
      </c>
      <c r="AD261" t="s">
        <v>1077</v>
      </c>
      <c r="AE261" t="s">
        <v>1078</v>
      </c>
      <c r="AF261" t="s">
        <v>1079</v>
      </c>
      <c r="AG261" t="s">
        <v>1079</v>
      </c>
      <c r="AH261" t="s">
        <v>571</v>
      </c>
      <c r="AI261" t="s">
        <v>571</v>
      </c>
      <c r="AJ261" t="s">
        <v>159</v>
      </c>
      <c r="AK261" t="s">
        <v>233</v>
      </c>
      <c r="AN261" t="s">
        <v>1088</v>
      </c>
      <c r="AO261" t="s">
        <v>609</v>
      </c>
      <c r="AP261" t="s">
        <v>164</v>
      </c>
      <c r="AQ261" t="s">
        <v>167</v>
      </c>
      <c r="AR261" t="s">
        <v>165</v>
      </c>
      <c r="AS261" t="s">
        <v>167</v>
      </c>
      <c r="AT261">
        <v>6</v>
      </c>
      <c r="AU261" t="s">
        <v>168</v>
      </c>
      <c r="AV261" t="s">
        <v>169</v>
      </c>
      <c r="AW261" t="s">
        <v>1082</v>
      </c>
      <c r="AX261" t="s">
        <v>571</v>
      </c>
      <c r="AZ261">
        <v>1</v>
      </c>
      <c r="BA261" t="s">
        <v>166</v>
      </c>
      <c r="BC261" t="s">
        <v>167</v>
      </c>
      <c r="BD261" t="s">
        <v>1083</v>
      </c>
      <c r="BF261" t="s">
        <v>174</v>
      </c>
      <c r="BG261">
        <v>243</v>
      </c>
      <c r="BI261" t="s">
        <v>167</v>
      </c>
      <c r="BJ261" t="s">
        <v>167</v>
      </c>
      <c r="BK261" t="s">
        <v>164</v>
      </c>
      <c r="BL261" t="s">
        <v>175</v>
      </c>
      <c r="BM261" t="s">
        <v>167</v>
      </c>
      <c r="BN261" t="s">
        <v>311</v>
      </c>
      <c r="BO261" t="s">
        <v>167</v>
      </c>
      <c r="BP261" t="s">
        <v>1084</v>
      </c>
      <c r="BR261" t="s">
        <v>174</v>
      </c>
      <c r="BS261" t="s">
        <v>164</v>
      </c>
      <c r="BT261" t="s">
        <v>169</v>
      </c>
      <c r="BU261" t="s">
        <v>177</v>
      </c>
      <c r="BV261" t="s">
        <v>167</v>
      </c>
      <c r="BW261" t="s">
        <v>148</v>
      </c>
      <c r="BX261" t="s">
        <v>167</v>
      </c>
      <c r="BZ261" t="s">
        <v>179</v>
      </c>
      <c r="CA261" t="s">
        <v>180</v>
      </c>
      <c r="CD261" t="s">
        <v>167</v>
      </c>
      <c r="CI261" t="s">
        <v>167</v>
      </c>
      <c r="CM261" t="s">
        <v>167</v>
      </c>
      <c r="CP261" t="s">
        <v>167</v>
      </c>
      <c r="CQ261" t="s">
        <v>167</v>
      </c>
      <c r="CR261" t="s">
        <v>224</v>
      </c>
      <c r="CT261" t="s">
        <v>230</v>
      </c>
      <c r="CU261" t="s">
        <v>167</v>
      </c>
      <c r="CV261" t="s">
        <v>167</v>
      </c>
      <c r="CX261" t="s">
        <v>167</v>
      </c>
      <c r="CY261">
        <v>2</v>
      </c>
      <c r="DA261" t="s">
        <v>255</v>
      </c>
      <c r="DE261" t="s">
        <v>167</v>
      </c>
      <c r="DI261" t="s">
        <v>167</v>
      </c>
      <c r="DX261" t="s">
        <v>167</v>
      </c>
      <c r="DY261" t="s">
        <v>167</v>
      </c>
    </row>
    <row r="262" spans="1:129" hidden="1" x14ac:dyDescent="0.25">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s="1">
        <f t="shared" si="8"/>
        <v>16.824999999999999</v>
      </c>
      <c r="V262" s="1" t="str">
        <f t="shared" si="9"/>
        <v>moderate efficiency</v>
      </c>
      <c r="W262" t="s">
        <v>576</v>
      </c>
      <c r="Z262">
        <v>5</v>
      </c>
      <c r="AA262" t="s">
        <v>372</v>
      </c>
      <c r="AB262" t="s">
        <v>201</v>
      </c>
      <c r="AC262" t="s">
        <v>152</v>
      </c>
      <c r="AD262" t="s">
        <v>1077</v>
      </c>
      <c r="AE262" t="s">
        <v>1078</v>
      </c>
      <c r="AF262" t="s">
        <v>1079</v>
      </c>
      <c r="AG262" t="s">
        <v>1079</v>
      </c>
      <c r="AH262" t="s">
        <v>571</v>
      </c>
      <c r="AI262" t="s">
        <v>571</v>
      </c>
      <c r="AJ262" t="s">
        <v>159</v>
      </c>
      <c r="AK262" t="s">
        <v>233</v>
      </c>
      <c r="AN262" t="s">
        <v>1080</v>
      </c>
      <c r="AO262" t="s">
        <v>1081</v>
      </c>
      <c r="AP262" t="s">
        <v>164</v>
      </c>
      <c r="AQ262" t="s">
        <v>433</v>
      </c>
      <c r="AR262" t="s">
        <v>165</v>
      </c>
      <c r="AS262" t="s">
        <v>167</v>
      </c>
      <c r="AT262">
        <v>6</v>
      </c>
      <c r="AU262" t="s">
        <v>168</v>
      </c>
      <c r="AV262" t="s">
        <v>169</v>
      </c>
      <c r="AW262" t="s">
        <v>1082</v>
      </c>
      <c r="AX262" t="s">
        <v>571</v>
      </c>
      <c r="AZ262">
        <v>1</v>
      </c>
      <c r="BA262" t="s">
        <v>166</v>
      </c>
      <c r="BC262" t="s">
        <v>167</v>
      </c>
      <c r="BD262" t="s">
        <v>1083</v>
      </c>
      <c r="BF262" t="s">
        <v>174</v>
      </c>
      <c r="BG262">
        <v>243</v>
      </c>
      <c r="BJ262" t="s">
        <v>167</v>
      </c>
      <c r="BK262" t="s">
        <v>164</v>
      </c>
      <c r="BL262" t="s">
        <v>175</v>
      </c>
      <c r="BM262" t="s">
        <v>167</v>
      </c>
      <c r="BN262" t="s">
        <v>311</v>
      </c>
      <c r="BO262" t="s">
        <v>167</v>
      </c>
      <c r="BP262" t="s">
        <v>1084</v>
      </c>
      <c r="BR262" t="s">
        <v>174</v>
      </c>
      <c r="BS262" t="s">
        <v>164</v>
      </c>
      <c r="BT262" t="s">
        <v>169</v>
      </c>
      <c r="BU262" t="s">
        <v>177</v>
      </c>
      <c r="BV262" t="s">
        <v>167</v>
      </c>
      <c r="BW262" t="s">
        <v>148</v>
      </c>
      <c r="BX262" t="s">
        <v>167</v>
      </c>
      <c r="BZ262" t="s">
        <v>179</v>
      </c>
      <c r="CA262" t="s">
        <v>180</v>
      </c>
      <c r="CD262" t="s">
        <v>167</v>
      </c>
      <c r="CI262" t="s">
        <v>167</v>
      </c>
      <c r="CM262" t="s">
        <v>167</v>
      </c>
      <c r="CP262" t="s">
        <v>167</v>
      </c>
      <c r="CQ262" t="s">
        <v>167</v>
      </c>
      <c r="CR262" t="s">
        <v>224</v>
      </c>
      <c r="CT262" t="s">
        <v>230</v>
      </c>
      <c r="CU262" t="s">
        <v>167</v>
      </c>
      <c r="CV262" t="s">
        <v>167</v>
      </c>
      <c r="CX262" t="s">
        <v>167</v>
      </c>
      <c r="CY262">
        <v>2</v>
      </c>
      <c r="DA262" t="s">
        <v>255</v>
      </c>
      <c r="DE262" t="s">
        <v>167</v>
      </c>
      <c r="DI262" t="s">
        <v>167</v>
      </c>
      <c r="DY262" t="s">
        <v>167</v>
      </c>
    </row>
    <row r="263" spans="1:129" hidden="1" x14ac:dyDescent="0.25">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s="1">
        <f t="shared" si="8"/>
        <v>16.824999999999999</v>
      </c>
      <c r="V263" s="1" t="str">
        <f t="shared" si="9"/>
        <v>moderate efficiency</v>
      </c>
      <c r="W263" t="s">
        <v>576</v>
      </c>
      <c r="Z263">
        <v>5</v>
      </c>
      <c r="AA263" t="s">
        <v>372</v>
      </c>
      <c r="AB263" t="s">
        <v>201</v>
      </c>
      <c r="AC263" t="s">
        <v>152</v>
      </c>
      <c r="AD263" t="s">
        <v>1077</v>
      </c>
      <c r="AE263" t="s">
        <v>1078</v>
      </c>
      <c r="AF263" t="s">
        <v>1079</v>
      </c>
      <c r="AG263" t="s">
        <v>1079</v>
      </c>
      <c r="AH263" t="s">
        <v>571</v>
      </c>
      <c r="AI263" t="s">
        <v>571</v>
      </c>
      <c r="AJ263" t="s">
        <v>159</v>
      </c>
      <c r="AK263" t="s">
        <v>233</v>
      </c>
      <c r="AM263" t="s">
        <v>161</v>
      </c>
      <c r="AN263" t="s">
        <v>1080</v>
      </c>
      <c r="AO263" t="s">
        <v>1081</v>
      </c>
      <c r="AP263" t="s">
        <v>164</v>
      </c>
      <c r="AQ263" t="s">
        <v>167</v>
      </c>
      <c r="AR263" t="s">
        <v>165</v>
      </c>
      <c r="AS263" t="s">
        <v>167</v>
      </c>
      <c r="AT263">
        <v>6</v>
      </c>
      <c r="AU263" t="s">
        <v>168</v>
      </c>
      <c r="AV263" t="s">
        <v>169</v>
      </c>
      <c r="AW263" t="s">
        <v>1082</v>
      </c>
      <c r="AX263" t="s">
        <v>571</v>
      </c>
      <c r="AZ263">
        <v>1</v>
      </c>
      <c r="BA263" t="s">
        <v>172</v>
      </c>
      <c r="BB263" t="s">
        <v>167</v>
      </c>
      <c r="BC263" t="s">
        <v>167</v>
      </c>
      <c r="BD263" t="s">
        <v>1083</v>
      </c>
      <c r="BE263" t="s">
        <v>167</v>
      </c>
      <c r="BF263" t="s">
        <v>174</v>
      </c>
      <c r="BG263">
        <v>243</v>
      </c>
      <c r="BH263" t="s">
        <v>167</v>
      </c>
      <c r="BI263" t="s">
        <v>167</v>
      </c>
      <c r="BJ263" t="s">
        <v>167</v>
      </c>
      <c r="BK263" t="s">
        <v>164</v>
      </c>
      <c r="BL263" t="s">
        <v>311</v>
      </c>
      <c r="BM263" t="s">
        <v>167</v>
      </c>
      <c r="BN263" t="s">
        <v>311</v>
      </c>
      <c r="BO263" t="s">
        <v>167</v>
      </c>
      <c r="BP263" t="s">
        <v>1084</v>
      </c>
      <c r="BQ263" t="s">
        <v>167</v>
      </c>
      <c r="BR263" t="s">
        <v>174</v>
      </c>
      <c r="BS263" t="s">
        <v>164</v>
      </c>
      <c r="BT263" t="s">
        <v>169</v>
      </c>
      <c r="BU263" t="s">
        <v>177</v>
      </c>
      <c r="BV263" t="s">
        <v>167</v>
      </c>
      <c r="BW263" t="s">
        <v>148</v>
      </c>
      <c r="BX263" t="s">
        <v>167</v>
      </c>
      <c r="BY263" t="s">
        <v>178</v>
      </c>
      <c r="BZ263" t="s">
        <v>179</v>
      </c>
      <c r="CA263" t="s">
        <v>180</v>
      </c>
      <c r="CD263" t="s">
        <v>167</v>
      </c>
      <c r="CI263" t="s">
        <v>167</v>
      </c>
      <c r="CM263" t="s">
        <v>167</v>
      </c>
      <c r="CP263" t="s">
        <v>167</v>
      </c>
      <c r="CQ263" t="s">
        <v>167</v>
      </c>
      <c r="CR263" t="s">
        <v>356</v>
      </c>
      <c r="CT263" t="s">
        <v>230</v>
      </c>
      <c r="CU263" t="s">
        <v>167</v>
      </c>
      <c r="CV263" t="s">
        <v>167</v>
      </c>
      <c r="CW263" t="s">
        <v>167</v>
      </c>
      <c r="CX263" t="s">
        <v>167</v>
      </c>
      <c r="CY263">
        <v>2</v>
      </c>
      <c r="DA263" t="s">
        <v>255</v>
      </c>
      <c r="DE263" t="s">
        <v>167</v>
      </c>
      <c r="DF263" t="s">
        <v>167</v>
      </c>
      <c r="DI263" t="s">
        <v>167</v>
      </c>
      <c r="DJ263" t="s">
        <v>217</v>
      </c>
      <c r="DK263" t="s">
        <v>329</v>
      </c>
      <c r="DN263" t="s">
        <v>330</v>
      </c>
      <c r="DR263" t="s">
        <v>346</v>
      </c>
      <c r="DU263" t="s">
        <v>167</v>
      </c>
      <c r="DY263" t="s">
        <v>167</v>
      </c>
    </row>
    <row r="264" spans="1:129" hidden="1" x14ac:dyDescent="0.25">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s="1">
        <f t="shared" si="8"/>
        <v>23.785</v>
      </c>
      <c r="V264" s="1" t="str">
        <f t="shared" si="9"/>
        <v>high efficiency</v>
      </c>
      <c r="W264" t="s">
        <v>1087</v>
      </c>
      <c r="Z264">
        <v>5</v>
      </c>
      <c r="AA264" t="s">
        <v>372</v>
      </c>
      <c r="AB264" t="s">
        <v>201</v>
      </c>
      <c r="AC264" t="s">
        <v>152</v>
      </c>
      <c r="AD264" t="s">
        <v>1077</v>
      </c>
      <c r="AE264" t="s">
        <v>1078</v>
      </c>
      <c r="AF264" t="s">
        <v>1079</v>
      </c>
      <c r="AG264" t="s">
        <v>1079</v>
      </c>
      <c r="AH264" t="s">
        <v>571</v>
      </c>
      <c r="AI264" t="s">
        <v>571</v>
      </c>
      <c r="AJ264" t="s">
        <v>159</v>
      </c>
      <c r="AM264" t="s">
        <v>161</v>
      </c>
      <c r="AN264" t="s">
        <v>1088</v>
      </c>
      <c r="AO264" t="s">
        <v>609</v>
      </c>
      <c r="AP264" t="s">
        <v>164</v>
      </c>
      <c r="AQ264" t="s">
        <v>167</v>
      </c>
      <c r="AR264" t="s">
        <v>165</v>
      </c>
      <c r="AS264" t="s">
        <v>167</v>
      </c>
      <c r="AT264">
        <v>6</v>
      </c>
      <c r="AU264" t="s">
        <v>168</v>
      </c>
      <c r="AV264" t="s">
        <v>169</v>
      </c>
      <c r="AW264" t="s">
        <v>1082</v>
      </c>
      <c r="AX264" t="s">
        <v>571</v>
      </c>
      <c r="AZ264">
        <v>1</v>
      </c>
      <c r="BA264" t="s">
        <v>172</v>
      </c>
      <c r="BB264" t="s">
        <v>167</v>
      </c>
      <c r="BC264" t="s">
        <v>167</v>
      </c>
      <c r="BD264" t="s">
        <v>1083</v>
      </c>
      <c r="BE264" t="s">
        <v>167</v>
      </c>
      <c r="BF264" t="s">
        <v>174</v>
      </c>
      <c r="BG264">
        <v>243</v>
      </c>
      <c r="BH264" t="s">
        <v>167</v>
      </c>
      <c r="BI264" t="s">
        <v>167</v>
      </c>
      <c r="BJ264" t="s">
        <v>167</v>
      </c>
      <c r="BK264" t="s">
        <v>164</v>
      </c>
      <c r="BL264" t="s">
        <v>311</v>
      </c>
      <c r="BM264" t="s">
        <v>167</v>
      </c>
      <c r="BN264" t="s">
        <v>175</v>
      </c>
      <c r="BO264" t="s">
        <v>167</v>
      </c>
      <c r="BP264" t="s">
        <v>1084</v>
      </c>
      <c r="BQ264" t="s">
        <v>167</v>
      </c>
      <c r="BR264" t="s">
        <v>174</v>
      </c>
      <c r="BS264" t="s">
        <v>164</v>
      </c>
      <c r="BT264" t="s">
        <v>169</v>
      </c>
      <c r="BU264" t="s">
        <v>177</v>
      </c>
      <c r="BV264" t="s">
        <v>167</v>
      </c>
      <c r="BW264" t="s">
        <v>148</v>
      </c>
      <c r="BX264" t="s">
        <v>167</v>
      </c>
      <c r="BZ264" t="s">
        <v>179</v>
      </c>
      <c r="CA264" t="s">
        <v>180</v>
      </c>
      <c r="CD264" t="s">
        <v>167</v>
      </c>
      <c r="CI264" t="s">
        <v>167</v>
      </c>
      <c r="CM264" t="s">
        <v>167</v>
      </c>
      <c r="CP264" t="s">
        <v>167</v>
      </c>
      <c r="CQ264" t="s">
        <v>167</v>
      </c>
      <c r="CR264" t="s">
        <v>356</v>
      </c>
      <c r="CT264" t="s">
        <v>230</v>
      </c>
      <c r="CU264" t="s">
        <v>167</v>
      </c>
      <c r="CV264" t="s">
        <v>167</v>
      </c>
      <c r="CW264" t="s">
        <v>167</v>
      </c>
      <c r="CX264" t="s">
        <v>167</v>
      </c>
      <c r="CY264">
        <v>2</v>
      </c>
      <c r="DA264" t="s">
        <v>255</v>
      </c>
      <c r="DE264" t="s">
        <v>167</v>
      </c>
      <c r="DF264" t="s">
        <v>167</v>
      </c>
      <c r="DI264" t="s">
        <v>167</v>
      </c>
      <c r="DJ264" t="s">
        <v>217</v>
      </c>
      <c r="DK264" t="s">
        <v>329</v>
      </c>
      <c r="DN264" t="s">
        <v>330</v>
      </c>
      <c r="DR264" t="s">
        <v>346</v>
      </c>
      <c r="DS264" t="s">
        <v>167</v>
      </c>
      <c r="DU264" t="s">
        <v>167</v>
      </c>
      <c r="DX264" t="s">
        <v>167</v>
      </c>
    </row>
    <row r="265" spans="1:129" hidden="1" x14ac:dyDescent="0.25">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s="1">
        <f t="shared" si="8"/>
        <v>16.824999999999999</v>
      </c>
      <c r="V265" s="1" t="str">
        <f t="shared" si="9"/>
        <v>moderate efficiency</v>
      </c>
      <c r="W265" t="s">
        <v>576</v>
      </c>
      <c r="Z265">
        <v>5</v>
      </c>
      <c r="AA265" t="s">
        <v>372</v>
      </c>
      <c r="AB265" t="s">
        <v>201</v>
      </c>
      <c r="AC265" t="s">
        <v>152</v>
      </c>
      <c r="AD265" t="s">
        <v>1077</v>
      </c>
      <c r="AE265" t="s">
        <v>1078</v>
      </c>
      <c r="AF265" t="s">
        <v>1079</v>
      </c>
      <c r="AG265" t="s">
        <v>1079</v>
      </c>
      <c r="AH265" t="s">
        <v>571</v>
      </c>
      <c r="AI265" t="s">
        <v>571</v>
      </c>
      <c r="AJ265" t="s">
        <v>159</v>
      </c>
      <c r="AK265" t="s">
        <v>233</v>
      </c>
      <c r="AM265" t="s">
        <v>161</v>
      </c>
      <c r="AN265" t="s">
        <v>1080</v>
      </c>
      <c r="AO265" t="s">
        <v>1081</v>
      </c>
      <c r="AP265" t="s">
        <v>164</v>
      </c>
      <c r="AQ265" t="s">
        <v>167</v>
      </c>
      <c r="AR265" t="s">
        <v>165</v>
      </c>
      <c r="AS265" t="s">
        <v>167</v>
      </c>
      <c r="AT265">
        <v>6</v>
      </c>
      <c r="AU265" t="s">
        <v>168</v>
      </c>
      <c r="AV265" t="s">
        <v>169</v>
      </c>
      <c r="AW265" t="s">
        <v>1082</v>
      </c>
      <c r="AX265" t="s">
        <v>571</v>
      </c>
      <c r="AZ265">
        <v>1</v>
      </c>
      <c r="BA265" t="s">
        <v>172</v>
      </c>
      <c r="BB265" t="s">
        <v>167</v>
      </c>
      <c r="BC265" t="s">
        <v>167</v>
      </c>
      <c r="BD265" t="s">
        <v>1083</v>
      </c>
      <c r="BE265" t="s">
        <v>167</v>
      </c>
      <c r="BF265" t="s">
        <v>174</v>
      </c>
      <c r="BG265">
        <v>243</v>
      </c>
      <c r="BH265" t="s">
        <v>167</v>
      </c>
      <c r="BI265" t="s">
        <v>167</v>
      </c>
      <c r="BJ265" t="s">
        <v>167</v>
      </c>
      <c r="BK265" t="s">
        <v>164</v>
      </c>
      <c r="BL265" t="s">
        <v>311</v>
      </c>
      <c r="BM265" t="s">
        <v>167</v>
      </c>
      <c r="BN265" t="s">
        <v>311</v>
      </c>
      <c r="BO265" t="s">
        <v>167</v>
      </c>
      <c r="BP265" t="s">
        <v>1084</v>
      </c>
      <c r="BQ265" t="s">
        <v>167</v>
      </c>
      <c r="BR265" t="s">
        <v>174</v>
      </c>
      <c r="BS265" t="s">
        <v>164</v>
      </c>
      <c r="BT265" t="s">
        <v>169</v>
      </c>
      <c r="BU265" t="s">
        <v>177</v>
      </c>
      <c r="BV265" t="s">
        <v>167</v>
      </c>
      <c r="BW265">
        <v>5.05</v>
      </c>
      <c r="BX265" t="s">
        <v>167</v>
      </c>
      <c r="BY265" t="s">
        <v>178</v>
      </c>
      <c r="BZ265" t="s">
        <v>179</v>
      </c>
      <c r="CA265" t="s">
        <v>180</v>
      </c>
      <c r="CD265" t="s">
        <v>167</v>
      </c>
      <c r="CI265" t="s">
        <v>167</v>
      </c>
      <c r="CM265" t="s">
        <v>167</v>
      </c>
      <c r="CP265" t="s">
        <v>167</v>
      </c>
      <c r="CQ265" t="s">
        <v>167</v>
      </c>
      <c r="CR265" t="s">
        <v>356</v>
      </c>
      <c r="CT265" t="s">
        <v>230</v>
      </c>
      <c r="CU265" t="s">
        <v>167</v>
      </c>
      <c r="CV265" t="s">
        <v>167</v>
      </c>
      <c r="CW265" t="s">
        <v>167</v>
      </c>
      <c r="CX265" t="s">
        <v>167</v>
      </c>
      <c r="CY265">
        <v>2</v>
      </c>
      <c r="DA265" t="s">
        <v>255</v>
      </c>
      <c r="DE265" t="s">
        <v>167</v>
      </c>
      <c r="DF265" t="s">
        <v>167</v>
      </c>
      <c r="DI265" t="s">
        <v>167</v>
      </c>
      <c r="DJ265" t="s">
        <v>217</v>
      </c>
      <c r="DK265" t="s">
        <v>329</v>
      </c>
      <c r="DN265" t="s">
        <v>330</v>
      </c>
      <c r="DO265" t="s">
        <v>167</v>
      </c>
      <c r="DR265" t="s">
        <v>346</v>
      </c>
      <c r="DU265" t="s">
        <v>167</v>
      </c>
      <c r="DY265" t="s">
        <v>167</v>
      </c>
    </row>
    <row r="266" spans="1:129" hidden="1" x14ac:dyDescent="0.25">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s="1">
        <f t="shared" si="8"/>
        <v>23.785</v>
      </c>
      <c r="V266" s="1" t="str">
        <f t="shared" si="9"/>
        <v>high efficiency</v>
      </c>
      <c r="W266" t="s">
        <v>1087</v>
      </c>
      <c r="Z266">
        <v>5</v>
      </c>
      <c r="AA266" t="s">
        <v>372</v>
      </c>
      <c r="AB266" t="s">
        <v>201</v>
      </c>
      <c r="AC266" t="s">
        <v>152</v>
      </c>
      <c r="AD266" t="s">
        <v>1077</v>
      </c>
      <c r="AE266" t="s">
        <v>1078</v>
      </c>
      <c r="AF266" t="s">
        <v>1079</v>
      </c>
      <c r="AG266" t="s">
        <v>1079</v>
      </c>
      <c r="AH266" t="s">
        <v>571</v>
      </c>
      <c r="AI266" t="s">
        <v>571</v>
      </c>
      <c r="AJ266" t="s">
        <v>159</v>
      </c>
      <c r="AK266" t="s">
        <v>233</v>
      </c>
      <c r="AM266" t="s">
        <v>161</v>
      </c>
      <c r="AN266" t="s">
        <v>1088</v>
      </c>
      <c r="AO266" t="s">
        <v>609</v>
      </c>
      <c r="AP266" t="s">
        <v>164</v>
      </c>
      <c r="AQ266" t="s">
        <v>433</v>
      </c>
      <c r="AR266" t="s">
        <v>165</v>
      </c>
      <c r="AS266" t="s">
        <v>167</v>
      </c>
      <c r="AT266">
        <v>6</v>
      </c>
      <c r="AU266" t="s">
        <v>168</v>
      </c>
      <c r="AV266" t="s">
        <v>169</v>
      </c>
      <c r="AW266" t="s">
        <v>1082</v>
      </c>
      <c r="AX266" t="s">
        <v>571</v>
      </c>
      <c r="AZ266">
        <v>1</v>
      </c>
      <c r="BA266" t="s">
        <v>172</v>
      </c>
      <c r="BB266" t="s">
        <v>167</v>
      </c>
      <c r="BC266" t="s">
        <v>167</v>
      </c>
      <c r="BD266" t="s">
        <v>1083</v>
      </c>
      <c r="BE266" t="s">
        <v>167</v>
      </c>
      <c r="BF266" t="s">
        <v>174</v>
      </c>
      <c r="BG266">
        <v>243</v>
      </c>
      <c r="BH266" t="s">
        <v>167</v>
      </c>
      <c r="BI266" t="s">
        <v>167</v>
      </c>
      <c r="BJ266" t="s">
        <v>167</v>
      </c>
      <c r="BK266" t="s">
        <v>164</v>
      </c>
      <c r="BL266" t="s">
        <v>311</v>
      </c>
      <c r="BM266" t="s">
        <v>167</v>
      </c>
      <c r="BN266" t="s">
        <v>311</v>
      </c>
      <c r="BO266" t="s">
        <v>167</v>
      </c>
      <c r="BP266" t="s">
        <v>1084</v>
      </c>
      <c r="BQ266" t="s">
        <v>167</v>
      </c>
      <c r="BR266" t="s">
        <v>174</v>
      </c>
      <c r="BS266" t="s">
        <v>164</v>
      </c>
      <c r="BT266" t="s">
        <v>169</v>
      </c>
      <c r="BU266" t="s">
        <v>177</v>
      </c>
      <c r="BV266" t="s">
        <v>167</v>
      </c>
      <c r="BW266">
        <v>5.05</v>
      </c>
      <c r="BX266" t="s">
        <v>167</v>
      </c>
      <c r="BY266" t="s">
        <v>178</v>
      </c>
      <c r="BZ266" t="s">
        <v>179</v>
      </c>
      <c r="CA266" t="s">
        <v>180</v>
      </c>
      <c r="CD266" t="s">
        <v>167</v>
      </c>
      <c r="CI266" t="s">
        <v>167</v>
      </c>
      <c r="CM266" t="s">
        <v>167</v>
      </c>
      <c r="CP266" t="s">
        <v>167</v>
      </c>
      <c r="CQ266" t="s">
        <v>167</v>
      </c>
      <c r="CR266" t="s">
        <v>356</v>
      </c>
      <c r="CT266" t="s">
        <v>230</v>
      </c>
      <c r="CU266" t="s">
        <v>167</v>
      </c>
      <c r="CV266" t="s">
        <v>167</v>
      </c>
      <c r="CW266" t="s">
        <v>167</v>
      </c>
      <c r="CX266" t="s">
        <v>167</v>
      </c>
      <c r="CY266">
        <v>2</v>
      </c>
      <c r="DA266" t="s">
        <v>255</v>
      </c>
      <c r="DE266" t="s">
        <v>167</v>
      </c>
      <c r="DF266" t="s">
        <v>167</v>
      </c>
      <c r="DI266" t="s">
        <v>167</v>
      </c>
      <c r="DJ266" t="s">
        <v>217</v>
      </c>
      <c r="DK266" t="s">
        <v>329</v>
      </c>
      <c r="DN266" t="s">
        <v>330</v>
      </c>
      <c r="DO266" t="s">
        <v>167</v>
      </c>
      <c r="DR266" t="s">
        <v>346</v>
      </c>
      <c r="DU266" t="s">
        <v>167</v>
      </c>
      <c r="DX266" t="s">
        <v>167</v>
      </c>
      <c r="DY266" t="s">
        <v>167</v>
      </c>
    </row>
    <row r="267" spans="1:129" hidden="1" x14ac:dyDescent="0.25">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s="1">
        <f t="shared" si="8"/>
        <v>16.824999999999999</v>
      </c>
      <c r="V267" s="1" t="str">
        <f t="shared" si="9"/>
        <v>moderate efficiency</v>
      </c>
      <c r="W267" t="s">
        <v>576</v>
      </c>
      <c r="Z267">
        <v>5</v>
      </c>
      <c r="AA267" t="s">
        <v>372</v>
      </c>
      <c r="AB267" t="s">
        <v>201</v>
      </c>
      <c r="AC267" t="s">
        <v>152</v>
      </c>
      <c r="AD267" t="s">
        <v>1077</v>
      </c>
      <c r="AE267" t="s">
        <v>1078</v>
      </c>
      <c r="AF267" t="s">
        <v>1079</v>
      </c>
      <c r="AG267" t="s">
        <v>1079</v>
      </c>
      <c r="AH267" t="s">
        <v>571</v>
      </c>
      <c r="AI267" t="s">
        <v>571</v>
      </c>
      <c r="AJ267" t="s">
        <v>159</v>
      </c>
      <c r="AK267" t="s">
        <v>233</v>
      </c>
      <c r="AM267" t="s">
        <v>161</v>
      </c>
      <c r="AN267" t="s">
        <v>1080</v>
      </c>
      <c r="AO267" t="s">
        <v>1081</v>
      </c>
      <c r="AP267" t="s">
        <v>164</v>
      </c>
      <c r="AQ267" t="s">
        <v>167</v>
      </c>
      <c r="AR267" t="s">
        <v>165</v>
      </c>
      <c r="AS267" t="s">
        <v>167</v>
      </c>
      <c r="AT267">
        <v>6</v>
      </c>
      <c r="AU267" t="s">
        <v>168</v>
      </c>
      <c r="AV267" t="s">
        <v>169</v>
      </c>
      <c r="AW267" t="s">
        <v>1082</v>
      </c>
      <c r="AX267" t="s">
        <v>571</v>
      </c>
      <c r="AZ267">
        <v>1</v>
      </c>
      <c r="BA267" t="s">
        <v>172</v>
      </c>
      <c r="BB267" t="s">
        <v>167</v>
      </c>
      <c r="BC267" t="s">
        <v>167</v>
      </c>
      <c r="BD267" t="s">
        <v>1083</v>
      </c>
      <c r="BE267" t="s">
        <v>167</v>
      </c>
      <c r="BF267" t="s">
        <v>174</v>
      </c>
      <c r="BG267">
        <v>243</v>
      </c>
      <c r="BH267" t="s">
        <v>167</v>
      </c>
      <c r="BI267" t="s">
        <v>167</v>
      </c>
      <c r="BJ267" t="s">
        <v>167</v>
      </c>
      <c r="BK267" t="s">
        <v>164</v>
      </c>
      <c r="BL267" t="s">
        <v>311</v>
      </c>
      <c r="BM267" t="s">
        <v>167</v>
      </c>
      <c r="BN267" t="s">
        <v>311</v>
      </c>
      <c r="BO267" t="s">
        <v>167</v>
      </c>
      <c r="BP267" t="s">
        <v>1084</v>
      </c>
      <c r="BQ267" t="s">
        <v>167</v>
      </c>
      <c r="BR267" t="s">
        <v>174</v>
      </c>
      <c r="BS267" t="s">
        <v>164</v>
      </c>
      <c r="BT267" t="s">
        <v>169</v>
      </c>
      <c r="BU267" t="s">
        <v>177</v>
      </c>
      <c r="BV267" t="s">
        <v>167</v>
      </c>
      <c r="BW267">
        <v>5.05</v>
      </c>
      <c r="BX267" t="s">
        <v>167</v>
      </c>
      <c r="BY267" t="s">
        <v>178</v>
      </c>
      <c r="BZ267" t="s">
        <v>179</v>
      </c>
      <c r="CA267" t="s">
        <v>180</v>
      </c>
      <c r="CB267" t="s">
        <v>167</v>
      </c>
      <c r="CD267" t="s">
        <v>167</v>
      </c>
      <c r="CI267" t="s">
        <v>167</v>
      </c>
      <c r="CM267" t="s">
        <v>167</v>
      </c>
      <c r="CP267" t="s">
        <v>167</v>
      </c>
      <c r="CQ267" t="s">
        <v>167</v>
      </c>
      <c r="CR267" t="s">
        <v>356</v>
      </c>
      <c r="CT267" t="s">
        <v>230</v>
      </c>
      <c r="CU267" t="s">
        <v>167</v>
      </c>
      <c r="CV267" t="s">
        <v>167</v>
      </c>
      <c r="CW267" t="s">
        <v>167</v>
      </c>
      <c r="CX267" t="s">
        <v>167</v>
      </c>
      <c r="CY267">
        <v>2</v>
      </c>
      <c r="DA267" t="s">
        <v>255</v>
      </c>
      <c r="DE267" t="s">
        <v>167</v>
      </c>
      <c r="DF267" t="s">
        <v>167</v>
      </c>
      <c r="DI267" t="s">
        <v>167</v>
      </c>
      <c r="DJ267" t="s">
        <v>217</v>
      </c>
      <c r="DK267" t="s">
        <v>329</v>
      </c>
      <c r="DN267" t="s">
        <v>330</v>
      </c>
      <c r="DO267" t="s">
        <v>167</v>
      </c>
      <c r="DR267" t="s">
        <v>346</v>
      </c>
      <c r="DU267" t="s">
        <v>167</v>
      </c>
      <c r="DY267" t="s">
        <v>167</v>
      </c>
    </row>
    <row r="268" spans="1:129" hidden="1" x14ac:dyDescent="0.25">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s="1">
        <f t="shared" si="8"/>
        <v>23.785</v>
      </c>
      <c r="V268" s="1" t="str">
        <f t="shared" si="9"/>
        <v>high efficiency</v>
      </c>
      <c r="W268" t="s">
        <v>1087</v>
      </c>
      <c r="Z268">
        <v>5</v>
      </c>
      <c r="AA268" t="s">
        <v>372</v>
      </c>
      <c r="AB268" t="s">
        <v>201</v>
      </c>
      <c r="AC268" t="s">
        <v>152</v>
      </c>
      <c r="AD268" t="s">
        <v>1077</v>
      </c>
      <c r="AE268" t="s">
        <v>1078</v>
      </c>
      <c r="AF268" t="s">
        <v>1079</v>
      </c>
      <c r="AG268" t="s">
        <v>1079</v>
      </c>
      <c r="AH268" t="s">
        <v>571</v>
      </c>
      <c r="AI268" t="s">
        <v>571</v>
      </c>
      <c r="AJ268" t="s">
        <v>159</v>
      </c>
      <c r="AK268" t="s">
        <v>233</v>
      </c>
      <c r="AM268" t="s">
        <v>161</v>
      </c>
      <c r="AN268" t="s">
        <v>1088</v>
      </c>
      <c r="AO268" t="s">
        <v>609</v>
      </c>
      <c r="AP268" t="s">
        <v>164</v>
      </c>
      <c r="AQ268" t="s">
        <v>433</v>
      </c>
      <c r="AR268" t="s">
        <v>165</v>
      </c>
      <c r="AS268" t="s">
        <v>167</v>
      </c>
      <c r="AT268">
        <v>6</v>
      </c>
      <c r="AU268" t="s">
        <v>168</v>
      </c>
      <c r="AV268" t="s">
        <v>169</v>
      </c>
      <c r="AW268" t="s">
        <v>1082</v>
      </c>
      <c r="AX268" t="s">
        <v>571</v>
      </c>
      <c r="AZ268">
        <v>1</v>
      </c>
      <c r="BA268" t="s">
        <v>172</v>
      </c>
      <c r="BB268" t="s">
        <v>167</v>
      </c>
      <c r="BC268" t="s">
        <v>167</v>
      </c>
      <c r="BD268" t="s">
        <v>1083</v>
      </c>
      <c r="BE268" t="s">
        <v>167</v>
      </c>
      <c r="BF268" t="s">
        <v>174</v>
      </c>
      <c r="BG268">
        <v>243</v>
      </c>
      <c r="BH268" t="s">
        <v>167</v>
      </c>
      <c r="BI268" t="s">
        <v>167</v>
      </c>
      <c r="BJ268" t="s">
        <v>167</v>
      </c>
      <c r="BK268" t="s">
        <v>164</v>
      </c>
      <c r="BL268" t="s">
        <v>311</v>
      </c>
      <c r="BM268" t="s">
        <v>167</v>
      </c>
      <c r="BN268" t="s">
        <v>311</v>
      </c>
      <c r="BO268" t="s">
        <v>167</v>
      </c>
      <c r="BP268" t="s">
        <v>1084</v>
      </c>
      <c r="BQ268" t="s">
        <v>167</v>
      </c>
      <c r="BR268" t="s">
        <v>174</v>
      </c>
      <c r="BS268" t="s">
        <v>164</v>
      </c>
      <c r="BT268" t="s">
        <v>169</v>
      </c>
      <c r="BU268" t="s">
        <v>177</v>
      </c>
      <c r="BV268" t="s">
        <v>167</v>
      </c>
      <c r="BW268">
        <v>5.05</v>
      </c>
      <c r="BX268" t="s">
        <v>167</v>
      </c>
      <c r="BY268" t="s">
        <v>178</v>
      </c>
      <c r="BZ268" t="s">
        <v>179</v>
      </c>
      <c r="CA268" t="s">
        <v>180</v>
      </c>
      <c r="CB268" t="s">
        <v>167</v>
      </c>
      <c r="CD268" t="s">
        <v>167</v>
      </c>
      <c r="CI268" t="s">
        <v>167</v>
      </c>
      <c r="CM268" t="s">
        <v>167</v>
      </c>
      <c r="CP268" t="s">
        <v>167</v>
      </c>
      <c r="CQ268" t="s">
        <v>167</v>
      </c>
      <c r="CR268" t="s">
        <v>356</v>
      </c>
      <c r="CT268" t="s">
        <v>230</v>
      </c>
      <c r="CU268" t="s">
        <v>167</v>
      </c>
      <c r="CV268" t="s">
        <v>167</v>
      </c>
      <c r="CW268" t="s">
        <v>167</v>
      </c>
      <c r="CX268" t="s">
        <v>167</v>
      </c>
      <c r="CY268">
        <v>2</v>
      </c>
      <c r="DA268" t="s">
        <v>255</v>
      </c>
      <c r="DE268" t="s">
        <v>167</v>
      </c>
      <c r="DF268" t="s">
        <v>167</v>
      </c>
      <c r="DI268" t="s">
        <v>167</v>
      </c>
      <c r="DJ268" t="s">
        <v>217</v>
      </c>
      <c r="DK268" t="s">
        <v>329</v>
      </c>
      <c r="DN268" t="s">
        <v>330</v>
      </c>
      <c r="DO268" t="s">
        <v>167</v>
      </c>
      <c r="DR268" t="s">
        <v>346</v>
      </c>
      <c r="DU268" t="s">
        <v>167</v>
      </c>
      <c r="DX268" t="s">
        <v>167</v>
      </c>
      <c r="DY268" t="s">
        <v>167</v>
      </c>
    </row>
    <row r="269" spans="1:129" hidden="1" x14ac:dyDescent="0.25">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s="1">
        <f t="shared" si="8"/>
        <v>16.824999999999999</v>
      </c>
      <c r="V269" s="1" t="str">
        <f t="shared" si="9"/>
        <v>moderate efficiency</v>
      </c>
      <c r="W269" t="s">
        <v>576</v>
      </c>
      <c r="Z269">
        <v>5</v>
      </c>
      <c r="AA269" t="s">
        <v>372</v>
      </c>
      <c r="AB269" t="s">
        <v>201</v>
      </c>
      <c r="AC269" t="s">
        <v>152</v>
      </c>
      <c r="AD269" t="s">
        <v>1077</v>
      </c>
      <c r="AE269" t="s">
        <v>1078</v>
      </c>
      <c r="AF269" t="s">
        <v>1079</v>
      </c>
      <c r="AG269" t="s">
        <v>1079</v>
      </c>
      <c r="AH269" t="s">
        <v>571</v>
      </c>
      <c r="AI269" t="s">
        <v>571</v>
      </c>
      <c r="AJ269" t="s">
        <v>159</v>
      </c>
      <c r="AK269" t="s">
        <v>233</v>
      </c>
      <c r="AN269" t="s">
        <v>1080</v>
      </c>
      <c r="AO269" t="s">
        <v>1081</v>
      </c>
      <c r="AP269" t="s">
        <v>164</v>
      </c>
      <c r="AQ269" t="s">
        <v>433</v>
      </c>
      <c r="AR269" t="s">
        <v>165</v>
      </c>
      <c r="AS269" t="s">
        <v>167</v>
      </c>
      <c r="AT269">
        <v>5</v>
      </c>
      <c r="AU269" t="s">
        <v>168</v>
      </c>
      <c r="AV269" t="s">
        <v>169</v>
      </c>
      <c r="AW269" t="s">
        <v>1082</v>
      </c>
      <c r="AX269" t="s">
        <v>571</v>
      </c>
      <c r="AZ269">
        <v>1</v>
      </c>
      <c r="BA269" t="s">
        <v>166</v>
      </c>
      <c r="BC269" t="s">
        <v>167</v>
      </c>
      <c r="BD269" t="s">
        <v>1083</v>
      </c>
      <c r="BF269" t="s">
        <v>174</v>
      </c>
      <c r="BG269">
        <v>243</v>
      </c>
      <c r="BJ269" t="s">
        <v>167</v>
      </c>
      <c r="BK269" t="s">
        <v>164</v>
      </c>
      <c r="BL269" t="s">
        <v>175</v>
      </c>
      <c r="BM269" t="s">
        <v>167</v>
      </c>
      <c r="BN269" t="s">
        <v>311</v>
      </c>
      <c r="BO269" t="s">
        <v>167</v>
      </c>
      <c r="BP269" t="s">
        <v>1084</v>
      </c>
      <c r="BR269" t="s">
        <v>174</v>
      </c>
      <c r="BS269" t="s">
        <v>164</v>
      </c>
      <c r="BT269" t="s">
        <v>169</v>
      </c>
      <c r="BU269" t="s">
        <v>177</v>
      </c>
      <c r="BV269" t="s">
        <v>167</v>
      </c>
      <c r="BW269" t="s">
        <v>148</v>
      </c>
      <c r="BX269" t="s">
        <v>167</v>
      </c>
      <c r="BZ269" t="s">
        <v>179</v>
      </c>
      <c r="CA269" t="s">
        <v>180</v>
      </c>
      <c r="CD269" t="s">
        <v>167</v>
      </c>
      <c r="CI269" t="s">
        <v>167</v>
      </c>
      <c r="CM269" t="s">
        <v>167</v>
      </c>
      <c r="CP269" t="s">
        <v>167</v>
      </c>
      <c r="CQ269" t="s">
        <v>167</v>
      </c>
      <c r="CR269" t="s">
        <v>224</v>
      </c>
      <c r="CT269" t="s">
        <v>230</v>
      </c>
      <c r="CU269" t="s">
        <v>167</v>
      </c>
      <c r="CV269" t="s">
        <v>167</v>
      </c>
      <c r="CX269" t="s">
        <v>167</v>
      </c>
      <c r="CY269">
        <v>2</v>
      </c>
      <c r="DA269" t="s">
        <v>255</v>
      </c>
      <c r="DE269" t="s">
        <v>167</v>
      </c>
      <c r="DI269" t="s">
        <v>167</v>
      </c>
      <c r="DY269" t="s">
        <v>167</v>
      </c>
    </row>
    <row r="270" spans="1:129" hidden="1" x14ac:dyDescent="0.25">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s="1">
        <f t="shared" si="8"/>
        <v>16.824999999999999</v>
      </c>
      <c r="V270" s="1" t="str">
        <f t="shared" si="9"/>
        <v>moderate efficiency</v>
      </c>
      <c r="W270" t="s">
        <v>576</v>
      </c>
      <c r="Z270">
        <v>5</v>
      </c>
      <c r="AA270" t="s">
        <v>372</v>
      </c>
      <c r="AB270" t="s">
        <v>201</v>
      </c>
      <c r="AC270" t="s">
        <v>152</v>
      </c>
      <c r="AD270" t="s">
        <v>1077</v>
      </c>
      <c r="AE270" t="s">
        <v>1078</v>
      </c>
      <c r="AF270" t="s">
        <v>1079</v>
      </c>
      <c r="AG270" t="s">
        <v>1079</v>
      </c>
      <c r="AH270" t="s">
        <v>571</v>
      </c>
      <c r="AI270" t="s">
        <v>571</v>
      </c>
      <c r="AJ270" t="s">
        <v>159</v>
      </c>
      <c r="AK270" t="s">
        <v>233</v>
      </c>
      <c r="AM270" t="s">
        <v>161</v>
      </c>
      <c r="AN270" t="s">
        <v>1080</v>
      </c>
      <c r="AO270" t="s">
        <v>1081</v>
      </c>
      <c r="AP270" t="s">
        <v>164</v>
      </c>
      <c r="AQ270" t="s">
        <v>167</v>
      </c>
      <c r="AR270" t="s">
        <v>165</v>
      </c>
      <c r="AS270" t="s">
        <v>167</v>
      </c>
      <c r="AT270">
        <v>5</v>
      </c>
      <c r="AU270" t="s">
        <v>168</v>
      </c>
      <c r="AV270" t="s">
        <v>169</v>
      </c>
      <c r="AW270" t="s">
        <v>1082</v>
      </c>
      <c r="AX270" t="s">
        <v>571</v>
      </c>
      <c r="AZ270">
        <v>1</v>
      </c>
      <c r="BA270" t="s">
        <v>172</v>
      </c>
      <c r="BB270" t="s">
        <v>167</v>
      </c>
      <c r="BC270" t="s">
        <v>167</v>
      </c>
      <c r="BD270" t="s">
        <v>1083</v>
      </c>
      <c r="BE270" t="s">
        <v>167</v>
      </c>
      <c r="BF270" t="s">
        <v>174</v>
      </c>
      <c r="BG270">
        <v>243</v>
      </c>
      <c r="BH270" t="s">
        <v>167</v>
      </c>
      <c r="BI270" t="s">
        <v>167</v>
      </c>
      <c r="BJ270" t="s">
        <v>167</v>
      </c>
      <c r="BK270" t="s">
        <v>164</v>
      </c>
      <c r="BL270" t="s">
        <v>311</v>
      </c>
      <c r="BM270" t="s">
        <v>167</v>
      </c>
      <c r="BN270" t="s">
        <v>311</v>
      </c>
      <c r="BO270" t="s">
        <v>167</v>
      </c>
      <c r="BP270" t="s">
        <v>1084</v>
      </c>
      <c r="BQ270" t="s">
        <v>167</v>
      </c>
      <c r="BR270" t="s">
        <v>174</v>
      </c>
      <c r="BS270" t="s">
        <v>164</v>
      </c>
      <c r="BT270" t="s">
        <v>169</v>
      </c>
      <c r="BU270" t="s">
        <v>177</v>
      </c>
      <c r="BV270" t="s">
        <v>167</v>
      </c>
      <c r="BW270" t="s">
        <v>148</v>
      </c>
      <c r="BX270" t="s">
        <v>167</v>
      </c>
      <c r="BY270" t="s">
        <v>178</v>
      </c>
      <c r="BZ270" t="s">
        <v>179</v>
      </c>
      <c r="CA270" t="s">
        <v>180</v>
      </c>
      <c r="CD270" t="s">
        <v>167</v>
      </c>
      <c r="CI270" t="s">
        <v>167</v>
      </c>
      <c r="CM270" t="s">
        <v>167</v>
      </c>
      <c r="CP270" t="s">
        <v>167</v>
      </c>
      <c r="CQ270" t="s">
        <v>167</v>
      </c>
      <c r="CR270" t="s">
        <v>356</v>
      </c>
      <c r="CT270" t="s">
        <v>230</v>
      </c>
      <c r="CU270" t="s">
        <v>167</v>
      </c>
      <c r="CV270" t="s">
        <v>167</v>
      </c>
      <c r="CW270" t="s">
        <v>167</v>
      </c>
      <c r="CX270" t="s">
        <v>167</v>
      </c>
      <c r="CY270">
        <v>2</v>
      </c>
      <c r="DA270" t="s">
        <v>255</v>
      </c>
      <c r="DE270" t="s">
        <v>167</v>
      </c>
      <c r="DF270" t="s">
        <v>167</v>
      </c>
      <c r="DI270" t="s">
        <v>167</v>
      </c>
      <c r="DJ270" t="s">
        <v>217</v>
      </c>
      <c r="DK270" t="s">
        <v>329</v>
      </c>
      <c r="DN270" t="s">
        <v>330</v>
      </c>
      <c r="DR270" t="s">
        <v>346</v>
      </c>
      <c r="DU270" t="s">
        <v>167</v>
      </c>
      <c r="DY270" t="s">
        <v>167</v>
      </c>
    </row>
    <row r="271" spans="1:129" hidden="1" x14ac:dyDescent="0.25">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s="1">
        <f t="shared" si="8"/>
        <v>16.824999999999999</v>
      </c>
      <c r="V271" s="1" t="str">
        <f t="shared" si="9"/>
        <v>moderate efficiency</v>
      </c>
      <c r="W271" t="s">
        <v>576</v>
      </c>
      <c r="Z271">
        <v>5</v>
      </c>
      <c r="AA271" t="s">
        <v>372</v>
      </c>
      <c r="AB271" t="s">
        <v>201</v>
      </c>
      <c r="AC271" t="s">
        <v>152</v>
      </c>
      <c r="AD271" t="s">
        <v>1077</v>
      </c>
      <c r="AE271" t="s">
        <v>1078</v>
      </c>
      <c r="AF271" t="s">
        <v>1079</v>
      </c>
      <c r="AG271" t="s">
        <v>1079</v>
      </c>
      <c r="AH271" t="s">
        <v>571</v>
      </c>
      <c r="AI271" t="s">
        <v>571</v>
      </c>
      <c r="AJ271" t="s">
        <v>159</v>
      </c>
      <c r="AK271" t="s">
        <v>233</v>
      </c>
      <c r="AM271" t="s">
        <v>161</v>
      </c>
      <c r="AN271" t="s">
        <v>1080</v>
      </c>
      <c r="AO271" t="s">
        <v>1081</v>
      </c>
      <c r="AP271" t="s">
        <v>164</v>
      </c>
      <c r="AQ271" t="s">
        <v>167</v>
      </c>
      <c r="AR271" t="s">
        <v>165</v>
      </c>
      <c r="AS271" t="s">
        <v>167</v>
      </c>
      <c r="AT271">
        <v>5</v>
      </c>
      <c r="AU271" t="s">
        <v>168</v>
      </c>
      <c r="AV271" t="s">
        <v>169</v>
      </c>
      <c r="AW271" t="s">
        <v>1082</v>
      </c>
      <c r="AX271" t="s">
        <v>571</v>
      </c>
      <c r="AZ271">
        <v>1</v>
      </c>
      <c r="BA271" t="s">
        <v>172</v>
      </c>
      <c r="BB271" t="s">
        <v>167</v>
      </c>
      <c r="BC271" t="s">
        <v>167</v>
      </c>
      <c r="BD271" t="s">
        <v>1083</v>
      </c>
      <c r="BE271" t="s">
        <v>167</v>
      </c>
      <c r="BF271" t="s">
        <v>174</v>
      </c>
      <c r="BG271">
        <v>243</v>
      </c>
      <c r="BH271" t="s">
        <v>167</v>
      </c>
      <c r="BI271" t="s">
        <v>167</v>
      </c>
      <c r="BJ271" t="s">
        <v>167</v>
      </c>
      <c r="BK271" t="s">
        <v>164</v>
      </c>
      <c r="BL271" t="s">
        <v>311</v>
      </c>
      <c r="BM271" t="s">
        <v>167</v>
      </c>
      <c r="BN271" t="s">
        <v>311</v>
      </c>
      <c r="BO271" t="s">
        <v>167</v>
      </c>
      <c r="BP271" t="s">
        <v>1084</v>
      </c>
      <c r="BQ271" t="s">
        <v>167</v>
      </c>
      <c r="BR271" t="s">
        <v>174</v>
      </c>
      <c r="BS271" t="s">
        <v>164</v>
      </c>
      <c r="BT271" t="s">
        <v>169</v>
      </c>
      <c r="BU271" t="s">
        <v>177</v>
      </c>
      <c r="BV271" t="s">
        <v>167</v>
      </c>
      <c r="BW271">
        <v>5.05</v>
      </c>
      <c r="BX271" t="s">
        <v>167</v>
      </c>
      <c r="BY271" t="s">
        <v>178</v>
      </c>
      <c r="BZ271" t="s">
        <v>179</v>
      </c>
      <c r="CA271" t="s">
        <v>180</v>
      </c>
      <c r="CD271" t="s">
        <v>167</v>
      </c>
      <c r="CI271" t="s">
        <v>167</v>
      </c>
      <c r="CM271" t="s">
        <v>167</v>
      </c>
      <c r="CP271" t="s">
        <v>167</v>
      </c>
      <c r="CQ271" t="s">
        <v>167</v>
      </c>
      <c r="CR271" t="s">
        <v>356</v>
      </c>
      <c r="CT271" t="s">
        <v>230</v>
      </c>
      <c r="CU271" t="s">
        <v>167</v>
      </c>
      <c r="CV271" t="s">
        <v>167</v>
      </c>
      <c r="CW271" t="s">
        <v>167</v>
      </c>
      <c r="CX271" t="s">
        <v>167</v>
      </c>
      <c r="CY271">
        <v>2</v>
      </c>
      <c r="DA271" t="s">
        <v>255</v>
      </c>
      <c r="DE271" t="s">
        <v>167</v>
      </c>
      <c r="DF271" t="s">
        <v>167</v>
      </c>
      <c r="DI271" t="s">
        <v>167</v>
      </c>
      <c r="DJ271" t="s">
        <v>217</v>
      </c>
      <c r="DK271" t="s">
        <v>329</v>
      </c>
      <c r="DN271" t="s">
        <v>330</v>
      </c>
      <c r="DO271" t="s">
        <v>167</v>
      </c>
      <c r="DR271" t="s">
        <v>346</v>
      </c>
      <c r="DU271" t="s">
        <v>167</v>
      </c>
      <c r="DY271" t="s">
        <v>167</v>
      </c>
    </row>
    <row r="272" spans="1:129" hidden="1" x14ac:dyDescent="0.25">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s="1">
        <f t="shared" si="8"/>
        <v>23.785</v>
      </c>
      <c r="V272" s="1" t="str">
        <f t="shared" si="9"/>
        <v>high efficiency</v>
      </c>
      <c r="W272" t="s">
        <v>1087</v>
      </c>
      <c r="Z272">
        <v>5</v>
      </c>
      <c r="AA272" t="s">
        <v>372</v>
      </c>
      <c r="AB272" t="s">
        <v>201</v>
      </c>
      <c r="AC272" t="s">
        <v>152</v>
      </c>
      <c r="AD272" t="s">
        <v>1077</v>
      </c>
      <c r="AE272" t="s">
        <v>1078</v>
      </c>
      <c r="AF272" t="s">
        <v>1079</v>
      </c>
      <c r="AG272" t="s">
        <v>1079</v>
      </c>
      <c r="AH272" t="s">
        <v>571</v>
      </c>
      <c r="AI272" t="s">
        <v>571</v>
      </c>
      <c r="AJ272" t="s">
        <v>159</v>
      </c>
      <c r="AK272" t="s">
        <v>233</v>
      </c>
      <c r="AN272" t="s">
        <v>1088</v>
      </c>
      <c r="AO272" t="s">
        <v>609</v>
      </c>
      <c r="AP272" t="s">
        <v>164</v>
      </c>
      <c r="AQ272" t="s">
        <v>167</v>
      </c>
      <c r="AR272" t="s">
        <v>165</v>
      </c>
      <c r="AS272" t="s">
        <v>167</v>
      </c>
      <c r="AT272">
        <v>5</v>
      </c>
      <c r="AU272" t="s">
        <v>168</v>
      </c>
      <c r="AV272" t="s">
        <v>169</v>
      </c>
      <c r="AW272" t="s">
        <v>1082</v>
      </c>
      <c r="AX272" t="s">
        <v>571</v>
      </c>
      <c r="AZ272">
        <v>1</v>
      </c>
      <c r="BA272" t="s">
        <v>166</v>
      </c>
      <c r="BC272" t="s">
        <v>167</v>
      </c>
      <c r="BD272" t="s">
        <v>1083</v>
      </c>
      <c r="BF272" t="s">
        <v>174</v>
      </c>
      <c r="BG272">
        <v>243</v>
      </c>
      <c r="BI272" t="s">
        <v>167</v>
      </c>
      <c r="BJ272" t="s">
        <v>167</v>
      </c>
      <c r="BK272" t="s">
        <v>164</v>
      </c>
      <c r="BL272" t="s">
        <v>175</v>
      </c>
      <c r="BM272" t="s">
        <v>167</v>
      </c>
      <c r="BN272" t="s">
        <v>311</v>
      </c>
      <c r="BO272" t="s">
        <v>167</v>
      </c>
      <c r="BP272" t="s">
        <v>1084</v>
      </c>
      <c r="BR272" t="s">
        <v>174</v>
      </c>
      <c r="BS272" t="s">
        <v>164</v>
      </c>
      <c r="BT272" t="s">
        <v>169</v>
      </c>
      <c r="BU272" t="s">
        <v>177</v>
      </c>
      <c r="BV272" t="s">
        <v>167</v>
      </c>
      <c r="BW272" t="s">
        <v>148</v>
      </c>
      <c r="BX272" t="s">
        <v>167</v>
      </c>
      <c r="BZ272" t="s">
        <v>179</v>
      </c>
      <c r="CA272" t="s">
        <v>180</v>
      </c>
      <c r="CD272" t="s">
        <v>167</v>
      </c>
      <c r="CI272" t="s">
        <v>167</v>
      </c>
      <c r="CM272" t="s">
        <v>167</v>
      </c>
      <c r="CP272" t="s">
        <v>167</v>
      </c>
      <c r="CQ272" t="s">
        <v>167</v>
      </c>
      <c r="CR272" t="s">
        <v>224</v>
      </c>
      <c r="CT272" t="s">
        <v>230</v>
      </c>
      <c r="CU272" t="s">
        <v>167</v>
      </c>
      <c r="CV272" t="s">
        <v>167</v>
      </c>
      <c r="CX272" t="s">
        <v>167</v>
      </c>
      <c r="CY272">
        <v>2</v>
      </c>
      <c r="DA272" t="s">
        <v>255</v>
      </c>
      <c r="DE272" t="s">
        <v>167</v>
      </c>
      <c r="DI272" t="s">
        <v>167</v>
      </c>
      <c r="DX272" t="s">
        <v>167</v>
      </c>
      <c r="DY272" t="s">
        <v>167</v>
      </c>
    </row>
    <row r="273" spans="1:133" hidden="1" x14ac:dyDescent="0.25">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s="1">
        <f t="shared" si="8"/>
        <v>23.785</v>
      </c>
      <c r="V273" s="1" t="str">
        <f t="shared" si="9"/>
        <v>high efficiency</v>
      </c>
      <c r="W273" t="s">
        <v>1087</v>
      </c>
      <c r="Z273">
        <v>5</v>
      </c>
      <c r="AA273" t="s">
        <v>372</v>
      </c>
      <c r="AB273" t="s">
        <v>201</v>
      </c>
      <c r="AC273" t="s">
        <v>152</v>
      </c>
      <c r="AD273" t="s">
        <v>1077</v>
      </c>
      <c r="AE273" t="s">
        <v>1078</v>
      </c>
      <c r="AF273" t="s">
        <v>1079</v>
      </c>
      <c r="AG273" t="s">
        <v>1079</v>
      </c>
      <c r="AH273" t="s">
        <v>571</v>
      </c>
      <c r="AI273" t="s">
        <v>571</v>
      </c>
      <c r="AJ273" t="s">
        <v>159</v>
      </c>
      <c r="AM273" t="s">
        <v>161</v>
      </c>
      <c r="AN273" t="s">
        <v>1088</v>
      </c>
      <c r="AO273" t="s">
        <v>609</v>
      </c>
      <c r="AP273" t="s">
        <v>164</v>
      </c>
      <c r="AQ273" t="s">
        <v>167</v>
      </c>
      <c r="AR273" t="s">
        <v>165</v>
      </c>
      <c r="AS273" t="s">
        <v>167</v>
      </c>
      <c r="AT273">
        <v>5</v>
      </c>
      <c r="AU273" t="s">
        <v>168</v>
      </c>
      <c r="AV273" t="s">
        <v>169</v>
      </c>
      <c r="AW273" t="s">
        <v>1082</v>
      </c>
      <c r="AX273" t="s">
        <v>571</v>
      </c>
      <c r="AZ273">
        <v>1</v>
      </c>
      <c r="BA273" t="s">
        <v>172</v>
      </c>
      <c r="BB273" t="s">
        <v>167</v>
      </c>
      <c r="BC273" t="s">
        <v>167</v>
      </c>
      <c r="BD273" t="s">
        <v>1083</v>
      </c>
      <c r="BE273" t="s">
        <v>167</v>
      </c>
      <c r="BF273" t="s">
        <v>174</v>
      </c>
      <c r="BG273">
        <v>243</v>
      </c>
      <c r="BH273" t="s">
        <v>167</v>
      </c>
      <c r="BI273" t="s">
        <v>167</v>
      </c>
      <c r="BJ273" t="s">
        <v>167</v>
      </c>
      <c r="BK273" t="s">
        <v>164</v>
      </c>
      <c r="BL273" t="s">
        <v>311</v>
      </c>
      <c r="BM273" t="s">
        <v>167</v>
      </c>
      <c r="BN273" t="s">
        <v>175</v>
      </c>
      <c r="BO273" t="s">
        <v>167</v>
      </c>
      <c r="BP273" t="s">
        <v>1084</v>
      </c>
      <c r="BQ273" t="s">
        <v>167</v>
      </c>
      <c r="BR273" t="s">
        <v>174</v>
      </c>
      <c r="BS273" t="s">
        <v>164</v>
      </c>
      <c r="BT273" t="s">
        <v>169</v>
      </c>
      <c r="BU273" t="s">
        <v>177</v>
      </c>
      <c r="BV273" t="s">
        <v>167</v>
      </c>
      <c r="BW273" t="s">
        <v>148</v>
      </c>
      <c r="BX273" t="s">
        <v>167</v>
      </c>
      <c r="BZ273" t="s">
        <v>179</v>
      </c>
      <c r="CA273" t="s">
        <v>180</v>
      </c>
      <c r="CD273" t="s">
        <v>167</v>
      </c>
      <c r="CI273" t="s">
        <v>167</v>
      </c>
      <c r="CM273" t="s">
        <v>167</v>
      </c>
      <c r="CP273" t="s">
        <v>167</v>
      </c>
      <c r="CQ273" t="s">
        <v>167</v>
      </c>
      <c r="CR273" t="s">
        <v>356</v>
      </c>
      <c r="CT273" t="s">
        <v>230</v>
      </c>
      <c r="CU273" t="s">
        <v>167</v>
      </c>
      <c r="CV273" t="s">
        <v>167</v>
      </c>
      <c r="CW273" t="s">
        <v>167</v>
      </c>
      <c r="CX273" t="s">
        <v>167</v>
      </c>
      <c r="CY273">
        <v>2</v>
      </c>
      <c r="DA273" t="s">
        <v>255</v>
      </c>
      <c r="DE273" t="s">
        <v>167</v>
      </c>
      <c r="DF273" t="s">
        <v>167</v>
      </c>
      <c r="DI273" t="s">
        <v>167</v>
      </c>
      <c r="DJ273" t="s">
        <v>217</v>
      </c>
      <c r="DK273" t="s">
        <v>329</v>
      </c>
      <c r="DN273" t="s">
        <v>330</v>
      </c>
      <c r="DR273" t="s">
        <v>346</v>
      </c>
      <c r="DS273" t="s">
        <v>167</v>
      </c>
      <c r="DU273" t="s">
        <v>167</v>
      </c>
      <c r="DX273" t="s">
        <v>167</v>
      </c>
    </row>
    <row r="274" spans="1:133" hidden="1" x14ac:dyDescent="0.25">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s="1">
        <f t="shared" si="8"/>
        <v>23.785</v>
      </c>
      <c r="V274" s="1" t="str">
        <f t="shared" si="9"/>
        <v>high efficiency</v>
      </c>
      <c r="W274" t="s">
        <v>1087</v>
      </c>
      <c r="Z274">
        <v>5</v>
      </c>
      <c r="AA274" t="s">
        <v>372</v>
      </c>
      <c r="AB274" t="s">
        <v>201</v>
      </c>
      <c r="AC274" t="s">
        <v>152</v>
      </c>
      <c r="AD274" t="s">
        <v>1077</v>
      </c>
      <c r="AE274" t="s">
        <v>1078</v>
      </c>
      <c r="AF274" t="s">
        <v>1079</v>
      </c>
      <c r="AG274" t="s">
        <v>1079</v>
      </c>
      <c r="AH274" t="s">
        <v>571</v>
      </c>
      <c r="AI274" t="s">
        <v>571</v>
      </c>
      <c r="AJ274" t="s">
        <v>159</v>
      </c>
      <c r="AK274" t="s">
        <v>233</v>
      </c>
      <c r="AM274" t="s">
        <v>161</v>
      </c>
      <c r="AN274" t="s">
        <v>1088</v>
      </c>
      <c r="AO274" t="s">
        <v>609</v>
      </c>
      <c r="AP274" t="s">
        <v>164</v>
      </c>
      <c r="AQ274" t="s">
        <v>433</v>
      </c>
      <c r="AR274" t="s">
        <v>165</v>
      </c>
      <c r="AS274" t="s">
        <v>167</v>
      </c>
      <c r="AT274">
        <v>5</v>
      </c>
      <c r="AU274" t="s">
        <v>168</v>
      </c>
      <c r="AV274" t="s">
        <v>169</v>
      </c>
      <c r="AW274" t="s">
        <v>1082</v>
      </c>
      <c r="AX274" t="s">
        <v>571</v>
      </c>
      <c r="AZ274">
        <v>1</v>
      </c>
      <c r="BA274" t="s">
        <v>172</v>
      </c>
      <c r="BB274" t="s">
        <v>167</v>
      </c>
      <c r="BC274" t="s">
        <v>167</v>
      </c>
      <c r="BD274" t="s">
        <v>1083</v>
      </c>
      <c r="BE274" t="s">
        <v>167</v>
      </c>
      <c r="BF274" t="s">
        <v>174</v>
      </c>
      <c r="BG274">
        <v>243</v>
      </c>
      <c r="BH274" t="s">
        <v>167</v>
      </c>
      <c r="BI274" t="s">
        <v>167</v>
      </c>
      <c r="BJ274" t="s">
        <v>167</v>
      </c>
      <c r="BK274" t="s">
        <v>164</v>
      </c>
      <c r="BL274" t="s">
        <v>311</v>
      </c>
      <c r="BM274" t="s">
        <v>167</v>
      </c>
      <c r="BN274" t="s">
        <v>311</v>
      </c>
      <c r="BO274" t="s">
        <v>167</v>
      </c>
      <c r="BP274" t="s">
        <v>1084</v>
      </c>
      <c r="BQ274" t="s">
        <v>167</v>
      </c>
      <c r="BR274" t="s">
        <v>174</v>
      </c>
      <c r="BS274" t="s">
        <v>164</v>
      </c>
      <c r="BT274" t="s">
        <v>169</v>
      </c>
      <c r="BU274" t="s">
        <v>177</v>
      </c>
      <c r="BV274" t="s">
        <v>167</v>
      </c>
      <c r="BW274">
        <v>5.05</v>
      </c>
      <c r="BX274" t="s">
        <v>167</v>
      </c>
      <c r="BY274" t="s">
        <v>178</v>
      </c>
      <c r="BZ274" t="s">
        <v>179</v>
      </c>
      <c r="CA274" t="s">
        <v>180</v>
      </c>
      <c r="CD274" t="s">
        <v>167</v>
      </c>
      <c r="CI274" t="s">
        <v>167</v>
      </c>
      <c r="CM274" t="s">
        <v>167</v>
      </c>
      <c r="CP274" t="s">
        <v>167</v>
      </c>
      <c r="CQ274" t="s">
        <v>167</v>
      </c>
      <c r="CR274" t="s">
        <v>356</v>
      </c>
      <c r="CT274" t="s">
        <v>230</v>
      </c>
      <c r="CU274" t="s">
        <v>167</v>
      </c>
      <c r="CV274" t="s">
        <v>167</v>
      </c>
      <c r="CW274" t="s">
        <v>167</v>
      </c>
      <c r="CX274" t="s">
        <v>167</v>
      </c>
      <c r="CY274">
        <v>2</v>
      </c>
      <c r="DA274" t="s">
        <v>255</v>
      </c>
      <c r="DE274" t="s">
        <v>167</v>
      </c>
      <c r="DF274" t="s">
        <v>167</v>
      </c>
      <c r="DI274" t="s">
        <v>167</v>
      </c>
      <c r="DJ274" t="s">
        <v>217</v>
      </c>
      <c r="DK274" t="s">
        <v>329</v>
      </c>
      <c r="DN274" t="s">
        <v>330</v>
      </c>
      <c r="DO274" t="s">
        <v>167</v>
      </c>
      <c r="DR274" t="s">
        <v>346</v>
      </c>
      <c r="DU274" t="s">
        <v>167</v>
      </c>
      <c r="DX274" t="s">
        <v>167</v>
      </c>
      <c r="DY274" t="s">
        <v>167</v>
      </c>
    </row>
    <row r="275" spans="1:133" hidden="1" x14ac:dyDescent="0.25">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s="1">
        <f t="shared" si="8"/>
        <v>23.785</v>
      </c>
      <c r="V275" s="1" t="str">
        <f t="shared" si="9"/>
        <v>high efficiency</v>
      </c>
      <c r="W275" t="s">
        <v>1087</v>
      </c>
      <c r="Z275">
        <v>5</v>
      </c>
      <c r="AA275" t="s">
        <v>372</v>
      </c>
      <c r="AB275" t="s">
        <v>201</v>
      </c>
      <c r="AC275" t="s">
        <v>152</v>
      </c>
      <c r="AD275" t="s">
        <v>1077</v>
      </c>
      <c r="AE275" t="s">
        <v>1078</v>
      </c>
      <c r="AF275" t="s">
        <v>1079</v>
      </c>
      <c r="AG275" t="s">
        <v>1079</v>
      </c>
      <c r="AH275" t="s">
        <v>571</v>
      </c>
      <c r="AI275" t="s">
        <v>571</v>
      </c>
      <c r="AJ275" t="s">
        <v>159</v>
      </c>
      <c r="AN275" t="s">
        <v>1088</v>
      </c>
      <c r="AO275" t="s">
        <v>609</v>
      </c>
      <c r="AP275" t="s">
        <v>164</v>
      </c>
      <c r="AQ275" t="s">
        <v>167</v>
      </c>
      <c r="AR275" t="s">
        <v>165</v>
      </c>
      <c r="AS275" t="s">
        <v>167</v>
      </c>
      <c r="AT275">
        <v>5</v>
      </c>
      <c r="AU275" t="s">
        <v>168</v>
      </c>
      <c r="AV275" t="s">
        <v>169</v>
      </c>
      <c r="AW275" t="s">
        <v>1082</v>
      </c>
      <c r="AX275" t="s">
        <v>571</v>
      </c>
      <c r="AZ275">
        <v>1</v>
      </c>
      <c r="BA275" t="s">
        <v>166</v>
      </c>
      <c r="BC275" t="s">
        <v>167</v>
      </c>
      <c r="BD275" t="s">
        <v>1083</v>
      </c>
      <c r="BF275" t="s">
        <v>174</v>
      </c>
      <c r="BG275">
        <v>243</v>
      </c>
      <c r="BJ275" t="s">
        <v>167</v>
      </c>
      <c r="BK275" t="s">
        <v>164</v>
      </c>
      <c r="BL275" t="s">
        <v>175</v>
      </c>
      <c r="BM275" t="s">
        <v>167</v>
      </c>
      <c r="BN275" t="s">
        <v>311</v>
      </c>
      <c r="BO275" t="s">
        <v>167</v>
      </c>
      <c r="BP275" t="s">
        <v>1084</v>
      </c>
      <c r="BR275" t="s">
        <v>174</v>
      </c>
      <c r="BS275" t="s">
        <v>164</v>
      </c>
      <c r="BT275" t="s">
        <v>169</v>
      </c>
      <c r="BU275" t="s">
        <v>177</v>
      </c>
      <c r="BV275" t="s">
        <v>167</v>
      </c>
      <c r="BW275" t="s">
        <v>148</v>
      </c>
      <c r="BX275" t="s">
        <v>167</v>
      </c>
      <c r="BZ275" t="s">
        <v>179</v>
      </c>
      <c r="CA275" t="s">
        <v>180</v>
      </c>
      <c r="CB275" t="s">
        <v>167</v>
      </c>
      <c r="CD275" t="s">
        <v>167</v>
      </c>
      <c r="CI275" t="s">
        <v>167</v>
      </c>
      <c r="CM275" t="s">
        <v>167</v>
      </c>
      <c r="CP275" t="s">
        <v>167</v>
      </c>
      <c r="CQ275" t="s">
        <v>167</v>
      </c>
      <c r="CU275" t="s">
        <v>167</v>
      </c>
      <c r="CV275" t="s">
        <v>167</v>
      </c>
      <c r="CX275" t="s">
        <v>167</v>
      </c>
      <c r="DA275" t="s">
        <v>255</v>
      </c>
      <c r="DE275" t="s">
        <v>167</v>
      </c>
      <c r="DI275" t="s">
        <v>167</v>
      </c>
      <c r="DX275" t="s">
        <v>167</v>
      </c>
    </row>
    <row r="276" spans="1:133" hidden="1" x14ac:dyDescent="0.25">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s="1">
        <f t="shared" si="8"/>
        <v>23.785</v>
      </c>
      <c r="V276" s="1" t="str">
        <f t="shared" si="9"/>
        <v>high efficiency</v>
      </c>
      <c r="W276" t="s">
        <v>1087</v>
      </c>
      <c r="Z276">
        <v>5</v>
      </c>
      <c r="AA276" t="s">
        <v>372</v>
      </c>
      <c r="AB276" t="s">
        <v>201</v>
      </c>
      <c r="AC276" t="s">
        <v>152</v>
      </c>
      <c r="AD276" t="s">
        <v>1077</v>
      </c>
      <c r="AE276" t="s">
        <v>1078</v>
      </c>
      <c r="AF276" t="s">
        <v>1079</v>
      </c>
      <c r="AG276" t="s">
        <v>1079</v>
      </c>
      <c r="AH276" t="s">
        <v>571</v>
      </c>
      <c r="AI276" t="s">
        <v>571</v>
      </c>
      <c r="AJ276" t="s">
        <v>159</v>
      </c>
      <c r="AN276" t="s">
        <v>1088</v>
      </c>
      <c r="AO276" t="s">
        <v>609</v>
      </c>
      <c r="AP276" t="s">
        <v>164</v>
      </c>
      <c r="AQ276" t="s">
        <v>167</v>
      </c>
      <c r="AR276" t="s">
        <v>165</v>
      </c>
      <c r="AS276" t="s">
        <v>167</v>
      </c>
      <c r="AT276">
        <v>6</v>
      </c>
      <c r="AU276" t="s">
        <v>168</v>
      </c>
      <c r="AV276" t="s">
        <v>169</v>
      </c>
      <c r="AW276" t="s">
        <v>1082</v>
      </c>
      <c r="AX276" t="s">
        <v>571</v>
      </c>
      <c r="AZ276">
        <v>1</v>
      </c>
      <c r="BA276" t="s">
        <v>166</v>
      </c>
      <c r="BC276" t="s">
        <v>167</v>
      </c>
      <c r="BD276" t="s">
        <v>1083</v>
      </c>
      <c r="BF276" t="s">
        <v>174</v>
      </c>
      <c r="BG276">
        <v>243</v>
      </c>
      <c r="BJ276" t="s">
        <v>167</v>
      </c>
      <c r="BK276" t="s">
        <v>164</v>
      </c>
      <c r="BL276" t="s">
        <v>175</v>
      </c>
      <c r="BM276" t="s">
        <v>167</v>
      </c>
      <c r="BN276" t="s">
        <v>311</v>
      </c>
      <c r="BO276" t="s">
        <v>167</v>
      </c>
      <c r="BP276" t="s">
        <v>1084</v>
      </c>
      <c r="BR276" t="s">
        <v>174</v>
      </c>
      <c r="BS276" t="s">
        <v>164</v>
      </c>
      <c r="BT276" t="s">
        <v>169</v>
      </c>
      <c r="BU276" t="s">
        <v>177</v>
      </c>
      <c r="BV276" t="s">
        <v>167</v>
      </c>
      <c r="BW276" t="s">
        <v>148</v>
      </c>
      <c r="BX276" t="s">
        <v>167</v>
      </c>
      <c r="BZ276" t="s">
        <v>179</v>
      </c>
      <c r="CA276" t="s">
        <v>180</v>
      </c>
      <c r="CB276" t="s">
        <v>167</v>
      </c>
      <c r="CD276" t="s">
        <v>167</v>
      </c>
      <c r="CI276" t="s">
        <v>167</v>
      </c>
      <c r="CM276" t="s">
        <v>167</v>
      </c>
      <c r="CP276" t="s">
        <v>167</v>
      </c>
      <c r="CQ276" t="s">
        <v>167</v>
      </c>
      <c r="CU276" t="s">
        <v>167</v>
      </c>
      <c r="CV276" t="s">
        <v>167</v>
      </c>
      <c r="CX276" t="s">
        <v>167</v>
      </c>
      <c r="DA276" t="s">
        <v>255</v>
      </c>
      <c r="DE276" t="s">
        <v>167</v>
      </c>
      <c r="DI276" t="s">
        <v>167</v>
      </c>
      <c r="DX276" t="s">
        <v>167</v>
      </c>
    </row>
    <row r="277" spans="1:133" hidden="1" x14ac:dyDescent="0.25">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s="1">
        <f t="shared" si="8"/>
        <v>16.824999999999999</v>
      </c>
      <c r="V277" s="1" t="str">
        <f t="shared" si="9"/>
        <v>moderate efficiency</v>
      </c>
      <c r="W277" t="s">
        <v>576</v>
      </c>
      <c r="Z277">
        <v>5</v>
      </c>
      <c r="AA277" t="s">
        <v>372</v>
      </c>
      <c r="AB277" t="s">
        <v>201</v>
      </c>
      <c r="AC277" t="s">
        <v>152</v>
      </c>
      <c r="AD277" t="s">
        <v>1077</v>
      </c>
      <c r="AE277" t="s">
        <v>1078</v>
      </c>
      <c r="AF277" t="s">
        <v>1079</v>
      </c>
      <c r="AG277" t="s">
        <v>1079</v>
      </c>
      <c r="AH277" t="s">
        <v>571</v>
      </c>
      <c r="AI277" t="s">
        <v>571</v>
      </c>
      <c r="AJ277" t="s">
        <v>159</v>
      </c>
      <c r="AN277" t="s">
        <v>1080</v>
      </c>
      <c r="AO277" t="s">
        <v>1081</v>
      </c>
      <c r="AP277" t="s">
        <v>164</v>
      </c>
      <c r="AQ277" t="s">
        <v>433</v>
      </c>
      <c r="AR277" t="s">
        <v>165</v>
      </c>
      <c r="AS277" t="s">
        <v>167</v>
      </c>
      <c r="AT277">
        <v>5</v>
      </c>
      <c r="AU277" t="s">
        <v>168</v>
      </c>
      <c r="AV277" t="s">
        <v>169</v>
      </c>
      <c r="AW277" t="s">
        <v>1082</v>
      </c>
      <c r="AX277" t="s">
        <v>571</v>
      </c>
      <c r="AZ277">
        <v>1</v>
      </c>
      <c r="BA277" t="s">
        <v>166</v>
      </c>
      <c r="BC277" t="s">
        <v>167</v>
      </c>
      <c r="BD277" t="s">
        <v>1083</v>
      </c>
      <c r="BF277" t="s">
        <v>174</v>
      </c>
      <c r="BG277">
        <v>243</v>
      </c>
      <c r="BJ277" t="s">
        <v>167</v>
      </c>
      <c r="BK277" t="s">
        <v>164</v>
      </c>
      <c r="BL277" t="s">
        <v>175</v>
      </c>
      <c r="BM277" t="s">
        <v>167</v>
      </c>
      <c r="BN277" t="s">
        <v>311</v>
      </c>
      <c r="BO277" t="s">
        <v>167</v>
      </c>
      <c r="BP277" t="s">
        <v>1084</v>
      </c>
      <c r="BR277" t="s">
        <v>174</v>
      </c>
      <c r="BS277" t="s">
        <v>164</v>
      </c>
      <c r="BT277" t="s">
        <v>169</v>
      </c>
      <c r="BU277" t="s">
        <v>177</v>
      </c>
      <c r="BV277" t="s">
        <v>167</v>
      </c>
      <c r="BW277" t="s">
        <v>148</v>
      </c>
      <c r="BX277" t="s">
        <v>167</v>
      </c>
      <c r="BZ277" t="s">
        <v>179</v>
      </c>
      <c r="CA277" t="s">
        <v>180</v>
      </c>
      <c r="CB277" t="s">
        <v>167</v>
      </c>
      <c r="CD277" t="s">
        <v>167</v>
      </c>
      <c r="CI277" t="s">
        <v>167</v>
      </c>
      <c r="CM277" t="s">
        <v>167</v>
      </c>
      <c r="CP277" t="s">
        <v>167</v>
      </c>
      <c r="CQ277" t="s">
        <v>167</v>
      </c>
      <c r="CR277" t="s">
        <v>224</v>
      </c>
      <c r="CV277" t="s">
        <v>167</v>
      </c>
      <c r="CX277" t="s">
        <v>167</v>
      </c>
      <c r="DA277" t="s">
        <v>255</v>
      </c>
      <c r="DE277" t="s">
        <v>167</v>
      </c>
      <c r="DI277" t="s">
        <v>167</v>
      </c>
    </row>
    <row r="278" spans="1:133" hidden="1" x14ac:dyDescent="0.25">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s="1">
        <f t="shared" si="8"/>
        <v>16.824999999999999</v>
      </c>
      <c r="V278" s="1" t="str">
        <f t="shared" si="9"/>
        <v>moderate efficiency</v>
      </c>
      <c r="W278" t="s">
        <v>576</v>
      </c>
      <c r="Z278">
        <v>5</v>
      </c>
      <c r="AA278" t="s">
        <v>372</v>
      </c>
      <c r="AB278" t="s">
        <v>201</v>
      </c>
      <c r="AC278" t="s">
        <v>152</v>
      </c>
      <c r="AD278" t="s">
        <v>1077</v>
      </c>
      <c r="AE278" t="s">
        <v>1078</v>
      </c>
      <c r="AF278" t="s">
        <v>1079</v>
      </c>
      <c r="AG278" t="s">
        <v>1079</v>
      </c>
      <c r="AH278" t="s">
        <v>571</v>
      </c>
      <c r="AI278" t="s">
        <v>571</v>
      </c>
      <c r="AJ278" t="s">
        <v>159</v>
      </c>
      <c r="AN278" t="s">
        <v>1080</v>
      </c>
      <c r="AO278" t="s">
        <v>1081</v>
      </c>
      <c r="AP278" t="s">
        <v>164</v>
      </c>
      <c r="AQ278" t="s">
        <v>433</v>
      </c>
      <c r="AR278" t="s">
        <v>165</v>
      </c>
      <c r="AS278" t="s">
        <v>167</v>
      </c>
      <c r="AT278">
        <v>6</v>
      </c>
      <c r="AU278" t="s">
        <v>168</v>
      </c>
      <c r="AV278" t="s">
        <v>169</v>
      </c>
      <c r="AW278" t="s">
        <v>1082</v>
      </c>
      <c r="AX278" t="s">
        <v>571</v>
      </c>
      <c r="AZ278">
        <v>1</v>
      </c>
      <c r="BA278" t="s">
        <v>166</v>
      </c>
      <c r="BC278" t="s">
        <v>167</v>
      </c>
      <c r="BD278" t="s">
        <v>1083</v>
      </c>
      <c r="BF278" t="s">
        <v>174</v>
      </c>
      <c r="BG278">
        <v>243</v>
      </c>
      <c r="BJ278" t="s">
        <v>167</v>
      </c>
      <c r="BK278" t="s">
        <v>164</v>
      </c>
      <c r="BL278" t="s">
        <v>175</v>
      </c>
      <c r="BM278" t="s">
        <v>167</v>
      </c>
      <c r="BN278" t="s">
        <v>311</v>
      </c>
      <c r="BO278" t="s">
        <v>167</v>
      </c>
      <c r="BP278" t="s">
        <v>1084</v>
      </c>
      <c r="BR278" t="s">
        <v>174</v>
      </c>
      <c r="BS278" t="s">
        <v>164</v>
      </c>
      <c r="BT278" t="s">
        <v>169</v>
      </c>
      <c r="BU278" t="s">
        <v>177</v>
      </c>
      <c r="BV278" t="s">
        <v>167</v>
      </c>
      <c r="BW278" t="s">
        <v>148</v>
      </c>
      <c r="BX278" t="s">
        <v>167</v>
      </c>
      <c r="BZ278" t="s">
        <v>179</v>
      </c>
      <c r="CA278" t="s">
        <v>180</v>
      </c>
      <c r="CB278" t="s">
        <v>167</v>
      </c>
      <c r="CD278" t="s">
        <v>167</v>
      </c>
      <c r="CI278" t="s">
        <v>167</v>
      </c>
      <c r="CM278" t="s">
        <v>167</v>
      </c>
      <c r="CP278" t="s">
        <v>167</v>
      </c>
      <c r="CQ278" t="s">
        <v>167</v>
      </c>
      <c r="CR278" t="s">
        <v>224</v>
      </c>
      <c r="CV278" t="s">
        <v>167</v>
      </c>
      <c r="CX278" t="s">
        <v>167</v>
      </c>
      <c r="DA278" t="s">
        <v>255</v>
      </c>
      <c r="DE278" t="s">
        <v>167</v>
      </c>
      <c r="DI278" t="s">
        <v>167</v>
      </c>
    </row>
    <row r="279" spans="1:133" hidden="1" x14ac:dyDescent="0.25">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s="1">
        <f t="shared" si="8"/>
        <v>14.8</v>
      </c>
      <c r="V279" s="1" t="str">
        <f t="shared" si="9"/>
        <v>moderate efficiency</v>
      </c>
      <c r="W279" t="s">
        <v>611</v>
      </c>
      <c r="Y279" t="s">
        <v>1109</v>
      </c>
      <c r="Z279">
        <v>5</v>
      </c>
      <c r="AA279" t="s">
        <v>659</v>
      </c>
      <c r="AB279" t="s">
        <v>201</v>
      </c>
      <c r="AC279" t="s">
        <v>152</v>
      </c>
      <c r="AD279" t="s">
        <v>348</v>
      </c>
      <c r="AE279" t="s">
        <v>402</v>
      </c>
      <c r="AF279" t="s">
        <v>1110</v>
      </c>
      <c r="AG279" t="s">
        <v>1110</v>
      </c>
      <c r="AH279" t="s">
        <v>1111</v>
      </c>
      <c r="AI279" t="s">
        <v>1111</v>
      </c>
      <c r="AJ279" t="s">
        <v>159</v>
      </c>
      <c r="AN279" t="s">
        <v>404</v>
      </c>
      <c r="AO279" t="s">
        <v>405</v>
      </c>
      <c r="AP279" t="s">
        <v>164</v>
      </c>
      <c r="AQ279" t="s">
        <v>165</v>
      </c>
      <c r="AR279" t="s">
        <v>166</v>
      </c>
      <c r="AS279" t="s">
        <v>167</v>
      </c>
      <c r="AT279">
        <v>5</v>
      </c>
      <c r="AU279" t="s">
        <v>168</v>
      </c>
      <c r="AV279" t="s">
        <v>169</v>
      </c>
      <c r="AW279" t="s">
        <v>590</v>
      </c>
      <c r="AX279" t="s">
        <v>1111</v>
      </c>
      <c r="AZ279" t="s">
        <v>167</v>
      </c>
      <c r="BA279" t="s">
        <v>166</v>
      </c>
      <c r="BC279" t="s">
        <v>167</v>
      </c>
      <c r="BD279" t="s">
        <v>251</v>
      </c>
      <c r="BF279" t="s">
        <v>407</v>
      </c>
      <c r="BG279">
        <v>268</v>
      </c>
      <c r="BJ279" t="s">
        <v>167</v>
      </c>
      <c r="BK279" t="s">
        <v>164</v>
      </c>
      <c r="BL279" t="s">
        <v>175</v>
      </c>
      <c r="BM279" t="s">
        <v>167</v>
      </c>
      <c r="BN279" t="s">
        <v>311</v>
      </c>
      <c r="BO279" t="s">
        <v>167</v>
      </c>
      <c r="BP279" t="s">
        <v>252</v>
      </c>
      <c r="BR279" t="s">
        <v>407</v>
      </c>
      <c r="BS279" t="s">
        <v>165</v>
      </c>
      <c r="BT279" t="s">
        <v>169</v>
      </c>
      <c r="BU279" t="s">
        <v>177</v>
      </c>
      <c r="BV279" t="s">
        <v>167</v>
      </c>
      <c r="BW279">
        <v>4.8</v>
      </c>
      <c r="BX279" t="s">
        <v>167</v>
      </c>
      <c r="BY279" t="s">
        <v>178</v>
      </c>
      <c r="BZ279" t="s">
        <v>179</v>
      </c>
      <c r="CA279" t="s">
        <v>180</v>
      </c>
      <c r="CB279" t="s">
        <v>167</v>
      </c>
      <c r="CI279" t="s">
        <v>167</v>
      </c>
      <c r="CP279" t="s">
        <v>167</v>
      </c>
      <c r="CQ279" t="s">
        <v>167</v>
      </c>
      <c r="CR279" t="s">
        <v>356</v>
      </c>
      <c r="CS279" t="s">
        <v>661</v>
      </c>
      <c r="CT279" t="s">
        <v>230</v>
      </c>
      <c r="CU279" t="s">
        <v>167</v>
      </c>
      <c r="CV279" t="s">
        <v>167</v>
      </c>
      <c r="CW279" t="s">
        <v>167</v>
      </c>
      <c r="CX279" t="s">
        <v>167</v>
      </c>
      <c r="CY279">
        <v>2</v>
      </c>
      <c r="CZ279" t="s">
        <v>544</v>
      </c>
      <c r="DA279" t="s">
        <v>255</v>
      </c>
      <c r="DE279" t="s">
        <v>167</v>
      </c>
      <c r="DM279" t="s">
        <v>167</v>
      </c>
      <c r="DY279" t="s">
        <v>167</v>
      </c>
    </row>
    <row r="280" spans="1:133" hidden="1" x14ac:dyDescent="0.25">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S280">
        <v>16</v>
      </c>
      <c r="T280" s="1">
        <v>18</v>
      </c>
      <c r="U280" s="1">
        <f t="shared" si="8"/>
        <v>17</v>
      </c>
      <c r="V280" s="1" t="str">
        <f t="shared" si="9"/>
        <v>moderate efficiency</v>
      </c>
      <c r="W280" t="s">
        <v>611</v>
      </c>
      <c r="Y280" t="s">
        <v>1112</v>
      </c>
      <c r="Z280">
        <v>5</v>
      </c>
      <c r="AA280" t="s">
        <v>659</v>
      </c>
      <c r="AB280" t="s">
        <v>201</v>
      </c>
      <c r="AC280" t="s">
        <v>152</v>
      </c>
      <c r="AD280" t="s">
        <v>268</v>
      </c>
      <c r="AE280" t="s">
        <v>402</v>
      </c>
      <c r="AF280" t="s">
        <v>1110</v>
      </c>
      <c r="AG280" t="s">
        <v>1110</v>
      </c>
      <c r="AH280" t="s">
        <v>536</v>
      </c>
      <c r="AI280" t="s">
        <v>536</v>
      </c>
      <c r="AJ280" t="s">
        <v>159</v>
      </c>
      <c r="AK280" t="s">
        <v>233</v>
      </c>
      <c r="AM280" t="s">
        <v>161</v>
      </c>
      <c r="AN280" t="s">
        <v>404</v>
      </c>
      <c r="AO280" t="s">
        <v>405</v>
      </c>
      <c r="AP280" t="s">
        <v>164</v>
      </c>
      <c r="AQ280" t="s">
        <v>165</v>
      </c>
      <c r="AR280" t="s">
        <v>165</v>
      </c>
      <c r="AS280" t="s">
        <v>167</v>
      </c>
      <c r="AT280">
        <v>5</v>
      </c>
      <c r="AU280" t="s">
        <v>168</v>
      </c>
      <c r="AV280" t="s">
        <v>169</v>
      </c>
      <c r="AW280" t="s">
        <v>590</v>
      </c>
      <c r="AX280" t="s">
        <v>536</v>
      </c>
      <c r="AZ280">
        <v>1</v>
      </c>
      <c r="BA280" t="s">
        <v>172</v>
      </c>
      <c r="BB280" t="s">
        <v>167</v>
      </c>
      <c r="BC280" t="s">
        <v>167</v>
      </c>
      <c r="BD280" t="s">
        <v>251</v>
      </c>
      <c r="BE280" t="s">
        <v>167</v>
      </c>
      <c r="BF280" t="s">
        <v>174</v>
      </c>
      <c r="BG280">
        <v>268</v>
      </c>
      <c r="BH280" t="s">
        <v>167</v>
      </c>
      <c r="BI280" t="s">
        <v>167</v>
      </c>
      <c r="BJ280" t="s">
        <v>167</v>
      </c>
      <c r="BK280" t="s">
        <v>164</v>
      </c>
      <c r="BL280" t="s">
        <v>175</v>
      </c>
      <c r="BM280" t="s">
        <v>167</v>
      </c>
      <c r="BN280" t="s">
        <v>311</v>
      </c>
      <c r="BO280" t="s">
        <v>167</v>
      </c>
      <c r="BP280" t="s">
        <v>252</v>
      </c>
      <c r="BQ280" t="s">
        <v>167</v>
      </c>
      <c r="BR280" t="s">
        <v>407</v>
      </c>
      <c r="BS280" t="s">
        <v>165</v>
      </c>
      <c r="BT280" t="s">
        <v>169</v>
      </c>
      <c r="BU280" t="s">
        <v>177</v>
      </c>
      <c r="BV280" t="s">
        <v>167</v>
      </c>
      <c r="BW280">
        <v>4.8</v>
      </c>
      <c r="BX280" t="s">
        <v>167</v>
      </c>
      <c r="BY280" t="s">
        <v>178</v>
      </c>
      <c r="BZ280" t="s">
        <v>179</v>
      </c>
      <c r="CA280" t="s">
        <v>180</v>
      </c>
      <c r="CB280" t="s">
        <v>167</v>
      </c>
      <c r="CI280" t="s">
        <v>167</v>
      </c>
      <c r="CM280" t="s">
        <v>167</v>
      </c>
      <c r="CP280" t="s">
        <v>167</v>
      </c>
      <c r="CQ280" t="s">
        <v>167</v>
      </c>
      <c r="CR280" t="s">
        <v>224</v>
      </c>
      <c r="CS280" t="s">
        <v>661</v>
      </c>
      <c r="CT280" t="s">
        <v>230</v>
      </c>
      <c r="CU280" t="s">
        <v>167</v>
      </c>
      <c r="CV280" t="s">
        <v>167</v>
      </c>
      <c r="CW280" t="s">
        <v>167</v>
      </c>
      <c r="CX280" t="s">
        <v>167</v>
      </c>
      <c r="CY280">
        <v>2</v>
      </c>
      <c r="CZ280" t="s">
        <v>544</v>
      </c>
      <c r="DA280" t="s">
        <v>255</v>
      </c>
      <c r="DE280" t="s">
        <v>167</v>
      </c>
      <c r="DF280" t="s">
        <v>167</v>
      </c>
      <c r="DK280" t="s">
        <v>329</v>
      </c>
      <c r="DM280" t="s">
        <v>167</v>
      </c>
      <c r="DN280" t="s">
        <v>330</v>
      </c>
      <c r="DY280" t="s">
        <v>167</v>
      </c>
    </row>
    <row r="281" spans="1:133" hidden="1" x14ac:dyDescent="0.25">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S281">
        <v>16</v>
      </c>
      <c r="T281" s="1">
        <v>18</v>
      </c>
      <c r="U281" s="1">
        <f t="shared" si="8"/>
        <v>17</v>
      </c>
      <c r="V281" s="1" t="str">
        <f t="shared" si="9"/>
        <v>moderate efficiency</v>
      </c>
      <c r="W281" t="s">
        <v>611</v>
      </c>
      <c r="Y281" t="s">
        <v>1112</v>
      </c>
      <c r="Z281">
        <v>5</v>
      </c>
      <c r="AA281" t="s">
        <v>659</v>
      </c>
      <c r="AB281" t="s">
        <v>201</v>
      </c>
      <c r="AC281" t="s">
        <v>152</v>
      </c>
      <c r="AD281" t="s">
        <v>268</v>
      </c>
      <c r="AE281" t="s">
        <v>402</v>
      </c>
      <c r="AF281" t="s">
        <v>1110</v>
      </c>
      <c r="AG281" t="s">
        <v>1110</v>
      </c>
      <c r="AH281" t="s">
        <v>536</v>
      </c>
      <c r="AI281" t="s">
        <v>536</v>
      </c>
      <c r="AJ281" t="s">
        <v>159</v>
      </c>
      <c r="AK281" t="s">
        <v>233</v>
      </c>
      <c r="AM281" t="s">
        <v>161</v>
      </c>
      <c r="AN281" t="s">
        <v>404</v>
      </c>
      <c r="AO281" t="s">
        <v>405</v>
      </c>
      <c r="AP281" t="s">
        <v>164</v>
      </c>
      <c r="AQ281" t="s">
        <v>165</v>
      </c>
      <c r="AR281" t="s">
        <v>165</v>
      </c>
      <c r="AS281" t="s">
        <v>167</v>
      </c>
      <c r="AT281">
        <v>5</v>
      </c>
      <c r="AU281" t="s">
        <v>168</v>
      </c>
      <c r="AV281" t="s">
        <v>190</v>
      </c>
      <c r="AW281" t="s">
        <v>590</v>
      </c>
      <c r="AX281" t="s">
        <v>536</v>
      </c>
      <c r="AZ281">
        <v>1</v>
      </c>
      <c r="BA281" t="s">
        <v>172</v>
      </c>
      <c r="BB281" t="s">
        <v>167</v>
      </c>
      <c r="BC281" t="s">
        <v>167</v>
      </c>
      <c r="BD281" t="s">
        <v>251</v>
      </c>
      <c r="BE281" t="s">
        <v>167</v>
      </c>
      <c r="BF281" t="s">
        <v>174</v>
      </c>
      <c r="BG281">
        <v>268</v>
      </c>
      <c r="BH281" t="s">
        <v>167</v>
      </c>
      <c r="BI281" t="s">
        <v>167</v>
      </c>
      <c r="BJ281" t="s">
        <v>167</v>
      </c>
      <c r="BK281" t="s">
        <v>164</v>
      </c>
      <c r="BL281" t="s">
        <v>175</v>
      </c>
      <c r="BM281" t="s">
        <v>167</v>
      </c>
      <c r="BN281" t="s">
        <v>311</v>
      </c>
      <c r="BO281" t="s">
        <v>167</v>
      </c>
      <c r="BP281" t="s">
        <v>252</v>
      </c>
      <c r="BQ281" t="s">
        <v>167</v>
      </c>
      <c r="BR281" t="s">
        <v>407</v>
      </c>
      <c r="BS281" t="s">
        <v>165</v>
      </c>
      <c r="BT281" t="s">
        <v>169</v>
      </c>
      <c r="BU281" t="s">
        <v>177</v>
      </c>
      <c r="BV281" t="s">
        <v>167</v>
      </c>
      <c r="BW281">
        <v>4.8</v>
      </c>
      <c r="BX281" t="s">
        <v>167</v>
      </c>
      <c r="BY281" t="s">
        <v>178</v>
      </c>
      <c r="BZ281" t="s">
        <v>179</v>
      </c>
      <c r="CA281" t="s">
        <v>180</v>
      </c>
      <c r="CB281" t="s">
        <v>167</v>
      </c>
      <c r="CD281" t="s">
        <v>167</v>
      </c>
      <c r="CI281" t="s">
        <v>167</v>
      </c>
      <c r="CM281" t="s">
        <v>167</v>
      </c>
      <c r="CP281" t="s">
        <v>167</v>
      </c>
      <c r="CQ281" t="s">
        <v>167</v>
      </c>
      <c r="CR281" t="s">
        <v>224</v>
      </c>
      <c r="CS281" t="s">
        <v>661</v>
      </c>
      <c r="CT281" t="s">
        <v>230</v>
      </c>
      <c r="CU281" t="s">
        <v>167</v>
      </c>
      <c r="CV281" t="s">
        <v>167</v>
      </c>
      <c r="CW281" t="s">
        <v>167</v>
      </c>
      <c r="CY281">
        <v>2</v>
      </c>
      <c r="CZ281" t="s">
        <v>544</v>
      </c>
      <c r="DA281" t="s">
        <v>255</v>
      </c>
      <c r="DE281" t="s">
        <v>167</v>
      </c>
      <c r="DF281" t="s">
        <v>167</v>
      </c>
      <c r="DK281" t="s">
        <v>329</v>
      </c>
      <c r="DM281" t="s">
        <v>167</v>
      </c>
      <c r="DN281" t="s">
        <v>330</v>
      </c>
      <c r="DY281" t="s">
        <v>167</v>
      </c>
    </row>
    <row r="282" spans="1:133" hidden="1" x14ac:dyDescent="0.25">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S282">
        <v>16</v>
      </c>
      <c r="T282" s="1">
        <v>18</v>
      </c>
      <c r="U282" s="1">
        <f t="shared" si="8"/>
        <v>17</v>
      </c>
      <c r="V282" s="1" t="str">
        <f t="shared" si="9"/>
        <v>moderate efficiency</v>
      </c>
      <c r="W282" t="s">
        <v>611</v>
      </c>
      <c r="Y282" t="s">
        <v>1113</v>
      </c>
      <c r="Z282">
        <v>5</v>
      </c>
      <c r="AA282" t="s">
        <v>659</v>
      </c>
      <c r="AB282" t="s">
        <v>201</v>
      </c>
      <c r="AC282" t="s">
        <v>152</v>
      </c>
      <c r="AD282" t="s">
        <v>348</v>
      </c>
      <c r="AE282" t="s">
        <v>402</v>
      </c>
      <c r="AF282" t="s">
        <v>1114</v>
      </c>
      <c r="AG282" t="s">
        <v>1114</v>
      </c>
      <c r="AH282" t="s">
        <v>666</v>
      </c>
      <c r="AI282" t="s">
        <v>666</v>
      </c>
      <c r="AJ282" t="s">
        <v>159</v>
      </c>
      <c r="AK282" t="s">
        <v>233</v>
      </c>
      <c r="AM282" t="s">
        <v>827</v>
      </c>
      <c r="AN282" t="s">
        <v>404</v>
      </c>
      <c r="AO282" t="s">
        <v>405</v>
      </c>
      <c r="AP282" t="s">
        <v>164</v>
      </c>
      <c r="AQ282" t="s">
        <v>165</v>
      </c>
      <c r="AR282" t="s">
        <v>165</v>
      </c>
      <c r="AS282" t="s">
        <v>167</v>
      </c>
      <c r="AT282">
        <v>5</v>
      </c>
      <c r="AU282" t="s">
        <v>168</v>
      </c>
      <c r="AV282" t="s">
        <v>169</v>
      </c>
      <c r="AW282" t="s">
        <v>590</v>
      </c>
      <c r="AX282" t="s">
        <v>666</v>
      </c>
      <c r="AY282" t="s">
        <v>167</v>
      </c>
      <c r="AZ282" t="s">
        <v>167</v>
      </c>
      <c r="BA282" t="s">
        <v>172</v>
      </c>
      <c r="BB282" t="s">
        <v>167</v>
      </c>
      <c r="BC282" t="s">
        <v>167</v>
      </c>
      <c r="BD282" t="s">
        <v>251</v>
      </c>
      <c r="BE282" t="s">
        <v>167</v>
      </c>
      <c r="BF282" t="s">
        <v>174</v>
      </c>
      <c r="BG282">
        <v>268</v>
      </c>
      <c r="BH282" t="s">
        <v>167</v>
      </c>
      <c r="BI282" t="s">
        <v>167</v>
      </c>
      <c r="BJ282" t="s">
        <v>167</v>
      </c>
      <c r="BK282" t="s">
        <v>164</v>
      </c>
      <c r="BL282" t="s">
        <v>175</v>
      </c>
      <c r="BM282" t="s">
        <v>167</v>
      </c>
      <c r="BN282" t="s">
        <v>311</v>
      </c>
      <c r="BO282" t="s">
        <v>167</v>
      </c>
      <c r="BP282" t="s">
        <v>252</v>
      </c>
      <c r="BQ282" t="s">
        <v>167</v>
      </c>
      <c r="BR282" t="s">
        <v>407</v>
      </c>
      <c r="BS282" t="s">
        <v>165</v>
      </c>
      <c r="BT282" t="s">
        <v>169</v>
      </c>
      <c r="BU282" t="s">
        <v>177</v>
      </c>
      <c r="BV282" t="s">
        <v>167</v>
      </c>
      <c r="BW282">
        <v>4.8</v>
      </c>
      <c r="BX282" t="s">
        <v>167</v>
      </c>
      <c r="BY282" t="s">
        <v>178</v>
      </c>
      <c r="BZ282" t="s">
        <v>179</v>
      </c>
      <c r="CA282" t="s">
        <v>384</v>
      </c>
      <c r="CB282" t="s">
        <v>167</v>
      </c>
      <c r="CI282" t="s">
        <v>167</v>
      </c>
      <c r="CM282" t="s">
        <v>167</v>
      </c>
      <c r="CP282" t="s">
        <v>167</v>
      </c>
      <c r="CQ282" t="s">
        <v>167</v>
      </c>
      <c r="CR282" t="s">
        <v>356</v>
      </c>
      <c r="CS282" t="s">
        <v>661</v>
      </c>
      <c r="CT282" t="s">
        <v>230</v>
      </c>
      <c r="CU282" t="s">
        <v>167</v>
      </c>
      <c r="CV282" t="s">
        <v>167</v>
      </c>
      <c r="CW282" t="s">
        <v>167</v>
      </c>
      <c r="CX282" t="s">
        <v>167</v>
      </c>
      <c r="CY282">
        <v>2</v>
      </c>
      <c r="CZ282" t="s">
        <v>544</v>
      </c>
      <c r="DA282" t="s">
        <v>255</v>
      </c>
      <c r="DD282" t="s">
        <v>258</v>
      </c>
      <c r="DF282" t="s">
        <v>167</v>
      </c>
      <c r="DK282" t="s">
        <v>167</v>
      </c>
      <c r="DM282" t="s">
        <v>167</v>
      </c>
      <c r="DN282" t="s">
        <v>330</v>
      </c>
      <c r="DY282" t="s">
        <v>167</v>
      </c>
      <c r="EB282" t="s">
        <v>167</v>
      </c>
    </row>
    <row r="283" spans="1:133" hidden="1" x14ac:dyDescent="0.25">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S283">
        <v>16</v>
      </c>
      <c r="T283" s="1">
        <v>18</v>
      </c>
      <c r="U283" s="1">
        <f t="shared" si="8"/>
        <v>17</v>
      </c>
      <c r="V283" s="1" t="str">
        <f t="shared" si="9"/>
        <v>moderate efficiency</v>
      </c>
      <c r="W283" t="s">
        <v>611</v>
      </c>
      <c r="Y283" t="s">
        <v>1113</v>
      </c>
      <c r="Z283">
        <v>5</v>
      </c>
      <c r="AA283" t="s">
        <v>659</v>
      </c>
      <c r="AB283" t="s">
        <v>201</v>
      </c>
      <c r="AC283" t="s">
        <v>152</v>
      </c>
      <c r="AD283" t="s">
        <v>348</v>
      </c>
      <c r="AE283" t="s">
        <v>402</v>
      </c>
      <c r="AF283" t="s">
        <v>1114</v>
      </c>
      <c r="AG283" t="s">
        <v>1114</v>
      </c>
      <c r="AH283" t="s">
        <v>666</v>
      </c>
      <c r="AI283" t="s">
        <v>666</v>
      </c>
      <c r="AJ283" t="s">
        <v>159</v>
      </c>
      <c r="AK283" t="s">
        <v>233</v>
      </c>
      <c r="AM283" t="s">
        <v>827</v>
      </c>
      <c r="AN283" t="s">
        <v>404</v>
      </c>
      <c r="AO283" t="s">
        <v>405</v>
      </c>
      <c r="AP283" t="s">
        <v>164</v>
      </c>
      <c r="AQ283" t="s">
        <v>165</v>
      </c>
      <c r="AR283" t="s">
        <v>165</v>
      </c>
      <c r="AS283" t="s">
        <v>167</v>
      </c>
      <c r="AT283">
        <v>5</v>
      </c>
      <c r="AU283" t="s">
        <v>168</v>
      </c>
      <c r="AV283" t="s">
        <v>190</v>
      </c>
      <c r="AW283" t="s">
        <v>590</v>
      </c>
      <c r="AX283" t="s">
        <v>666</v>
      </c>
      <c r="AY283" t="s">
        <v>167</v>
      </c>
      <c r="AZ283" t="s">
        <v>167</v>
      </c>
      <c r="BA283" t="s">
        <v>172</v>
      </c>
      <c r="BB283" t="s">
        <v>167</v>
      </c>
      <c r="BC283" t="s">
        <v>167</v>
      </c>
      <c r="BD283" t="s">
        <v>251</v>
      </c>
      <c r="BE283" t="s">
        <v>167</v>
      </c>
      <c r="BF283" t="s">
        <v>174</v>
      </c>
      <c r="BG283">
        <v>268</v>
      </c>
      <c r="BH283" t="s">
        <v>167</v>
      </c>
      <c r="BI283" t="s">
        <v>167</v>
      </c>
      <c r="BJ283" t="s">
        <v>167</v>
      </c>
      <c r="BK283" t="s">
        <v>164</v>
      </c>
      <c r="BL283" t="s">
        <v>175</v>
      </c>
      <c r="BM283" t="s">
        <v>167</v>
      </c>
      <c r="BN283" t="s">
        <v>311</v>
      </c>
      <c r="BO283" t="s">
        <v>167</v>
      </c>
      <c r="BP283" t="s">
        <v>252</v>
      </c>
      <c r="BQ283" t="s">
        <v>167</v>
      </c>
      <c r="BR283" t="s">
        <v>407</v>
      </c>
      <c r="BS283" t="s">
        <v>165</v>
      </c>
      <c r="BT283" t="s">
        <v>169</v>
      </c>
      <c r="BU283" t="s">
        <v>177</v>
      </c>
      <c r="BV283" t="s">
        <v>167</v>
      </c>
      <c r="BW283">
        <v>4.8</v>
      </c>
      <c r="BX283" t="s">
        <v>167</v>
      </c>
      <c r="BY283" t="s">
        <v>178</v>
      </c>
      <c r="BZ283" t="s">
        <v>179</v>
      </c>
      <c r="CA283" t="s">
        <v>384</v>
      </c>
      <c r="CB283" t="s">
        <v>167</v>
      </c>
      <c r="CD283" t="s">
        <v>167</v>
      </c>
      <c r="CI283" t="s">
        <v>167</v>
      </c>
      <c r="CM283" t="s">
        <v>167</v>
      </c>
      <c r="CP283" t="s">
        <v>167</v>
      </c>
      <c r="CQ283" t="s">
        <v>167</v>
      </c>
      <c r="CR283" t="s">
        <v>356</v>
      </c>
      <c r="CS283" t="s">
        <v>661</v>
      </c>
      <c r="CT283" t="s">
        <v>230</v>
      </c>
      <c r="CU283" t="s">
        <v>167</v>
      </c>
      <c r="CV283" t="s">
        <v>167</v>
      </c>
      <c r="CW283" t="s">
        <v>167</v>
      </c>
      <c r="CY283">
        <v>2</v>
      </c>
      <c r="CZ283" t="s">
        <v>544</v>
      </c>
      <c r="DA283" t="s">
        <v>255</v>
      </c>
      <c r="DD283" t="s">
        <v>258</v>
      </c>
      <c r="DF283" t="s">
        <v>167</v>
      </c>
      <c r="DK283" t="s">
        <v>167</v>
      </c>
      <c r="DM283" t="s">
        <v>167</v>
      </c>
      <c r="DN283" t="s">
        <v>330</v>
      </c>
      <c r="DY283" t="s">
        <v>167</v>
      </c>
      <c r="EB283" t="s">
        <v>167</v>
      </c>
    </row>
    <row r="284" spans="1:133" hidden="1" x14ac:dyDescent="0.25">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S284">
        <v>16</v>
      </c>
      <c r="T284" s="1">
        <v>18</v>
      </c>
      <c r="U284" s="1">
        <f t="shared" si="8"/>
        <v>17</v>
      </c>
      <c r="V284" s="1" t="str">
        <f t="shared" si="9"/>
        <v>moderate efficiency</v>
      </c>
      <c r="W284" t="s">
        <v>611</v>
      </c>
      <c r="Y284" t="s">
        <v>1115</v>
      </c>
      <c r="Z284">
        <v>5</v>
      </c>
      <c r="AA284" t="s">
        <v>659</v>
      </c>
      <c r="AB284" t="s">
        <v>201</v>
      </c>
      <c r="AC284" t="s">
        <v>152</v>
      </c>
      <c r="AD284" t="s">
        <v>348</v>
      </c>
      <c r="AE284" t="s">
        <v>402</v>
      </c>
      <c r="AF284" t="s">
        <v>1114</v>
      </c>
      <c r="AG284" t="s">
        <v>1114</v>
      </c>
      <c r="AH284" t="s">
        <v>666</v>
      </c>
      <c r="AI284" t="s">
        <v>666</v>
      </c>
      <c r="AJ284" t="s">
        <v>159</v>
      </c>
      <c r="AK284" t="s">
        <v>233</v>
      </c>
      <c r="AM284" t="s">
        <v>827</v>
      </c>
      <c r="AN284" t="s">
        <v>404</v>
      </c>
      <c r="AO284" t="s">
        <v>405</v>
      </c>
      <c r="AP284" t="s">
        <v>164</v>
      </c>
      <c r="AQ284" t="s">
        <v>165</v>
      </c>
      <c r="AR284" t="s">
        <v>165</v>
      </c>
      <c r="AS284" t="s">
        <v>167</v>
      </c>
      <c r="AT284">
        <v>5</v>
      </c>
      <c r="AU284" t="s">
        <v>168</v>
      </c>
      <c r="AV284" t="s">
        <v>169</v>
      </c>
      <c r="AW284" t="s">
        <v>590</v>
      </c>
      <c r="AX284" t="s">
        <v>666</v>
      </c>
      <c r="AY284" t="s">
        <v>167</v>
      </c>
      <c r="AZ284" t="s">
        <v>167</v>
      </c>
      <c r="BA284" t="s">
        <v>437</v>
      </c>
      <c r="BB284" t="s">
        <v>167</v>
      </c>
      <c r="BC284" t="s">
        <v>167</v>
      </c>
      <c r="BD284" t="s">
        <v>251</v>
      </c>
      <c r="BE284" t="s">
        <v>167</v>
      </c>
      <c r="BF284" t="s">
        <v>174</v>
      </c>
      <c r="BG284">
        <v>268</v>
      </c>
      <c r="BH284" t="s">
        <v>167</v>
      </c>
      <c r="BI284" t="s">
        <v>167</v>
      </c>
      <c r="BJ284" t="s">
        <v>167</v>
      </c>
      <c r="BK284" t="s">
        <v>164</v>
      </c>
      <c r="BL284" t="s">
        <v>175</v>
      </c>
      <c r="BM284" t="s">
        <v>167</v>
      </c>
      <c r="BN284" t="s">
        <v>311</v>
      </c>
      <c r="BO284" t="s">
        <v>167</v>
      </c>
      <c r="BP284" t="s">
        <v>252</v>
      </c>
      <c r="BR284" t="s">
        <v>407</v>
      </c>
      <c r="BS284" t="s">
        <v>165</v>
      </c>
      <c r="BT284" t="s">
        <v>169</v>
      </c>
      <c r="BU284" t="s">
        <v>177</v>
      </c>
      <c r="BV284" t="s">
        <v>167</v>
      </c>
      <c r="BW284">
        <v>4.8</v>
      </c>
      <c r="BX284" t="s">
        <v>167</v>
      </c>
      <c r="BY284" t="s">
        <v>178</v>
      </c>
      <c r="BZ284" t="s">
        <v>179</v>
      </c>
      <c r="CA284" t="s">
        <v>384</v>
      </c>
      <c r="CB284" t="s">
        <v>167</v>
      </c>
      <c r="CI284" t="s">
        <v>167</v>
      </c>
      <c r="CM284" t="s">
        <v>167</v>
      </c>
      <c r="CP284" t="s">
        <v>167</v>
      </c>
      <c r="CQ284" t="s">
        <v>167</v>
      </c>
      <c r="CR284" t="s">
        <v>356</v>
      </c>
      <c r="CS284" t="s">
        <v>661</v>
      </c>
      <c r="CT284" t="s">
        <v>230</v>
      </c>
      <c r="CU284" t="s">
        <v>167</v>
      </c>
      <c r="CV284" t="s">
        <v>167</v>
      </c>
      <c r="CW284" t="s">
        <v>167</v>
      </c>
      <c r="CX284" t="s">
        <v>167</v>
      </c>
      <c r="CY284">
        <v>2</v>
      </c>
      <c r="CZ284" t="s">
        <v>544</v>
      </c>
      <c r="DA284" t="s">
        <v>255</v>
      </c>
      <c r="DD284" t="s">
        <v>222</v>
      </c>
      <c r="DF284" t="s">
        <v>167</v>
      </c>
      <c r="DK284" t="s">
        <v>167</v>
      </c>
      <c r="DM284" t="s">
        <v>167</v>
      </c>
      <c r="DN284" t="s">
        <v>330</v>
      </c>
      <c r="DS284" t="s">
        <v>167</v>
      </c>
      <c r="DY284" t="s">
        <v>167</v>
      </c>
      <c r="EC284" t="s">
        <v>167</v>
      </c>
    </row>
    <row r="285" spans="1:133" hidden="1" x14ac:dyDescent="0.25">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S285">
        <v>16</v>
      </c>
      <c r="T285" s="1">
        <v>18</v>
      </c>
      <c r="U285" s="1">
        <f t="shared" si="8"/>
        <v>17</v>
      </c>
      <c r="V285" s="1" t="str">
        <f t="shared" si="9"/>
        <v>moderate efficiency</v>
      </c>
      <c r="W285" t="s">
        <v>1116</v>
      </c>
      <c r="Y285" t="s">
        <v>663</v>
      </c>
      <c r="Z285">
        <v>5</v>
      </c>
      <c r="AA285" t="s">
        <v>659</v>
      </c>
      <c r="AB285" t="s">
        <v>201</v>
      </c>
      <c r="AC285" t="s">
        <v>152</v>
      </c>
      <c r="AD285" t="s">
        <v>348</v>
      </c>
      <c r="AE285" t="s">
        <v>402</v>
      </c>
      <c r="AF285" t="s">
        <v>1110</v>
      </c>
      <c r="AG285" t="s">
        <v>1110</v>
      </c>
      <c r="AH285" t="s">
        <v>1117</v>
      </c>
      <c r="AI285" t="s">
        <v>1117</v>
      </c>
      <c r="AJ285" t="s">
        <v>159</v>
      </c>
      <c r="AM285" t="s">
        <v>161</v>
      </c>
      <c r="AN285" t="s">
        <v>484</v>
      </c>
      <c r="AO285" t="s">
        <v>537</v>
      </c>
      <c r="AP285" t="s">
        <v>164</v>
      </c>
      <c r="AQ285" t="s">
        <v>165</v>
      </c>
      <c r="AR285" t="s">
        <v>166</v>
      </c>
      <c r="AS285" t="s">
        <v>167</v>
      </c>
      <c r="AT285">
        <v>5</v>
      </c>
      <c r="AU285" t="s">
        <v>168</v>
      </c>
      <c r="AV285" t="s">
        <v>169</v>
      </c>
      <c r="AW285" t="s">
        <v>538</v>
      </c>
      <c r="AX285" t="s">
        <v>1117</v>
      </c>
      <c r="AZ285" t="s">
        <v>167</v>
      </c>
      <c r="BA285" t="s">
        <v>166</v>
      </c>
      <c r="BC285" t="s">
        <v>167</v>
      </c>
      <c r="BD285" t="s">
        <v>251</v>
      </c>
      <c r="BF285" t="s">
        <v>174</v>
      </c>
      <c r="BG285">
        <v>268</v>
      </c>
      <c r="BI285" t="s">
        <v>167</v>
      </c>
      <c r="BJ285" t="s">
        <v>167</v>
      </c>
      <c r="BK285" t="s">
        <v>164</v>
      </c>
      <c r="BL285" t="s">
        <v>175</v>
      </c>
      <c r="BM285" t="s">
        <v>167</v>
      </c>
      <c r="BN285" t="s">
        <v>311</v>
      </c>
      <c r="BO285" t="s">
        <v>167</v>
      </c>
      <c r="BP285" t="s">
        <v>252</v>
      </c>
      <c r="BR285" t="s">
        <v>174</v>
      </c>
      <c r="BS285" t="s">
        <v>165</v>
      </c>
      <c r="BT285" t="s">
        <v>169</v>
      </c>
      <c r="BU285" t="s">
        <v>177</v>
      </c>
      <c r="BV285" t="s">
        <v>167</v>
      </c>
      <c r="BW285">
        <v>4.8</v>
      </c>
      <c r="BX285" t="s">
        <v>167</v>
      </c>
      <c r="BY285" t="s">
        <v>178</v>
      </c>
      <c r="BZ285" t="s">
        <v>179</v>
      </c>
      <c r="CA285" t="s">
        <v>180</v>
      </c>
      <c r="CD285" t="s">
        <v>167</v>
      </c>
      <c r="CI285" t="s">
        <v>167</v>
      </c>
      <c r="CP285" t="s">
        <v>167</v>
      </c>
      <c r="CQ285" t="s">
        <v>167</v>
      </c>
      <c r="CR285" t="s">
        <v>356</v>
      </c>
      <c r="CS285" t="s">
        <v>664</v>
      </c>
      <c r="CT285" t="s">
        <v>230</v>
      </c>
      <c r="CU285" t="s">
        <v>167</v>
      </c>
      <c r="CV285" t="s">
        <v>167</v>
      </c>
      <c r="CW285" t="s">
        <v>167</v>
      </c>
      <c r="CX285" t="s">
        <v>167</v>
      </c>
      <c r="CY285">
        <v>2</v>
      </c>
      <c r="CZ285" t="s">
        <v>540</v>
      </c>
      <c r="DA285" t="s">
        <v>255</v>
      </c>
      <c r="DE285" t="s">
        <v>167</v>
      </c>
      <c r="DM285" t="s">
        <v>167</v>
      </c>
      <c r="DX285" t="s">
        <v>167</v>
      </c>
      <c r="DY285" t="s">
        <v>167</v>
      </c>
    </row>
    <row r="286" spans="1:133" hidden="1" x14ac:dyDescent="0.25">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S286">
        <v>16</v>
      </c>
      <c r="T286" s="1">
        <v>18</v>
      </c>
      <c r="U286" s="1">
        <f t="shared" si="8"/>
        <v>17</v>
      </c>
      <c r="V286" s="1" t="str">
        <f t="shared" si="9"/>
        <v>moderate efficiency</v>
      </c>
      <c r="W286" t="s">
        <v>1116</v>
      </c>
      <c r="Y286" t="s">
        <v>1118</v>
      </c>
      <c r="Z286">
        <v>5</v>
      </c>
      <c r="AA286" t="s">
        <v>304</v>
      </c>
      <c r="AB286" t="s">
        <v>201</v>
      </c>
      <c r="AC286" t="s">
        <v>152</v>
      </c>
      <c r="AD286" t="s">
        <v>348</v>
      </c>
      <c r="AE286" t="s">
        <v>402</v>
      </c>
      <c r="AF286" t="s">
        <v>1110</v>
      </c>
      <c r="AG286" t="s">
        <v>1110</v>
      </c>
      <c r="AH286" t="s">
        <v>536</v>
      </c>
      <c r="AI286" t="s">
        <v>536</v>
      </c>
      <c r="AJ286" t="s">
        <v>159</v>
      </c>
      <c r="AK286" t="s">
        <v>233</v>
      </c>
      <c r="AM286" t="s">
        <v>161</v>
      </c>
      <c r="AN286" t="s">
        <v>484</v>
      </c>
      <c r="AO286" t="s">
        <v>537</v>
      </c>
      <c r="AP286" t="s">
        <v>164</v>
      </c>
      <c r="AQ286" t="s">
        <v>165</v>
      </c>
      <c r="AR286" t="s">
        <v>165</v>
      </c>
      <c r="AS286" t="s">
        <v>167</v>
      </c>
      <c r="AT286">
        <v>5</v>
      </c>
      <c r="AU286" t="s">
        <v>168</v>
      </c>
      <c r="AV286" t="s">
        <v>169</v>
      </c>
      <c r="AW286" t="s">
        <v>590</v>
      </c>
      <c r="AX286" t="s">
        <v>536</v>
      </c>
      <c r="AZ286">
        <v>1</v>
      </c>
      <c r="BA286" t="s">
        <v>172</v>
      </c>
      <c r="BB286" t="s">
        <v>167</v>
      </c>
      <c r="BC286" t="s">
        <v>167</v>
      </c>
      <c r="BD286" t="s">
        <v>251</v>
      </c>
      <c r="BE286" t="s">
        <v>167</v>
      </c>
      <c r="BF286" t="s">
        <v>174</v>
      </c>
      <c r="BG286">
        <v>268</v>
      </c>
      <c r="BH286" t="s">
        <v>167</v>
      </c>
      <c r="BI286" t="s">
        <v>167</v>
      </c>
      <c r="BJ286" t="s">
        <v>167</v>
      </c>
      <c r="BK286" t="s">
        <v>164</v>
      </c>
      <c r="BL286" t="s">
        <v>175</v>
      </c>
      <c r="BM286" t="s">
        <v>167</v>
      </c>
      <c r="BN286" t="s">
        <v>311</v>
      </c>
      <c r="BO286" t="s">
        <v>167</v>
      </c>
      <c r="BP286" t="s">
        <v>252</v>
      </c>
      <c r="BQ286" t="s">
        <v>167</v>
      </c>
      <c r="BR286" t="s">
        <v>407</v>
      </c>
      <c r="BS286" t="s">
        <v>165</v>
      </c>
      <c r="BT286" t="s">
        <v>169</v>
      </c>
      <c r="BU286" t="s">
        <v>177</v>
      </c>
      <c r="BV286" t="s">
        <v>167</v>
      </c>
      <c r="BW286">
        <v>4.8</v>
      </c>
      <c r="BX286" t="s">
        <v>167</v>
      </c>
      <c r="BY286" t="s">
        <v>178</v>
      </c>
      <c r="BZ286" t="s">
        <v>179</v>
      </c>
      <c r="CA286" t="s">
        <v>180</v>
      </c>
      <c r="CI286" t="s">
        <v>167</v>
      </c>
      <c r="CM286" t="s">
        <v>167</v>
      </c>
      <c r="CP286" t="s">
        <v>167</v>
      </c>
      <c r="CQ286" t="s">
        <v>167</v>
      </c>
      <c r="CR286" t="s">
        <v>224</v>
      </c>
      <c r="CS286" t="s">
        <v>664</v>
      </c>
      <c r="CT286" t="s">
        <v>230</v>
      </c>
      <c r="CU286" t="s">
        <v>167</v>
      </c>
      <c r="CV286" t="s">
        <v>167</v>
      </c>
      <c r="CW286" t="s">
        <v>167</v>
      </c>
      <c r="CX286" t="s">
        <v>167</v>
      </c>
      <c r="CY286">
        <v>2</v>
      </c>
      <c r="CZ286" t="s">
        <v>540</v>
      </c>
      <c r="DA286" t="s">
        <v>255</v>
      </c>
      <c r="DE286" t="s">
        <v>167</v>
      </c>
      <c r="DF286" t="s">
        <v>167</v>
      </c>
      <c r="DK286" t="s">
        <v>329</v>
      </c>
      <c r="DM286" t="s">
        <v>167</v>
      </c>
      <c r="DN286" t="s">
        <v>330</v>
      </c>
      <c r="DX286" t="s">
        <v>167</v>
      </c>
      <c r="DY286" t="s">
        <v>167</v>
      </c>
    </row>
    <row r="287" spans="1:133" hidden="1" x14ac:dyDescent="0.25">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S287">
        <v>16</v>
      </c>
      <c r="T287" s="1">
        <v>18</v>
      </c>
      <c r="U287" s="1">
        <f t="shared" si="8"/>
        <v>17</v>
      </c>
      <c r="V287" s="1" t="str">
        <f t="shared" si="9"/>
        <v>moderate efficiency</v>
      </c>
      <c r="W287" t="s">
        <v>1116</v>
      </c>
      <c r="Y287" t="s">
        <v>1118</v>
      </c>
      <c r="Z287">
        <v>5</v>
      </c>
      <c r="AA287" t="s">
        <v>304</v>
      </c>
      <c r="AB287" t="s">
        <v>201</v>
      </c>
      <c r="AC287" t="s">
        <v>152</v>
      </c>
      <c r="AD287" t="s">
        <v>348</v>
      </c>
      <c r="AE287" t="s">
        <v>402</v>
      </c>
      <c r="AF287" t="s">
        <v>1110</v>
      </c>
      <c r="AG287" t="s">
        <v>1110</v>
      </c>
      <c r="AH287" t="s">
        <v>536</v>
      </c>
      <c r="AI287" t="s">
        <v>536</v>
      </c>
      <c r="AJ287" t="s">
        <v>159</v>
      </c>
      <c r="AK287" t="s">
        <v>233</v>
      </c>
      <c r="AM287" t="s">
        <v>161</v>
      </c>
      <c r="AN287" t="s">
        <v>484</v>
      </c>
      <c r="AO287" t="s">
        <v>537</v>
      </c>
      <c r="AP287" t="s">
        <v>164</v>
      </c>
      <c r="AQ287" t="s">
        <v>165</v>
      </c>
      <c r="AR287" t="s">
        <v>165</v>
      </c>
      <c r="AS287" t="s">
        <v>167</v>
      </c>
      <c r="AT287">
        <v>5</v>
      </c>
      <c r="AU287" t="s">
        <v>168</v>
      </c>
      <c r="AV287" t="s">
        <v>190</v>
      </c>
      <c r="AW287" t="s">
        <v>590</v>
      </c>
      <c r="AX287" t="s">
        <v>536</v>
      </c>
      <c r="AZ287">
        <v>1</v>
      </c>
      <c r="BA287" t="s">
        <v>172</v>
      </c>
      <c r="BB287" t="s">
        <v>167</v>
      </c>
      <c r="BC287" t="s">
        <v>167</v>
      </c>
      <c r="BD287" t="s">
        <v>251</v>
      </c>
      <c r="BE287" t="s">
        <v>167</v>
      </c>
      <c r="BF287" t="s">
        <v>174</v>
      </c>
      <c r="BG287">
        <v>268</v>
      </c>
      <c r="BH287" t="s">
        <v>167</v>
      </c>
      <c r="BI287" t="s">
        <v>167</v>
      </c>
      <c r="BJ287" t="s">
        <v>167</v>
      </c>
      <c r="BK287" t="s">
        <v>164</v>
      </c>
      <c r="BL287" t="s">
        <v>175</v>
      </c>
      <c r="BM287" t="s">
        <v>167</v>
      </c>
      <c r="BN287" t="s">
        <v>311</v>
      </c>
      <c r="BO287" t="s">
        <v>167</v>
      </c>
      <c r="BP287" t="s">
        <v>252</v>
      </c>
      <c r="BQ287" t="s">
        <v>167</v>
      </c>
      <c r="BR287" t="s">
        <v>407</v>
      </c>
      <c r="BS287" t="s">
        <v>165</v>
      </c>
      <c r="BT287" t="s">
        <v>169</v>
      </c>
      <c r="BU287" t="s">
        <v>177</v>
      </c>
      <c r="BV287" t="s">
        <v>167</v>
      </c>
      <c r="BW287">
        <v>4.8</v>
      </c>
      <c r="BX287" t="s">
        <v>167</v>
      </c>
      <c r="BY287" t="s">
        <v>178</v>
      </c>
      <c r="BZ287" t="s">
        <v>179</v>
      </c>
      <c r="CA287" t="s">
        <v>180</v>
      </c>
      <c r="CD287" t="s">
        <v>167</v>
      </c>
      <c r="CI287" t="s">
        <v>167</v>
      </c>
      <c r="CM287" t="s">
        <v>167</v>
      </c>
      <c r="CP287" t="s">
        <v>167</v>
      </c>
      <c r="CQ287" t="s">
        <v>167</v>
      </c>
      <c r="CR287" t="s">
        <v>224</v>
      </c>
      <c r="CS287" t="s">
        <v>664</v>
      </c>
      <c r="CT287" t="s">
        <v>230</v>
      </c>
      <c r="CU287" t="s">
        <v>167</v>
      </c>
      <c r="CV287" t="s">
        <v>167</v>
      </c>
      <c r="CW287" t="s">
        <v>167</v>
      </c>
      <c r="CY287">
        <v>2</v>
      </c>
      <c r="CZ287" t="s">
        <v>540</v>
      </c>
      <c r="DA287" t="s">
        <v>255</v>
      </c>
      <c r="DE287" t="s">
        <v>167</v>
      </c>
      <c r="DF287" t="s">
        <v>167</v>
      </c>
      <c r="DK287" t="s">
        <v>329</v>
      </c>
      <c r="DM287" t="s">
        <v>167</v>
      </c>
      <c r="DN287" t="s">
        <v>330</v>
      </c>
      <c r="DX287" t="s">
        <v>167</v>
      </c>
      <c r="DY287" t="s">
        <v>167</v>
      </c>
    </row>
    <row r="288" spans="1:133" hidden="1" x14ac:dyDescent="0.25">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S288">
        <v>16</v>
      </c>
      <c r="T288" s="1">
        <v>18</v>
      </c>
      <c r="U288" s="1">
        <f t="shared" si="8"/>
        <v>17</v>
      </c>
      <c r="V288" s="1" t="str">
        <f t="shared" si="9"/>
        <v>moderate efficiency</v>
      </c>
      <c r="W288" t="s">
        <v>1116</v>
      </c>
      <c r="Y288" t="s">
        <v>1119</v>
      </c>
      <c r="Z288">
        <v>5</v>
      </c>
      <c r="AA288" t="s">
        <v>659</v>
      </c>
      <c r="AB288" t="s">
        <v>201</v>
      </c>
      <c r="AC288" t="s">
        <v>152</v>
      </c>
      <c r="AD288" t="s">
        <v>348</v>
      </c>
      <c r="AE288" t="s">
        <v>402</v>
      </c>
      <c r="AF288" t="s">
        <v>1114</v>
      </c>
      <c r="AG288" t="s">
        <v>1114</v>
      </c>
      <c r="AH288" t="s">
        <v>666</v>
      </c>
      <c r="AI288" t="s">
        <v>666</v>
      </c>
      <c r="AJ288" t="s">
        <v>159</v>
      </c>
      <c r="AK288" t="s">
        <v>233</v>
      </c>
      <c r="AM288" t="s">
        <v>827</v>
      </c>
      <c r="AN288" t="s">
        <v>484</v>
      </c>
      <c r="AO288" t="s">
        <v>537</v>
      </c>
      <c r="AP288" t="s">
        <v>164</v>
      </c>
      <c r="AQ288" t="s">
        <v>165</v>
      </c>
      <c r="AR288" t="s">
        <v>165</v>
      </c>
      <c r="AS288" t="s">
        <v>167</v>
      </c>
      <c r="AT288">
        <v>5</v>
      </c>
      <c r="AU288" t="s">
        <v>168</v>
      </c>
      <c r="AV288" t="s">
        <v>169</v>
      </c>
      <c r="AW288" t="s">
        <v>590</v>
      </c>
      <c r="AX288" t="s">
        <v>666</v>
      </c>
      <c r="AY288" t="s">
        <v>167</v>
      </c>
      <c r="AZ288" t="s">
        <v>167</v>
      </c>
      <c r="BA288" t="s">
        <v>172</v>
      </c>
      <c r="BB288" t="s">
        <v>167</v>
      </c>
      <c r="BC288" t="s">
        <v>167</v>
      </c>
      <c r="BD288" t="s">
        <v>251</v>
      </c>
      <c r="BE288" t="s">
        <v>167</v>
      </c>
      <c r="BF288" t="s">
        <v>174</v>
      </c>
      <c r="BG288">
        <v>268</v>
      </c>
      <c r="BH288" t="s">
        <v>167</v>
      </c>
      <c r="BI288" t="s">
        <v>167</v>
      </c>
      <c r="BJ288" t="s">
        <v>167</v>
      </c>
      <c r="BK288" t="s">
        <v>164</v>
      </c>
      <c r="BL288" t="s">
        <v>175</v>
      </c>
      <c r="BM288" t="s">
        <v>167</v>
      </c>
      <c r="BN288" t="s">
        <v>311</v>
      </c>
      <c r="BO288" t="s">
        <v>167</v>
      </c>
      <c r="BP288" t="s">
        <v>252</v>
      </c>
      <c r="BQ288" t="s">
        <v>167</v>
      </c>
      <c r="BR288" t="s">
        <v>174</v>
      </c>
      <c r="BS288" t="s">
        <v>165</v>
      </c>
      <c r="BT288" t="s">
        <v>169</v>
      </c>
      <c r="BU288" t="s">
        <v>177</v>
      </c>
      <c r="BV288" t="s">
        <v>167</v>
      </c>
      <c r="BW288">
        <v>4.8</v>
      </c>
      <c r="BX288" t="s">
        <v>167</v>
      </c>
      <c r="BY288" t="s">
        <v>178</v>
      </c>
      <c r="BZ288" t="s">
        <v>179</v>
      </c>
      <c r="CA288" t="s">
        <v>384</v>
      </c>
      <c r="CI288" t="s">
        <v>167</v>
      </c>
      <c r="CM288" t="s">
        <v>167</v>
      </c>
      <c r="CP288" t="s">
        <v>167</v>
      </c>
      <c r="CQ288" t="s">
        <v>167</v>
      </c>
      <c r="CR288" t="s">
        <v>356</v>
      </c>
      <c r="CS288" t="s">
        <v>664</v>
      </c>
      <c r="CT288" t="s">
        <v>230</v>
      </c>
      <c r="CU288" t="s">
        <v>167</v>
      </c>
      <c r="CV288" t="s">
        <v>167</v>
      </c>
      <c r="CW288" t="s">
        <v>167</v>
      </c>
      <c r="CX288" t="s">
        <v>167</v>
      </c>
      <c r="CY288">
        <v>2</v>
      </c>
      <c r="CZ288" t="s">
        <v>540</v>
      </c>
      <c r="DA288" t="s">
        <v>255</v>
      </c>
      <c r="DD288" t="s">
        <v>258</v>
      </c>
      <c r="DF288" t="s">
        <v>167</v>
      </c>
      <c r="DK288" t="s">
        <v>167</v>
      </c>
      <c r="DM288" t="s">
        <v>167</v>
      </c>
      <c r="DN288" t="s">
        <v>330</v>
      </c>
      <c r="DX288" t="s">
        <v>167</v>
      </c>
      <c r="DY288" t="s">
        <v>167</v>
      </c>
      <c r="EB288" t="s">
        <v>167</v>
      </c>
    </row>
    <row r="289" spans="1:136" hidden="1" x14ac:dyDescent="0.25">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S289">
        <v>16</v>
      </c>
      <c r="T289" s="1">
        <v>18</v>
      </c>
      <c r="U289" s="1">
        <f t="shared" si="8"/>
        <v>17</v>
      </c>
      <c r="V289" s="1" t="str">
        <f t="shared" si="9"/>
        <v>moderate efficiency</v>
      </c>
      <c r="W289" t="s">
        <v>1116</v>
      </c>
      <c r="Y289" t="s">
        <v>1119</v>
      </c>
      <c r="Z289">
        <v>5</v>
      </c>
      <c r="AA289" t="s">
        <v>659</v>
      </c>
      <c r="AB289" t="s">
        <v>201</v>
      </c>
      <c r="AC289" t="s">
        <v>152</v>
      </c>
      <c r="AD289" t="s">
        <v>348</v>
      </c>
      <c r="AE289" t="s">
        <v>402</v>
      </c>
      <c r="AF289" t="s">
        <v>1114</v>
      </c>
      <c r="AG289" t="s">
        <v>1114</v>
      </c>
      <c r="AH289" t="s">
        <v>666</v>
      </c>
      <c r="AI289" t="s">
        <v>666</v>
      </c>
      <c r="AJ289" t="s">
        <v>159</v>
      </c>
      <c r="AK289" t="s">
        <v>233</v>
      </c>
      <c r="AM289" t="s">
        <v>827</v>
      </c>
      <c r="AN289" t="s">
        <v>484</v>
      </c>
      <c r="AO289" t="s">
        <v>537</v>
      </c>
      <c r="AP289" t="s">
        <v>164</v>
      </c>
      <c r="AQ289" t="s">
        <v>165</v>
      </c>
      <c r="AR289" t="s">
        <v>165</v>
      </c>
      <c r="AS289" t="s">
        <v>167</v>
      </c>
      <c r="AT289">
        <v>5</v>
      </c>
      <c r="AU289" t="s">
        <v>168</v>
      </c>
      <c r="AV289" t="s">
        <v>190</v>
      </c>
      <c r="AW289" t="s">
        <v>590</v>
      </c>
      <c r="AX289" t="s">
        <v>666</v>
      </c>
      <c r="AY289" t="s">
        <v>167</v>
      </c>
      <c r="AZ289" t="s">
        <v>167</v>
      </c>
      <c r="BA289" t="s">
        <v>172</v>
      </c>
      <c r="BB289" t="s">
        <v>167</v>
      </c>
      <c r="BC289" t="s">
        <v>167</v>
      </c>
      <c r="BD289" t="s">
        <v>251</v>
      </c>
      <c r="BE289" t="s">
        <v>167</v>
      </c>
      <c r="BF289" t="s">
        <v>174</v>
      </c>
      <c r="BG289">
        <v>268</v>
      </c>
      <c r="BH289" t="s">
        <v>167</v>
      </c>
      <c r="BI289" t="s">
        <v>167</v>
      </c>
      <c r="BJ289" t="s">
        <v>167</v>
      </c>
      <c r="BK289" t="s">
        <v>164</v>
      </c>
      <c r="BL289" t="s">
        <v>175</v>
      </c>
      <c r="BM289" t="s">
        <v>167</v>
      </c>
      <c r="BN289" t="s">
        <v>311</v>
      </c>
      <c r="BO289" t="s">
        <v>167</v>
      </c>
      <c r="BP289" t="s">
        <v>252</v>
      </c>
      <c r="BQ289" t="s">
        <v>167</v>
      </c>
      <c r="BR289" t="s">
        <v>407</v>
      </c>
      <c r="BS289" t="s">
        <v>165</v>
      </c>
      <c r="BT289" t="s">
        <v>169</v>
      </c>
      <c r="BU289" t="s">
        <v>177</v>
      </c>
      <c r="BV289" t="s">
        <v>167</v>
      </c>
      <c r="BW289">
        <v>4.8</v>
      </c>
      <c r="BX289" t="s">
        <v>167</v>
      </c>
      <c r="BY289" t="s">
        <v>178</v>
      </c>
      <c r="BZ289" t="s">
        <v>179</v>
      </c>
      <c r="CA289" t="s">
        <v>384</v>
      </c>
      <c r="CD289" t="s">
        <v>167</v>
      </c>
      <c r="CI289" t="s">
        <v>167</v>
      </c>
      <c r="CM289" t="s">
        <v>167</v>
      </c>
      <c r="CP289" t="s">
        <v>167</v>
      </c>
      <c r="CQ289" t="s">
        <v>167</v>
      </c>
      <c r="CR289" t="s">
        <v>356</v>
      </c>
      <c r="CS289" t="s">
        <v>664</v>
      </c>
      <c r="CT289" t="s">
        <v>230</v>
      </c>
      <c r="CU289" t="s">
        <v>167</v>
      </c>
      <c r="CV289" t="s">
        <v>167</v>
      </c>
      <c r="CW289" t="s">
        <v>167</v>
      </c>
      <c r="CY289">
        <v>2</v>
      </c>
      <c r="CZ289" t="s">
        <v>540</v>
      </c>
      <c r="DA289" t="s">
        <v>255</v>
      </c>
      <c r="DD289" t="s">
        <v>258</v>
      </c>
      <c r="DF289" t="s">
        <v>167</v>
      </c>
      <c r="DK289" t="s">
        <v>167</v>
      </c>
      <c r="DM289" t="s">
        <v>167</v>
      </c>
      <c r="DN289" t="s">
        <v>330</v>
      </c>
      <c r="DX289" t="s">
        <v>167</v>
      </c>
      <c r="DY289" t="s">
        <v>167</v>
      </c>
      <c r="EB289" t="s">
        <v>167</v>
      </c>
    </row>
    <row r="290" spans="1:136" hidden="1" x14ac:dyDescent="0.25">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S290">
        <v>16</v>
      </c>
      <c r="T290" s="1">
        <v>18</v>
      </c>
      <c r="U290" s="1">
        <f t="shared" si="8"/>
        <v>17</v>
      </c>
      <c r="V290" s="1" t="str">
        <f t="shared" si="9"/>
        <v>moderate efficiency</v>
      </c>
      <c r="W290" t="s">
        <v>1116</v>
      </c>
      <c r="Y290" t="s">
        <v>1120</v>
      </c>
      <c r="Z290">
        <v>5</v>
      </c>
      <c r="AA290" t="s">
        <v>659</v>
      </c>
      <c r="AB290" t="s">
        <v>201</v>
      </c>
      <c r="AC290" t="s">
        <v>152</v>
      </c>
      <c r="AD290" t="s">
        <v>348</v>
      </c>
      <c r="AE290" t="s">
        <v>402</v>
      </c>
      <c r="AF290" t="s">
        <v>1114</v>
      </c>
      <c r="AG290" t="s">
        <v>1114</v>
      </c>
      <c r="AH290" t="s">
        <v>666</v>
      </c>
      <c r="AI290" t="s">
        <v>666</v>
      </c>
      <c r="AJ290" t="s">
        <v>159</v>
      </c>
      <c r="AK290" t="s">
        <v>233</v>
      </c>
      <c r="AM290" t="s">
        <v>827</v>
      </c>
      <c r="AN290" t="s">
        <v>484</v>
      </c>
      <c r="AO290" t="s">
        <v>537</v>
      </c>
      <c r="AP290" t="s">
        <v>164</v>
      </c>
      <c r="AQ290" t="s">
        <v>165</v>
      </c>
      <c r="AR290" t="s">
        <v>165</v>
      </c>
      <c r="AS290" t="s">
        <v>167</v>
      </c>
      <c r="AT290">
        <v>5</v>
      </c>
      <c r="AU290" t="s">
        <v>168</v>
      </c>
      <c r="AV290" t="s">
        <v>169</v>
      </c>
      <c r="AW290" t="s">
        <v>590</v>
      </c>
      <c r="AX290" t="s">
        <v>666</v>
      </c>
      <c r="AY290" t="s">
        <v>167</v>
      </c>
      <c r="AZ290" t="s">
        <v>167</v>
      </c>
      <c r="BA290" t="s">
        <v>437</v>
      </c>
      <c r="BB290" t="s">
        <v>167</v>
      </c>
      <c r="BC290" t="s">
        <v>167</v>
      </c>
      <c r="BD290" t="s">
        <v>251</v>
      </c>
      <c r="BE290" t="s">
        <v>167</v>
      </c>
      <c r="BF290" t="s">
        <v>174</v>
      </c>
      <c r="BG290">
        <v>268</v>
      </c>
      <c r="BH290" t="s">
        <v>167</v>
      </c>
      <c r="BI290" t="s">
        <v>167</v>
      </c>
      <c r="BJ290" t="s">
        <v>167</v>
      </c>
      <c r="BK290" t="s">
        <v>164</v>
      </c>
      <c r="BL290" t="s">
        <v>175</v>
      </c>
      <c r="BM290" t="s">
        <v>167</v>
      </c>
      <c r="BN290" t="s">
        <v>311</v>
      </c>
      <c r="BO290" t="s">
        <v>167</v>
      </c>
      <c r="BP290" t="s">
        <v>252</v>
      </c>
      <c r="BR290" t="s">
        <v>407</v>
      </c>
      <c r="BS290" t="s">
        <v>165</v>
      </c>
      <c r="BT290" t="s">
        <v>169</v>
      </c>
      <c r="BU290" t="s">
        <v>177</v>
      </c>
      <c r="BV290" t="s">
        <v>167</v>
      </c>
      <c r="BW290">
        <v>4.8</v>
      </c>
      <c r="BX290" t="s">
        <v>167</v>
      </c>
      <c r="BY290" t="s">
        <v>178</v>
      </c>
      <c r="BZ290" t="s">
        <v>179</v>
      </c>
      <c r="CA290" t="s">
        <v>384</v>
      </c>
      <c r="CI290" t="s">
        <v>167</v>
      </c>
      <c r="CM290" t="s">
        <v>167</v>
      </c>
      <c r="CP290" t="s">
        <v>167</v>
      </c>
      <c r="CQ290" t="s">
        <v>167</v>
      </c>
      <c r="CR290" t="s">
        <v>356</v>
      </c>
      <c r="CS290" t="s">
        <v>664</v>
      </c>
      <c r="CT290" t="s">
        <v>230</v>
      </c>
      <c r="CU290" t="s">
        <v>167</v>
      </c>
      <c r="CV290" t="s">
        <v>167</v>
      </c>
      <c r="CW290" t="s">
        <v>167</v>
      </c>
      <c r="CX290" t="s">
        <v>167</v>
      </c>
      <c r="CY290">
        <v>2</v>
      </c>
      <c r="CZ290" t="s">
        <v>540</v>
      </c>
      <c r="DA290" t="s">
        <v>255</v>
      </c>
      <c r="DD290" t="s">
        <v>222</v>
      </c>
      <c r="DF290" t="s">
        <v>167</v>
      </c>
      <c r="DK290" t="s">
        <v>167</v>
      </c>
      <c r="DM290" t="s">
        <v>167</v>
      </c>
      <c r="DN290" t="s">
        <v>330</v>
      </c>
      <c r="DO290" t="s">
        <v>167</v>
      </c>
      <c r="DS290" t="s">
        <v>167</v>
      </c>
      <c r="DX290" t="s">
        <v>167</v>
      </c>
      <c r="DY290" t="s">
        <v>167</v>
      </c>
      <c r="EC290" t="s">
        <v>167</v>
      </c>
    </row>
    <row r="291" spans="1:136" hidden="1" x14ac:dyDescent="0.25">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S291">
        <v>16</v>
      </c>
      <c r="T291" s="1">
        <v>18</v>
      </c>
      <c r="U291" s="1">
        <f t="shared" si="8"/>
        <v>17</v>
      </c>
      <c r="V291" s="1" t="str">
        <f t="shared" si="9"/>
        <v>moderate efficiency</v>
      </c>
      <c r="W291" t="s">
        <v>611</v>
      </c>
      <c r="Y291" t="s">
        <v>1115</v>
      </c>
      <c r="Z291">
        <v>5</v>
      </c>
      <c r="AA291" t="s">
        <v>659</v>
      </c>
      <c r="AB291" t="s">
        <v>201</v>
      </c>
      <c r="AC291" t="s">
        <v>152</v>
      </c>
      <c r="AD291" t="s">
        <v>348</v>
      </c>
      <c r="AE291" t="s">
        <v>402</v>
      </c>
      <c r="AF291" t="s">
        <v>1114</v>
      </c>
      <c r="AG291" t="s">
        <v>1114</v>
      </c>
      <c r="AH291" t="s">
        <v>666</v>
      </c>
      <c r="AI291" t="s">
        <v>666</v>
      </c>
      <c r="AJ291" t="s">
        <v>159</v>
      </c>
      <c r="AK291" t="s">
        <v>233</v>
      </c>
      <c r="AM291" t="s">
        <v>827</v>
      </c>
      <c r="AN291" t="s">
        <v>404</v>
      </c>
      <c r="AO291" t="s">
        <v>405</v>
      </c>
      <c r="AP291" t="s">
        <v>164</v>
      </c>
      <c r="AQ291" t="s">
        <v>165</v>
      </c>
      <c r="AR291" t="s">
        <v>165</v>
      </c>
      <c r="AS291" t="s">
        <v>167</v>
      </c>
      <c r="AT291">
        <v>5</v>
      </c>
      <c r="AU291" t="s">
        <v>168</v>
      </c>
      <c r="AV291" t="s">
        <v>190</v>
      </c>
      <c r="AW291" t="s">
        <v>590</v>
      </c>
      <c r="AX291" t="s">
        <v>666</v>
      </c>
      <c r="AY291" t="s">
        <v>167</v>
      </c>
      <c r="AZ291" t="s">
        <v>167</v>
      </c>
      <c r="BA291" t="s">
        <v>437</v>
      </c>
      <c r="BB291" t="s">
        <v>167</v>
      </c>
      <c r="BC291" t="s">
        <v>167</v>
      </c>
      <c r="BD291" t="s">
        <v>251</v>
      </c>
      <c r="BE291" t="s">
        <v>167</v>
      </c>
      <c r="BF291" t="s">
        <v>174</v>
      </c>
      <c r="BG291">
        <v>268</v>
      </c>
      <c r="BH291" t="s">
        <v>167</v>
      </c>
      <c r="BI291" t="s">
        <v>167</v>
      </c>
      <c r="BJ291" t="s">
        <v>167</v>
      </c>
      <c r="BK291" t="s">
        <v>164</v>
      </c>
      <c r="BL291" t="s">
        <v>175</v>
      </c>
      <c r="BM291" t="s">
        <v>167</v>
      </c>
      <c r="BN291" t="s">
        <v>311</v>
      </c>
      <c r="BO291" t="s">
        <v>167</v>
      </c>
      <c r="BP291" t="s">
        <v>252</v>
      </c>
      <c r="BR291" t="s">
        <v>407</v>
      </c>
      <c r="BS291" t="s">
        <v>165</v>
      </c>
      <c r="BT291" t="s">
        <v>169</v>
      </c>
      <c r="BU291" t="s">
        <v>177</v>
      </c>
      <c r="BV291" t="s">
        <v>167</v>
      </c>
      <c r="BW291">
        <v>4.8</v>
      </c>
      <c r="BX291" t="s">
        <v>167</v>
      </c>
      <c r="BY291" t="s">
        <v>178</v>
      </c>
      <c r="BZ291" t="s">
        <v>179</v>
      </c>
      <c r="CA291" t="s">
        <v>384</v>
      </c>
      <c r="CB291" t="s">
        <v>167</v>
      </c>
      <c r="CI291" t="s">
        <v>167</v>
      </c>
      <c r="CM291" t="s">
        <v>167</v>
      </c>
      <c r="CP291" t="s">
        <v>167</v>
      </c>
      <c r="CQ291" t="s">
        <v>167</v>
      </c>
      <c r="CR291" t="s">
        <v>356</v>
      </c>
      <c r="CS291" t="s">
        <v>661</v>
      </c>
      <c r="CT291" t="s">
        <v>230</v>
      </c>
      <c r="CU291" t="s">
        <v>167</v>
      </c>
      <c r="CV291" t="s">
        <v>167</v>
      </c>
      <c r="CW291" t="s">
        <v>167</v>
      </c>
      <c r="CX291" t="s">
        <v>167</v>
      </c>
      <c r="CY291">
        <v>2</v>
      </c>
      <c r="CZ291" t="s">
        <v>544</v>
      </c>
      <c r="DA291" t="s">
        <v>255</v>
      </c>
      <c r="DD291" t="s">
        <v>222</v>
      </c>
      <c r="DF291" t="s">
        <v>167</v>
      </c>
      <c r="DK291" t="s">
        <v>167</v>
      </c>
      <c r="DM291" t="s">
        <v>167</v>
      </c>
      <c r="DN291" t="s">
        <v>330</v>
      </c>
      <c r="DO291" t="s">
        <v>167</v>
      </c>
      <c r="DS291" t="s">
        <v>167</v>
      </c>
      <c r="DY291" t="s">
        <v>167</v>
      </c>
      <c r="EC291" t="s">
        <v>167</v>
      </c>
    </row>
    <row r="292" spans="1:136" hidden="1" x14ac:dyDescent="0.25">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S292">
        <v>16</v>
      </c>
      <c r="T292" s="1">
        <v>18</v>
      </c>
      <c r="U292" s="1">
        <f t="shared" si="8"/>
        <v>17</v>
      </c>
      <c r="V292" s="1" t="str">
        <f t="shared" si="9"/>
        <v>moderate efficiency</v>
      </c>
      <c r="W292" t="s">
        <v>1116</v>
      </c>
      <c r="Y292" t="s">
        <v>1120</v>
      </c>
      <c r="Z292">
        <v>5</v>
      </c>
      <c r="AA292" t="s">
        <v>659</v>
      </c>
      <c r="AB292" t="s">
        <v>201</v>
      </c>
      <c r="AC292" t="s">
        <v>152</v>
      </c>
      <c r="AD292" t="s">
        <v>348</v>
      </c>
      <c r="AE292" t="s">
        <v>402</v>
      </c>
      <c r="AF292" t="s">
        <v>1114</v>
      </c>
      <c r="AG292" t="s">
        <v>1114</v>
      </c>
      <c r="AH292" t="s">
        <v>666</v>
      </c>
      <c r="AI292" t="s">
        <v>666</v>
      </c>
      <c r="AJ292" t="s">
        <v>159</v>
      </c>
      <c r="AK292" t="s">
        <v>233</v>
      </c>
      <c r="AM292" t="s">
        <v>827</v>
      </c>
      <c r="AN292" t="s">
        <v>484</v>
      </c>
      <c r="AO292" t="s">
        <v>537</v>
      </c>
      <c r="AP292" t="s">
        <v>164</v>
      </c>
      <c r="AQ292" t="s">
        <v>165</v>
      </c>
      <c r="AR292" t="s">
        <v>165</v>
      </c>
      <c r="AS292" t="s">
        <v>167</v>
      </c>
      <c r="AT292">
        <v>5</v>
      </c>
      <c r="AU292" t="s">
        <v>168</v>
      </c>
      <c r="AV292" t="s">
        <v>190</v>
      </c>
      <c r="AW292" t="s">
        <v>590</v>
      </c>
      <c r="AX292" t="s">
        <v>666</v>
      </c>
      <c r="AY292" t="s">
        <v>167</v>
      </c>
      <c r="AZ292" t="s">
        <v>167</v>
      </c>
      <c r="BA292" t="s">
        <v>437</v>
      </c>
      <c r="BB292" t="s">
        <v>167</v>
      </c>
      <c r="BC292" t="s">
        <v>167</v>
      </c>
      <c r="BD292" t="s">
        <v>251</v>
      </c>
      <c r="BE292" t="s">
        <v>167</v>
      </c>
      <c r="BF292" t="s">
        <v>174</v>
      </c>
      <c r="BG292">
        <v>268</v>
      </c>
      <c r="BH292" t="s">
        <v>167</v>
      </c>
      <c r="BI292" t="s">
        <v>167</v>
      </c>
      <c r="BJ292" t="s">
        <v>167</v>
      </c>
      <c r="BK292" t="s">
        <v>164</v>
      </c>
      <c r="BL292" t="s">
        <v>175</v>
      </c>
      <c r="BM292" t="s">
        <v>167</v>
      </c>
      <c r="BN292" t="s">
        <v>311</v>
      </c>
      <c r="BO292" t="s">
        <v>167</v>
      </c>
      <c r="BP292" t="s">
        <v>252</v>
      </c>
      <c r="BR292" t="s">
        <v>407</v>
      </c>
      <c r="BS292" t="s">
        <v>165</v>
      </c>
      <c r="BT292" t="s">
        <v>169</v>
      </c>
      <c r="BU292" t="s">
        <v>177</v>
      </c>
      <c r="BV292" t="s">
        <v>167</v>
      </c>
      <c r="BW292">
        <v>4.8</v>
      </c>
      <c r="BX292" t="s">
        <v>167</v>
      </c>
      <c r="BY292" t="s">
        <v>178</v>
      </c>
      <c r="BZ292" t="s">
        <v>179</v>
      </c>
      <c r="CA292" t="s">
        <v>384</v>
      </c>
      <c r="CI292" t="s">
        <v>167</v>
      </c>
      <c r="CM292" t="s">
        <v>167</v>
      </c>
      <c r="CP292" t="s">
        <v>167</v>
      </c>
      <c r="CQ292" t="s">
        <v>167</v>
      </c>
      <c r="CR292" t="s">
        <v>356</v>
      </c>
      <c r="CS292" t="s">
        <v>664</v>
      </c>
      <c r="CT292" t="s">
        <v>230</v>
      </c>
      <c r="CU292" t="s">
        <v>167</v>
      </c>
      <c r="CV292" t="s">
        <v>167</v>
      </c>
      <c r="CW292" t="s">
        <v>167</v>
      </c>
      <c r="CX292" t="s">
        <v>167</v>
      </c>
      <c r="CY292">
        <v>2</v>
      </c>
      <c r="CZ292" t="s">
        <v>540</v>
      </c>
      <c r="DA292" t="s">
        <v>255</v>
      </c>
      <c r="DD292" t="s">
        <v>222</v>
      </c>
      <c r="DF292" t="s">
        <v>167</v>
      </c>
      <c r="DK292" t="s">
        <v>167</v>
      </c>
      <c r="DM292" t="s">
        <v>167</v>
      </c>
      <c r="DN292" t="s">
        <v>330</v>
      </c>
      <c r="DO292" t="s">
        <v>167</v>
      </c>
      <c r="DS292" t="s">
        <v>167</v>
      </c>
      <c r="DX292" t="s">
        <v>167</v>
      </c>
      <c r="DY292" t="s">
        <v>167</v>
      </c>
      <c r="EC292" t="s">
        <v>167</v>
      </c>
    </row>
    <row r="293" spans="1:136" hidden="1" x14ac:dyDescent="0.25">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S293">
        <v>16</v>
      </c>
      <c r="T293" s="1">
        <v>18</v>
      </c>
      <c r="U293" s="1">
        <f t="shared" si="8"/>
        <v>17</v>
      </c>
      <c r="V293" s="1" t="str">
        <f t="shared" si="9"/>
        <v>moderate efficiency</v>
      </c>
      <c r="W293" t="s">
        <v>1122</v>
      </c>
      <c r="Z293">
        <v>5</v>
      </c>
      <c r="AA293" t="s">
        <v>304</v>
      </c>
      <c r="AB293" t="s">
        <v>201</v>
      </c>
      <c r="AC293" t="s">
        <v>152</v>
      </c>
      <c r="AD293" t="s">
        <v>751</v>
      </c>
      <c r="AE293" t="s">
        <v>482</v>
      </c>
      <c r="AH293" t="s">
        <v>536</v>
      </c>
      <c r="AI293" t="s">
        <v>536</v>
      </c>
      <c r="AJ293" t="s">
        <v>159</v>
      </c>
      <c r="AK293" t="s">
        <v>160</v>
      </c>
      <c r="AN293" t="s">
        <v>366</v>
      </c>
      <c r="AO293" t="s">
        <v>1123</v>
      </c>
      <c r="AP293" t="s">
        <v>164</v>
      </c>
      <c r="AQ293" t="s">
        <v>433</v>
      </c>
      <c r="AR293" t="s">
        <v>165</v>
      </c>
      <c r="AS293">
        <v>1</v>
      </c>
      <c r="AT293">
        <v>5</v>
      </c>
      <c r="AU293" t="s">
        <v>168</v>
      </c>
      <c r="AV293" t="s">
        <v>169</v>
      </c>
      <c r="AW293" t="s">
        <v>1124</v>
      </c>
      <c r="AX293" t="s">
        <v>536</v>
      </c>
      <c r="AZ293" t="s">
        <v>167</v>
      </c>
      <c r="BA293" t="s">
        <v>166</v>
      </c>
      <c r="BF293" t="s">
        <v>174</v>
      </c>
      <c r="BG293">
        <v>345</v>
      </c>
      <c r="BI293" t="s">
        <v>167</v>
      </c>
      <c r="BJ293" t="s">
        <v>167</v>
      </c>
      <c r="BL293" t="s">
        <v>175</v>
      </c>
      <c r="BN293" t="s">
        <v>311</v>
      </c>
      <c r="BO293" t="s">
        <v>167</v>
      </c>
      <c r="BR293" t="s">
        <v>174</v>
      </c>
      <c r="BS293" t="s">
        <v>164</v>
      </c>
      <c r="BT293" t="s">
        <v>169</v>
      </c>
      <c r="BU293" t="s">
        <v>177</v>
      </c>
      <c r="BW293">
        <v>5</v>
      </c>
      <c r="BX293" t="s">
        <v>167</v>
      </c>
      <c r="BY293" t="s">
        <v>178</v>
      </c>
      <c r="CA293" t="s">
        <v>180</v>
      </c>
      <c r="CB293" t="s">
        <v>167</v>
      </c>
      <c r="CG293" t="s">
        <v>167</v>
      </c>
      <c r="CH293" t="s">
        <v>253</v>
      </c>
      <c r="CI293" t="s">
        <v>167</v>
      </c>
      <c r="CJ293" t="s">
        <v>167</v>
      </c>
      <c r="CL293" t="s">
        <v>167</v>
      </c>
      <c r="CP293" t="s">
        <v>167</v>
      </c>
      <c r="CR293" t="s">
        <v>224</v>
      </c>
      <c r="CT293" t="s">
        <v>230</v>
      </c>
      <c r="CU293" t="s">
        <v>167</v>
      </c>
      <c r="CV293" t="s">
        <v>167</v>
      </c>
      <c r="CY293">
        <v>2</v>
      </c>
      <c r="DA293" t="s">
        <v>255</v>
      </c>
      <c r="DD293" t="s">
        <v>258</v>
      </c>
      <c r="DO293" t="s">
        <v>167</v>
      </c>
      <c r="DY293" t="s">
        <v>167</v>
      </c>
      <c r="ED293" t="s">
        <v>1125</v>
      </c>
    </row>
    <row r="294" spans="1:136" hidden="1" x14ac:dyDescent="0.25">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S294">
        <v>16</v>
      </c>
      <c r="T294">
        <v>18</v>
      </c>
      <c r="U294" s="1">
        <f t="shared" si="8"/>
        <v>17</v>
      </c>
      <c r="V294" s="1" t="str">
        <f t="shared" si="9"/>
        <v>moderate efficiency</v>
      </c>
      <c r="Z294">
        <v>5</v>
      </c>
      <c r="AA294" t="s">
        <v>304</v>
      </c>
      <c r="AB294" t="s">
        <v>201</v>
      </c>
      <c r="AC294" t="s">
        <v>152</v>
      </c>
      <c r="AD294" t="s">
        <v>751</v>
      </c>
      <c r="AE294" t="s">
        <v>482</v>
      </c>
      <c r="AH294" t="s">
        <v>536</v>
      </c>
      <c r="AI294" t="s">
        <v>536</v>
      </c>
      <c r="AJ294" t="s">
        <v>159</v>
      </c>
      <c r="AK294" t="s">
        <v>160</v>
      </c>
      <c r="AN294" t="s">
        <v>366</v>
      </c>
      <c r="AO294" t="s">
        <v>1123</v>
      </c>
      <c r="AP294" t="s">
        <v>164</v>
      </c>
      <c r="AQ294" t="s">
        <v>433</v>
      </c>
      <c r="AR294" t="s">
        <v>165</v>
      </c>
      <c r="AS294">
        <v>1</v>
      </c>
      <c r="AT294">
        <v>5</v>
      </c>
      <c r="AU294" t="s">
        <v>168</v>
      </c>
      <c r="AV294" t="s">
        <v>169</v>
      </c>
      <c r="AW294" t="s">
        <v>1124</v>
      </c>
      <c r="AX294" t="s">
        <v>536</v>
      </c>
      <c r="AZ294" t="s">
        <v>167</v>
      </c>
      <c r="BA294" t="s">
        <v>166</v>
      </c>
      <c r="BF294" t="s">
        <v>174</v>
      </c>
      <c r="BG294">
        <v>345</v>
      </c>
      <c r="BI294" t="s">
        <v>167</v>
      </c>
      <c r="BJ294" t="s">
        <v>167</v>
      </c>
      <c r="BL294" t="s">
        <v>175</v>
      </c>
      <c r="BN294" t="s">
        <v>311</v>
      </c>
      <c r="BO294" t="s">
        <v>167</v>
      </c>
      <c r="BR294" t="s">
        <v>174</v>
      </c>
      <c r="BS294" t="s">
        <v>164</v>
      </c>
      <c r="BT294" t="s">
        <v>169</v>
      </c>
      <c r="BU294" t="s">
        <v>177</v>
      </c>
      <c r="BW294">
        <v>5</v>
      </c>
      <c r="BX294" t="s">
        <v>167</v>
      </c>
      <c r="BY294" t="s">
        <v>178</v>
      </c>
      <c r="CA294" t="s">
        <v>180</v>
      </c>
      <c r="CB294" t="s">
        <v>167</v>
      </c>
      <c r="CG294" t="s">
        <v>167</v>
      </c>
      <c r="CH294" t="s">
        <v>253</v>
      </c>
      <c r="CI294" t="s">
        <v>167</v>
      </c>
      <c r="CJ294" t="s">
        <v>167</v>
      </c>
      <c r="CL294" t="s">
        <v>167</v>
      </c>
      <c r="CP294" t="s">
        <v>167</v>
      </c>
      <c r="CR294" t="s">
        <v>224</v>
      </c>
      <c r="CT294" t="s">
        <v>230</v>
      </c>
      <c r="CU294" t="s">
        <v>167</v>
      </c>
      <c r="CV294" t="s">
        <v>167</v>
      </c>
      <c r="CY294">
        <v>2</v>
      </c>
      <c r="DA294" t="s">
        <v>255</v>
      </c>
      <c r="DD294" t="s">
        <v>258</v>
      </c>
      <c r="DO294" t="s">
        <v>167</v>
      </c>
      <c r="DY294" t="s">
        <v>167</v>
      </c>
      <c r="ED294" t="s">
        <v>1125</v>
      </c>
    </row>
    <row r="295" spans="1:136" hidden="1" x14ac:dyDescent="0.25">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S295">
        <v>16</v>
      </c>
      <c r="T295">
        <v>18</v>
      </c>
      <c r="U295" s="1">
        <f t="shared" si="8"/>
        <v>17</v>
      </c>
      <c r="V295" s="1" t="str">
        <f t="shared" si="9"/>
        <v>moderate efficiency</v>
      </c>
      <c r="Z295">
        <v>5</v>
      </c>
      <c r="AA295" t="s">
        <v>304</v>
      </c>
      <c r="AB295" t="s">
        <v>201</v>
      </c>
      <c r="AC295" t="s">
        <v>152</v>
      </c>
      <c r="AD295" t="s">
        <v>751</v>
      </c>
      <c r="AE295" t="s">
        <v>482</v>
      </c>
      <c r="AH295" t="s">
        <v>536</v>
      </c>
      <c r="AI295" t="s">
        <v>536</v>
      </c>
      <c r="AJ295" t="s">
        <v>159</v>
      </c>
      <c r="AK295" t="s">
        <v>233</v>
      </c>
      <c r="AM295" t="s">
        <v>161</v>
      </c>
      <c r="AN295" t="s">
        <v>366</v>
      </c>
      <c r="AO295" t="s">
        <v>1123</v>
      </c>
      <c r="AP295" t="s">
        <v>164</v>
      </c>
      <c r="AQ295" t="s">
        <v>433</v>
      </c>
      <c r="AR295" t="s">
        <v>165</v>
      </c>
      <c r="AS295">
        <v>1</v>
      </c>
      <c r="AT295">
        <v>5</v>
      </c>
      <c r="AU295" t="s">
        <v>168</v>
      </c>
      <c r="AV295" t="s">
        <v>169</v>
      </c>
      <c r="AW295" t="s">
        <v>1124</v>
      </c>
      <c r="AX295" t="s">
        <v>536</v>
      </c>
      <c r="AY295" t="s">
        <v>167</v>
      </c>
      <c r="AZ295" t="s">
        <v>167</v>
      </c>
      <c r="BA295" t="s">
        <v>467</v>
      </c>
      <c r="BB295" t="s">
        <v>167</v>
      </c>
      <c r="BC295" t="s">
        <v>167</v>
      </c>
      <c r="BE295" t="s">
        <v>167</v>
      </c>
      <c r="BF295" t="s">
        <v>174</v>
      </c>
      <c r="BG295">
        <v>345</v>
      </c>
      <c r="BH295" t="s">
        <v>167</v>
      </c>
      <c r="BI295" t="s">
        <v>167</v>
      </c>
      <c r="BJ295" t="s">
        <v>167</v>
      </c>
      <c r="BK295" t="s">
        <v>164</v>
      </c>
      <c r="BL295" t="s">
        <v>175</v>
      </c>
      <c r="BM295" t="s">
        <v>167</v>
      </c>
      <c r="BN295" t="s">
        <v>311</v>
      </c>
      <c r="BO295" t="s">
        <v>167</v>
      </c>
      <c r="BQ295" t="s">
        <v>167</v>
      </c>
      <c r="BR295" t="s">
        <v>174</v>
      </c>
      <c r="BS295" t="s">
        <v>164</v>
      </c>
      <c r="BT295" t="s">
        <v>169</v>
      </c>
      <c r="BU295" t="s">
        <v>177</v>
      </c>
      <c r="BV295" t="s">
        <v>167</v>
      </c>
      <c r="BW295">
        <v>5</v>
      </c>
      <c r="BX295" t="s">
        <v>167</v>
      </c>
      <c r="BY295" t="s">
        <v>178</v>
      </c>
      <c r="CA295" t="s">
        <v>180</v>
      </c>
      <c r="CB295" t="s">
        <v>167</v>
      </c>
      <c r="CD295" t="s">
        <v>167</v>
      </c>
      <c r="CG295" t="s">
        <v>167</v>
      </c>
      <c r="CH295" t="s">
        <v>1126</v>
      </c>
      <c r="CI295" t="s">
        <v>167</v>
      </c>
      <c r="CJ295" t="s">
        <v>167</v>
      </c>
      <c r="CL295" t="s">
        <v>167</v>
      </c>
      <c r="CP295" t="s">
        <v>167</v>
      </c>
      <c r="CQ295" t="s">
        <v>167</v>
      </c>
      <c r="CR295" t="s">
        <v>224</v>
      </c>
      <c r="CT295" t="s">
        <v>230</v>
      </c>
      <c r="CU295" t="s">
        <v>167</v>
      </c>
      <c r="CV295" t="s">
        <v>167</v>
      </c>
      <c r="CW295" t="s">
        <v>167</v>
      </c>
      <c r="CX295" t="s">
        <v>167</v>
      </c>
      <c r="CY295">
        <v>2</v>
      </c>
      <c r="DA295" t="s">
        <v>255</v>
      </c>
      <c r="DD295" t="s">
        <v>258</v>
      </c>
      <c r="DE295" t="s">
        <v>167</v>
      </c>
      <c r="DF295" t="s">
        <v>167</v>
      </c>
      <c r="DG295" t="s">
        <v>167</v>
      </c>
      <c r="DH295" t="s">
        <v>167</v>
      </c>
      <c r="DI295" t="s">
        <v>167</v>
      </c>
      <c r="DJ295" t="s">
        <v>217</v>
      </c>
      <c r="DK295" t="s">
        <v>329</v>
      </c>
      <c r="DL295" t="s">
        <v>167</v>
      </c>
      <c r="DN295" t="s">
        <v>330</v>
      </c>
      <c r="DO295" t="s">
        <v>167</v>
      </c>
      <c r="DP295" t="s">
        <v>167</v>
      </c>
      <c r="DQ295" t="s">
        <v>167</v>
      </c>
      <c r="DU295" t="s">
        <v>167</v>
      </c>
      <c r="DY295" t="s">
        <v>167</v>
      </c>
      <c r="ED295" t="s">
        <v>1125</v>
      </c>
      <c r="EF295" t="s">
        <v>167</v>
      </c>
    </row>
    <row r="296" spans="1:136" hidden="1" x14ac:dyDescent="0.25">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S296">
        <v>16</v>
      </c>
      <c r="T296">
        <v>18</v>
      </c>
      <c r="U296" s="1">
        <f t="shared" si="8"/>
        <v>17</v>
      </c>
      <c r="V296" s="1" t="str">
        <f t="shared" si="9"/>
        <v>moderate efficiency</v>
      </c>
      <c r="Z296">
        <v>5</v>
      </c>
      <c r="AA296" t="s">
        <v>304</v>
      </c>
      <c r="AB296" t="s">
        <v>201</v>
      </c>
      <c r="AC296" t="s">
        <v>152</v>
      </c>
      <c r="AD296" t="s">
        <v>751</v>
      </c>
      <c r="AE296" t="s">
        <v>482</v>
      </c>
      <c r="AH296" t="s">
        <v>536</v>
      </c>
      <c r="AI296" t="s">
        <v>536</v>
      </c>
      <c r="AJ296" t="s">
        <v>159</v>
      </c>
      <c r="AK296" t="s">
        <v>233</v>
      </c>
      <c r="AM296" t="s">
        <v>442</v>
      </c>
      <c r="AN296" t="s">
        <v>366</v>
      </c>
      <c r="AO296" t="s">
        <v>1123</v>
      </c>
      <c r="AP296" t="s">
        <v>164</v>
      </c>
      <c r="AQ296" t="s">
        <v>433</v>
      </c>
      <c r="AR296" t="s">
        <v>165</v>
      </c>
      <c r="AS296">
        <v>1</v>
      </c>
      <c r="AT296">
        <v>5</v>
      </c>
      <c r="AU296" t="s">
        <v>168</v>
      </c>
      <c r="AV296" t="s">
        <v>169</v>
      </c>
      <c r="AW296" t="s">
        <v>1124</v>
      </c>
      <c r="AX296" t="s">
        <v>536</v>
      </c>
      <c r="AY296" t="s">
        <v>167</v>
      </c>
      <c r="AZ296" t="s">
        <v>167</v>
      </c>
      <c r="BA296" t="s">
        <v>467</v>
      </c>
      <c r="BC296" t="s">
        <v>167</v>
      </c>
      <c r="BE296" t="s">
        <v>167</v>
      </c>
      <c r="BF296" t="s">
        <v>174</v>
      </c>
      <c r="BG296">
        <v>345</v>
      </c>
      <c r="BH296" t="s">
        <v>167</v>
      </c>
      <c r="BI296" t="s">
        <v>167</v>
      </c>
      <c r="BJ296" t="s">
        <v>167</v>
      </c>
      <c r="BK296" t="s">
        <v>164</v>
      </c>
      <c r="BL296" t="s">
        <v>175</v>
      </c>
      <c r="BM296" t="s">
        <v>167</v>
      </c>
      <c r="BN296" t="s">
        <v>311</v>
      </c>
      <c r="BO296" t="s">
        <v>167</v>
      </c>
      <c r="BQ296" t="s">
        <v>167</v>
      </c>
      <c r="BR296" t="s">
        <v>174</v>
      </c>
      <c r="BS296" t="s">
        <v>164</v>
      </c>
      <c r="BT296" t="s">
        <v>169</v>
      </c>
      <c r="BU296" t="s">
        <v>177</v>
      </c>
      <c r="BV296" t="s">
        <v>167</v>
      </c>
      <c r="BW296">
        <v>5</v>
      </c>
      <c r="BX296" t="s">
        <v>167</v>
      </c>
      <c r="BY296" t="s">
        <v>178</v>
      </c>
      <c r="CA296" t="s">
        <v>384</v>
      </c>
      <c r="CB296" t="s">
        <v>167</v>
      </c>
      <c r="CD296" t="s">
        <v>167</v>
      </c>
      <c r="CG296" t="s">
        <v>167</v>
      </c>
      <c r="CH296" t="s">
        <v>1126</v>
      </c>
      <c r="CI296" t="s">
        <v>167</v>
      </c>
      <c r="CJ296" t="s">
        <v>167</v>
      </c>
      <c r="CL296" t="s">
        <v>167</v>
      </c>
      <c r="CN296" t="s">
        <v>167</v>
      </c>
      <c r="CO296" t="s">
        <v>167</v>
      </c>
      <c r="CP296" t="s">
        <v>167</v>
      </c>
      <c r="CQ296" t="s">
        <v>167</v>
      </c>
      <c r="CR296" t="s">
        <v>224</v>
      </c>
      <c r="CT296" t="s">
        <v>230</v>
      </c>
      <c r="CU296" t="s">
        <v>167</v>
      </c>
      <c r="CV296" t="s">
        <v>167</v>
      </c>
      <c r="CW296" t="s">
        <v>167</v>
      </c>
      <c r="CX296" t="s">
        <v>167</v>
      </c>
      <c r="CY296">
        <v>2</v>
      </c>
      <c r="DA296" t="s">
        <v>255</v>
      </c>
      <c r="DD296" t="s">
        <v>222</v>
      </c>
      <c r="DE296" t="s">
        <v>167</v>
      </c>
      <c r="DF296" t="s">
        <v>167</v>
      </c>
      <c r="DG296" t="s">
        <v>167</v>
      </c>
      <c r="DH296" t="s">
        <v>167</v>
      </c>
      <c r="DJ296" t="s">
        <v>217</v>
      </c>
      <c r="DK296" t="s">
        <v>329</v>
      </c>
      <c r="DL296" t="s">
        <v>167</v>
      </c>
      <c r="DN296" t="s">
        <v>330</v>
      </c>
      <c r="DO296" t="s">
        <v>167</v>
      </c>
      <c r="DQ296" t="s">
        <v>167</v>
      </c>
      <c r="DR296" t="s">
        <v>167</v>
      </c>
      <c r="DS296" t="s">
        <v>167</v>
      </c>
      <c r="DU296" t="s">
        <v>167</v>
      </c>
      <c r="DY296" t="s">
        <v>167</v>
      </c>
      <c r="DZ296" t="s">
        <v>167</v>
      </c>
      <c r="EB296" t="s">
        <v>167</v>
      </c>
      <c r="EC296" t="s">
        <v>167</v>
      </c>
      <c r="ED296" t="s">
        <v>1125</v>
      </c>
      <c r="EF296" t="s">
        <v>167</v>
      </c>
    </row>
    <row r="297" spans="1:136" hidden="1" x14ac:dyDescent="0.25">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S297">
        <v>16</v>
      </c>
      <c r="T297">
        <v>18</v>
      </c>
      <c r="U297" s="1">
        <f t="shared" si="8"/>
        <v>17</v>
      </c>
      <c r="V297" s="1" t="str">
        <f t="shared" si="9"/>
        <v>moderate efficiency</v>
      </c>
      <c r="Z297">
        <v>5</v>
      </c>
      <c r="AA297" t="s">
        <v>304</v>
      </c>
      <c r="AB297" t="s">
        <v>201</v>
      </c>
      <c r="AC297" t="s">
        <v>152</v>
      </c>
      <c r="AD297" t="s">
        <v>751</v>
      </c>
      <c r="AE297" t="s">
        <v>482</v>
      </c>
      <c r="AH297" t="s">
        <v>536</v>
      </c>
      <c r="AI297" t="s">
        <v>536</v>
      </c>
      <c r="AJ297" t="s">
        <v>159</v>
      </c>
      <c r="AK297" t="s">
        <v>233</v>
      </c>
      <c r="AM297" t="s">
        <v>442</v>
      </c>
      <c r="AN297" t="s">
        <v>366</v>
      </c>
      <c r="AO297" t="s">
        <v>1123</v>
      </c>
      <c r="AP297" t="s">
        <v>164</v>
      </c>
      <c r="AQ297" t="s">
        <v>433</v>
      </c>
      <c r="AR297" t="s">
        <v>165</v>
      </c>
      <c r="AS297">
        <v>1</v>
      </c>
      <c r="AT297">
        <v>5</v>
      </c>
      <c r="AU297" t="s">
        <v>598</v>
      </c>
      <c r="AV297" t="s">
        <v>169</v>
      </c>
      <c r="AW297" t="s">
        <v>1124</v>
      </c>
      <c r="AX297" t="s">
        <v>536</v>
      </c>
      <c r="AY297" t="s">
        <v>167</v>
      </c>
      <c r="AZ297" t="s">
        <v>167</v>
      </c>
      <c r="BA297" t="s">
        <v>227</v>
      </c>
      <c r="BB297" t="s">
        <v>167</v>
      </c>
      <c r="BC297" t="s">
        <v>167</v>
      </c>
      <c r="BE297" t="s">
        <v>167</v>
      </c>
      <c r="BF297" t="s">
        <v>595</v>
      </c>
      <c r="BG297">
        <v>345</v>
      </c>
      <c r="BH297" t="s">
        <v>167</v>
      </c>
      <c r="BI297" t="s">
        <v>167</v>
      </c>
      <c r="BJ297" t="s">
        <v>167</v>
      </c>
      <c r="BK297" t="s">
        <v>164</v>
      </c>
      <c r="BL297" t="s">
        <v>311</v>
      </c>
      <c r="BM297" t="s">
        <v>167</v>
      </c>
      <c r="BN297" t="s">
        <v>311</v>
      </c>
      <c r="BO297" t="s">
        <v>167</v>
      </c>
      <c r="BQ297" t="s">
        <v>167</v>
      </c>
      <c r="BR297" t="s">
        <v>174</v>
      </c>
      <c r="BS297" t="s">
        <v>164</v>
      </c>
      <c r="BT297" t="s">
        <v>169</v>
      </c>
      <c r="BU297" t="s">
        <v>177</v>
      </c>
      <c r="BV297" t="s">
        <v>167</v>
      </c>
      <c r="BW297">
        <v>5</v>
      </c>
      <c r="BX297" t="s">
        <v>167</v>
      </c>
      <c r="BY297" t="s">
        <v>178</v>
      </c>
      <c r="CA297" t="s">
        <v>384</v>
      </c>
      <c r="CB297" t="s">
        <v>167</v>
      </c>
      <c r="CD297" t="s">
        <v>167</v>
      </c>
      <c r="CG297" t="s">
        <v>167</v>
      </c>
      <c r="CH297" t="s">
        <v>1126</v>
      </c>
      <c r="CI297" t="s">
        <v>167</v>
      </c>
      <c r="CJ297" t="s">
        <v>167</v>
      </c>
      <c r="CL297" t="s">
        <v>167</v>
      </c>
      <c r="CM297" t="s">
        <v>167</v>
      </c>
      <c r="CP297" t="s">
        <v>167</v>
      </c>
      <c r="CQ297" t="s">
        <v>167</v>
      </c>
      <c r="CR297" t="s">
        <v>356</v>
      </c>
      <c r="CT297" t="s">
        <v>230</v>
      </c>
      <c r="CU297" t="s">
        <v>167</v>
      </c>
      <c r="CV297" t="s">
        <v>167</v>
      </c>
      <c r="CW297" t="s">
        <v>167</v>
      </c>
      <c r="CX297" t="s">
        <v>167</v>
      </c>
      <c r="CY297">
        <v>2</v>
      </c>
      <c r="DA297" t="s">
        <v>255</v>
      </c>
      <c r="DD297" t="s">
        <v>222</v>
      </c>
      <c r="DE297" t="s">
        <v>167</v>
      </c>
      <c r="DF297" t="s">
        <v>167</v>
      </c>
      <c r="DG297" t="s">
        <v>167</v>
      </c>
      <c r="DH297" t="s">
        <v>167</v>
      </c>
      <c r="DI297" t="s">
        <v>167</v>
      </c>
      <c r="DJ297" t="s">
        <v>217</v>
      </c>
      <c r="DK297" t="s">
        <v>329</v>
      </c>
      <c r="DL297" t="s">
        <v>167</v>
      </c>
      <c r="DN297" t="s">
        <v>330</v>
      </c>
      <c r="DO297" t="s">
        <v>167</v>
      </c>
      <c r="DP297" t="s">
        <v>167</v>
      </c>
      <c r="DQ297" t="s">
        <v>167</v>
      </c>
      <c r="DS297" t="s">
        <v>167</v>
      </c>
      <c r="DU297" t="s">
        <v>167</v>
      </c>
      <c r="DY297" t="s">
        <v>167</v>
      </c>
      <c r="DZ297" t="s">
        <v>167</v>
      </c>
      <c r="EA297" t="s">
        <v>167</v>
      </c>
      <c r="EB297" t="s">
        <v>167</v>
      </c>
      <c r="EC297" t="s">
        <v>167</v>
      </c>
      <c r="ED297" t="s">
        <v>1125</v>
      </c>
      <c r="EF297" t="s">
        <v>167</v>
      </c>
    </row>
    <row r="298" spans="1:136" hidden="1" x14ac:dyDescent="0.25">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S298">
        <v>16</v>
      </c>
      <c r="T298" s="1">
        <v>18</v>
      </c>
      <c r="U298" s="1">
        <f t="shared" si="8"/>
        <v>17</v>
      </c>
      <c r="V298" s="1" t="str">
        <f t="shared" si="9"/>
        <v>moderate efficiency</v>
      </c>
      <c r="W298" t="s">
        <v>1129</v>
      </c>
      <c r="Z298">
        <v>5</v>
      </c>
      <c r="AA298" t="s">
        <v>304</v>
      </c>
      <c r="AB298" t="s">
        <v>201</v>
      </c>
      <c r="AC298" t="s">
        <v>152</v>
      </c>
      <c r="AD298" t="s">
        <v>751</v>
      </c>
      <c r="AE298" t="s">
        <v>482</v>
      </c>
      <c r="AH298" t="s">
        <v>536</v>
      </c>
      <c r="AI298" t="s">
        <v>536</v>
      </c>
      <c r="AJ298" t="s">
        <v>159</v>
      </c>
      <c r="AK298" t="s">
        <v>160</v>
      </c>
      <c r="AN298" t="s">
        <v>563</v>
      </c>
      <c r="AO298" t="s">
        <v>1130</v>
      </c>
      <c r="AP298" t="s">
        <v>164</v>
      </c>
      <c r="AQ298" t="s">
        <v>433</v>
      </c>
      <c r="AR298" t="s">
        <v>165</v>
      </c>
      <c r="AS298">
        <v>1</v>
      </c>
      <c r="AT298">
        <v>5</v>
      </c>
      <c r="AU298" t="s">
        <v>168</v>
      </c>
      <c r="AV298" t="s">
        <v>169</v>
      </c>
      <c r="AW298" t="s">
        <v>1124</v>
      </c>
      <c r="AX298" t="s">
        <v>536</v>
      </c>
      <c r="AZ298" t="s">
        <v>167</v>
      </c>
      <c r="BA298" t="s">
        <v>166</v>
      </c>
      <c r="BF298" t="s">
        <v>174</v>
      </c>
      <c r="BG298">
        <v>345</v>
      </c>
      <c r="BI298" t="s">
        <v>167</v>
      </c>
      <c r="BJ298" t="s">
        <v>167</v>
      </c>
      <c r="BL298" t="s">
        <v>175</v>
      </c>
      <c r="BN298" t="s">
        <v>311</v>
      </c>
      <c r="BO298" t="s">
        <v>167</v>
      </c>
      <c r="BR298" t="s">
        <v>174</v>
      </c>
      <c r="BS298" t="s">
        <v>164</v>
      </c>
      <c r="BT298" t="s">
        <v>169</v>
      </c>
      <c r="BU298" t="s">
        <v>177</v>
      </c>
      <c r="BW298">
        <v>5</v>
      </c>
      <c r="BX298" t="s">
        <v>167</v>
      </c>
      <c r="BY298" t="s">
        <v>178</v>
      </c>
      <c r="CA298" t="s">
        <v>180</v>
      </c>
      <c r="CB298" t="s">
        <v>167</v>
      </c>
      <c r="CG298" t="s">
        <v>167</v>
      </c>
      <c r="CH298" t="s">
        <v>253</v>
      </c>
      <c r="CI298" t="s">
        <v>167</v>
      </c>
      <c r="CJ298" t="s">
        <v>167</v>
      </c>
      <c r="CL298" t="s">
        <v>167</v>
      </c>
      <c r="CP298" t="s">
        <v>167</v>
      </c>
      <c r="CR298" t="s">
        <v>224</v>
      </c>
      <c r="CT298" t="s">
        <v>230</v>
      </c>
      <c r="CU298" t="s">
        <v>167</v>
      </c>
      <c r="CV298" t="s">
        <v>167</v>
      </c>
      <c r="CY298">
        <v>2</v>
      </c>
      <c r="DA298" t="s">
        <v>255</v>
      </c>
      <c r="DD298" t="s">
        <v>258</v>
      </c>
      <c r="DO298" t="s">
        <v>167</v>
      </c>
      <c r="DX298" t="s">
        <v>167</v>
      </c>
      <c r="DY298" t="s">
        <v>167</v>
      </c>
      <c r="ED298" t="s">
        <v>1131</v>
      </c>
    </row>
    <row r="299" spans="1:136" hidden="1" x14ac:dyDescent="0.25">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S299">
        <v>16</v>
      </c>
      <c r="T299">
        <v>25</v>
      </c>
      <c r="U299" s="1">
        <f t="shared" si="8"/>
        <v>20.5</v>
      </c>
      <c r="V299" s="1" t="str">
        <f t="shared" si="9"/>
        <v>high efficiency</v>
      </c>
      <c r="Z299">
        <v>5</v>
      </c>
      <c r="AA299" t="s">
        <v>304</v>
      </c>
      <c r="AB299" t="s">
        <v>201</v>
      </c>
      <c r="AC299" t="s">
        <v>152</v>
      </c>
      <c r="AD299" t="s">
        <v>751</v>
      </c>
      <c r="AE299" t="s">
        <v>482</v>
      </c>
      <c r="AH299" t="s">
        <v>536</v>
      </c>
      <c r="AI299" t="s">
        <v>536</v>
      </c>
      <c r="AJ299" t="s">
        <v>159</v>
      </c>
      <c r="AK299" t="s">
        <v>160</v>
      </c>
      <c r="AN299" t="s">
        <v>563</v>
      </c>
      <c r="AO299" t="s">
        <v>1130</v>
      </c>
      <c r="AP299" t="s">
        <v>164</v>
      </c>
      <c r="AQ299" t="s">
        <v>433</v>
      </c>
      <c r="AR299" t="s">
        <v>165</v>
      </c>
      <c r="AS299">
        <v>1</v>
      </c>
      <c r="AT299">
        <v>5</v>
      </c>
      <c r="AU299" t="s">
        <v>168</v>
      </c>
      <c r="AV299" t="s">
        <v>169</v>
      </c>
      <c r="AW299" t="s">
        <v>1124</v>
      </c>
      <c r="AX299" t="s">
        <v>536</v>
      </c>
      <c r="AZ299" t="s">
        <v>167</v>
      </c>
      <c r="BA299" t="s">
        <v>166</v>
      </c>
      <c r="BF299" t="s">
        <v>174</v>
      </c>
      <c r="BG299">
        <v>345</v>
      </c>
      <c r="BI299" t="s">
        <v>167</v>
      </c>
      <c r="BJ299" t="s">
        <v>167</v>
      </c>
      <c r="BL299" t="s">
        <v>175</v>
      </c>
      <c r="BN299" t="s">
        <v>311</v>
      </c>
      <c r="BO299" t="s">
        <v>167</v>
      </c>
      <c r="BR299" t="s">
        <v>174</v>
      </c>
      <c r="BS299" t="s">
        <v>164</v>
      </c>
      <c r="BT299" t="s">
        <v>169</v>
      </c>
      <c r="BU299" t="s">
        <v>177</v>
      </c>
      <c r="BW299">
        <v>5</v>
      </c>
      <c r="BX299" t="s">
        <v>167</v>
      </c>
      <c r="BY299" t="s">
        <v>178</v>
      </c>
      <c r="CA299" t="s">
        <v>180</v>
      </c>
      <c r="CB299" t="s">
        <v>167</v>
      </c>
      <c r="CG299" t="s">
        <v>167</v>
      </c>
      <c r="CH299" t="s">
        <v>253</v>
      </c>
      <c r="CI299" t="s">
        <v>167</v>
      </c>
      <c r="CJ299" t="s">
        <v>167</v>
      </c>
      <c r="CL299" t="s">
        <v>167</v>
      </c>
      <c r="CP299" t="s">
        <v>167</v>
      </c>
      <c r="CR299" t="s">
        <v>224</v>
      </c>
      <c r="CT299" t="s">
        <v>230</v>
      </c>
      <c r="CU299" t="s">
        <v>167</v>
      </c>
      <c r="CV299" t="s">
        <v>167</v>
      </c>
      <c r="CY299">
        <v>2</v>
      </c>
      <c r="DA299" t="s">
        <v>255</v>
      </c>
      <c r="DD299" t="s">
        <v>258</v>
      </c>
      <c r="DO299" t="s">
        <v>167</v>
      </c>
      <c r="DX299" t="s">
        <v>167</v>
      </c>
      <c r="DY299" t="s">
        <v>167</v>
      </c>
      <c r="ED299" t="s">
        <v>1131</v>
      </c>
    </row>
    <row r="300" spans="1:136" hidden="1" x14ac:dyDescent="0.25">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S300">
        <v>16</v>
      </c>
      <c r="T300">
        <v>25</v>
      </c>
      <c r="U300" s="1">
        <f t="shared" si="8"/>
        <v>20.5</v>
      </c>
      <c r="V300" s="1" t="str">
        <f t="shared" si="9"/>
        <v>high efficiency</v>
      </c>
      <c r="Z300">
        <v>5</v>
      </c>
      <c r="AA300" t="s">
        <v>304</v>
      </c>
      <c r="AB300" t="s">
        <v>201</v>
      </c>
      <c r="AC300" t="s">
        <v>152</v>
      </c>
      <c r="AD300" t="s">
        <v>751</v>
      </c>
      <c r="AE300" t="s">
        <v>482</v>
      </c>
      <c r="AH300" t="s">
        <v>536</v>
      </c>
      <c r="AI300" t="s">
        <v>536</v>
      </c>
      <c r="AJ300" t="s">
        <v>159</v>
      </c>
      <c r="AK300" t="s">
        <v>233</v>
      </c>
      <c r="AM300" t="s">
        <v>161</v>
      </c>
      <c r="AN300" t="s">
        <v>563</v>
      </c>
      <c r="AO300" t="s">
        <v>1130</v>
      </c>
      <c r="AP300" t="s">
        <v>164</v>
      </c>
      <c r="AQ300" t="s">
        <v>433</v>
      </c>
      <c r="AR300" t="s">
        <v>165</v>
      </c>
      <c r="AS300">
        <v>1</v>
      </c>
      <c r="AT300">
        <v>5</v>
      </c>
      <c r="AU300" t="s">
        <v>168</v>
      </c>
      <c r="AV300" t="s">
        <v>169</v>
      </c>
      <c r="AW300" t="s">
        <v>1124</v>
      </c>
      <c r="AX300" t="s">
        <v>536</v>
      </c>
      <c r="AY300" t="s">
        <v>167</v>
      </c>
      <c r="AZ300" t="s">
        <v>167</v>
      </c>
      <c r="BA300" t="s">
        <v>467</v>
      </c>
      <c r="BB300" t="s">
        <v>167</v>
      </c>
      <c r="BC300" t="s">
        <v>167</v>
      </c>
      <c r="BE300" t="s">
        <v>167</v>
      </c>
      <c r="BF300" t="s">
        <v>174</v>
      </c>
      <c r="BG300">
        <v>345</v>
      </c>
      <c r="BH300" t="s">
        <v>167</v>
      </c>
      <c r="BI300" t="s">
        <v>167</v>
      </c>
      <c r="BJ300" t="s">
        <v>167</v>
      </c>
      <c r="BK300" t="s">
        <v>164</v>
      </c>
      <c r="BL300" t="s">
        <v>175</v>
      </c>
      <c r="BM300" t="s">
        <v>167</v>
      </c>
      <c r="BN300" t="s">
        <v>311</v>
      </c>
      <c r="BO300" t="s">
        <v>167</v>
      </c>
      <c r="BQ300" t="s">
        <v>167</v>
      </c>
      <c r="BR300" t="s">
        <v>174</v>
      </c>
      <c r="BS300" t="s">
        <v>164</v>
      </c>
      <c r="BT300" t="s">
        <v>169</v>
      </c>
      <c r="BU300" t="s">
        <v>177</v>
      </c>
      <c r="BV300" t="s">
        <v>167</v>
      </c>
      <c r="BW300">
        <v>5</v>
      </c>
      <c r="BX300" t="s">
        <v>167</v>
      </c>
      <c r="BY300" t="s">
        <v>178</v>
      </c>
      <c r="CA300" t="s">
        <v>180</v>
      </c>
      <c r="CB300" t="s">
        <v>167</v>
      </c>
      <c r="CD300" t="s">
        <v>167</v>
      </c>
      <c r="CG300" t="s">
        <v>167</v>
      </c>
      <c r="CH300" t="s">
        <v>1126</v>
      </c>
      <c r="CI300" t="s">
        <v>167</v>
      </c>
      <c r="CJ300" t="s">
        <v>167</v>
      </c>
      <c r="CL300" t="s">
        <v>167</v>
      </c>
      <c r="CP300" t="s">
        <v>167</v>
      </c>
      <c r="CQ300" t="s">
        <v>167</v>
      </c>
      <c r="CR300" t="s">
        <v>356</v>
      </c>
      <c r="CT300" t="s">
        <v>230</v>
      </c>
      <c r="CU300" t="s">
        <v>167</v>
      </c>
      <c r="CV300" t="s">
        <v>167</v>
      </c>
      <c r="CW300" t="s">
        <v>167</v>
      </c>
      <c r="CX300" t="s">
        <v>167</v>
      </c>
      <c r="CY300">
        <v>2</v>
      </c>
      <c r="DA300" t="s">
        <v>255</v>
      </c>
      <c r="DD300" t="s">
        <v>258</v>
      </c>
      <c r="DE300" t="s">
        <v>167</v>
      </c>
      <c r="DF300" t="s">
        <v>167</v>
      </c>
      <c r="DG300" t="s">
        <v>167</v>
      </c>
      <c r="DH300" t="s">
        <v>167</v>
      </c>
      <c r="DI300" t="s">
        <v>167</v>
      </c>
      <c r="DJ300" t="s">
        <v>217</v>
      </c>
      <c r="DK300" t="s">
        <v>329</v>
      </c>
      <c r="DL300" t="s">
        <v>167</v>
      </c>
      <c r="DN300" t="s">
        <v>330</v>
      </c>
      <c r="DO300" t="s">
        <v>167</v>
      </c>
      <c r="DP300" t="s">
        <v>167</v>
      </c>
      <c r="DQ300" t="s">
        <v>167</v>
      </c>
      <c r="DU300" t="s">
        <v>167</v>
      </c>
      <c r="DX300" t="s">
        <v>167</v>
      </c>
      <c r="DY300" t="s">
        <v>167</v>
      </c>
      <c r="ED300" t="s">
        <v>1131</v>
      </c>
      <c r="EF300" t="s">
        <v>167</v>
      </c>
    </row>
    <row r="301" spans="1:136" hidden="1" x14ac:dyDescent="0.25">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S301">
        <v>16</v>
      </c>
      <c r="T301">
        <v>25</v>
      </c>
      <c r="U301" s="1">
        <f t="shared" si="8"/>
        <v>20.5</v>
      </c>
      <c r="V301" s="1" t="str">
        <f t="shared" si="9"/>
        <v>high efficiency</v>
      </c>
      <c r="Z301">
        <v>5</v>
      </c>
      <c r="AA301" t="s">
        <v>304</v>
      </c>
      <c r="AB301" t="s">
        <v>201</v>
      </c>
      <c r="AC301" t="s">
        <v>152</v>
      </c>
      <c r="AD301" t="s">
        <v>751</v>
      </c>
      <c r="AE301" t="s">
        <v>482</v>
      </c>
      <c r="AH301" t="s">
        <v>536</v>
      </c>
      <c r="AI301" t="s">
        <v>536</v>
      </c>
      <c r="AJ301" t="s">
        <v>159</v>
      </c>
      <c r="AK301" t="s">
        <v>233</v>
      </c>
      <c r="AM301" t="s">
        <v>442</v>
      </c>
      <c r="AN301" t="s">
        <v>563</v>
      </c>
      <c r="AO301" t="s">
        <v>1130</v>
      </c>
      <c r="AP301" t="s">
        <v>164</v>
      </c>
      <c r="AQ301" t="s">
        <v>433</v>
      </c>
      <c r="AR301" t="s">
        <v>165</v>
      </c>
      <c r="AS301">
        <v>1</v>
      </c>
      <c r="AT301">
        <v>5</v>
      </c>
      <c r="AU301" t="s">
        <v>168</v>
      </c>
      <c r="AV301" t="s">
        <v>169</v>
      </c>
      <c r="AW301" t="s">
        <v>1124</v>
      </c>
      <c r="AX301" t="s">
        <v>536</v>
      </c>
      <c r="AY301" t="s">
        <v>167</v>
      </c>
      <c r="AZ301" t="s">
        <v>167</v>
      </c>
      <c r="BA301" t="s">
        <v>467</v>
      </c>
      <c r="BC301" t="s">
        <v>167</v>
      </c>
      <c r="BE301" t="s">
        <v>167</v>
      </c>
      <c r="BF301" t="s">
        <v>595</v>
      </c>
      <c r="BG301">
        <v>345</v>
      </c>
      <c r="BH301" t="s">
        <v>167</v>
      </c>
      <c r="BI301" t="s">
        <v>167</v>
      </c>
      <c r="BJ301" t="s">
        <v>167</v>
      </c>
      <c r="BK301" t="s">
        <v>164</v>
      </c>
      <c r="BL301" t="s">
        <v>175</v>
      </c>
      <c r="BM301" t="s">
        <v>167</v>
      </c>
      <c r="BN301" t="s">
        <v>311</v>
      </c>
      <c r="BO301" t="s">
        <v>167</v>
      </c>
      <c r="BQ301" t="s">
        <v>167</v>
      </c>
      <c r="BR301" t="s">
        <v>174</v>
      </c>
      <c r="BS301" t="s">
        <v>164</v>
      </c>
      <c r="BT301" t="s">
        <v>169</v>
      </c>
      <c r="BU301" t="s">
        <v>177</v>
      </c>
      <c r="BV301" t="s">
        <v>167</v>
      </c>
      <c r="BW301">
        <v>5</v>
      </c>
      <c r="BX301" t="s">
        <v>167</v>
      </c>
      <c r="BY301" t="s">
        <v>178</v>
      </c>
      <c r="CA301" t="s">
        <v>384</v>
      </c>
      <c r="CB301" t="s">
        <v>167</v>
      </c>
      <c r="CD301" t="s">
        <v>167</v>
      </c>
      <c r="CG301" t="s">
        <v>167</v>
      </c>
      <c r="CH301" t="s">
        <v>1126</v>
      </c>
      <c r="CI301" t="s">
        <v>167</v>
      </c>
      <c r="CJ301" t="s">
        <v>167</v>
      </c>
      <c r="CL301" t="s">
        <v>167</v>
      </c>
      <c r="CM301" t="s">
        <v>167</v>
      </c>
      <c r="CN301" t="s">
        <v>167</v>
      </c>
      <c r="CO301" t="s">
        <v>167</v>
      </c>
      <c r="CP301" t="s">
        <v>167</v>
      </c>
      <c r="CQ301" t="s">
        <v>167</v>
      </c>
      <c r="CR301" t="s">
        <v>224</v>
      </c>
      <c r="CT301" t="s">
        <v>230</v>
      </c>
      <c r="CU301" t="s">
        <v>167</v>
      </c>
      <c r="CV301" t="s">
        <v>167</v>
      </c>
      <c r="CW301" t="s">
        <v>167</v>
      </c>
      <c r="CX301" t="s">
        <v>167</v>
      </c>
      <c r="CY301">
        <v>2</v>
      </c>
      <c r="DA301" t="s">
        <v>255</v>
      </c>
      <c r="DD301" t="s">
        <v>222</v>
      </c>
      <c r="DE301" t="s">
        <v>167</v>
      </c>
      <c r="DF301" t="s">
        <v>167</v>
      </c>
      <c r="DG301" t="s">
        <v>167</v>
      </c>
      <c r="DH301" t="s">
        <v>167</v>
      </c>
      <c r="DI301" t="s">
        <v>167</v>
      </c>
      <c r="DJ301" t="s">
        <v>217</v>
      </c>
      <c r="DK301" t="s">
        <v>329</v>
      </c>
      <c r="DL301" t="s">
        <v>167</v>
      </c>
      <c r="DN301" t="s">
        <v>330</v>
      </c>
      <c r="DO301" t="s">
        <v>167</v>
      </c>
      <c r="DP301" t="s">
        <v>167</v>
      </c>
      <c r="DR301" t="s">
        <v>167</v>
      </c>
      <c r="DS301" t="s">
        <v>167</v>
      </c>
      <c r="DU301" t="s">
        <v>167</v>
      </c>
      <c r="DX301" t="s">
        <v>167</v>
      </c>
      <c r="DY301" t="s">
        <v>167</v>
      </c>
      <c r="DZ301" t="s">
        <v>167</v>
      </c>
      <c r="EB301" t="s">
        <v>167</v>
      </c>
      <c r="EC301" t="s">
        <v>167</v>
      </c>
      <c r="ED301" t="s">
        <v>1131</v>
      </c>
      <c r="EF301" t="s">
        <v>167</v>
      </c>
    </row>
    <row r="302" spans="1:136" hidden="1" x14ac:dyDescent="0.25">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S302">
        <v>16</v>
      </c>
      <c r="T302">
        <v>25</v>
      </c>
      <c r="U302" s="1">
        <f t="shared" si="8"/>
        <v>20.5</v>
      </c>
      <c r="V302" s="1" t="str">
        <f t="shared" si="9"/>
        <v>high efficiency</v>
      </c>
      <c r="Z302">
        <v>5</v>
      </c>
      <c r="AA302" t="s">
        <v>304</v>
      </c>
      <c r="AB302" t="s">
        <v>201</v>
      </c>
      <c r="AC302" t="s">
        <v>152</v>
      </c>
      <c r="AD302" t="s">
        <v>751</v>
      </c>
      <c r="AE302" t="s">
        <v>482</v>
      </c>
      <c r="AH302" t="s">
        <v>536</v>
      </c>
      <c r="AI302" t="s">
        <v>536</v>
      </c>
      <c r="AJ302" t="s">
        <v>159</v>
      </c>
      <c r="AK302" t="s">
        <v>233</v>
      </c>
      <c r="AM302" t="s">
        <v>442</v>
      </c>
      <c r="AN302" t="s">
        <v>563</v>
      </c>
      <c r="AO302" t="s">
        <v>1130</v>
      </c>
      <c r="AP302" t="s">
        <v>164</v>
      </c>
      <c r="AQ302" t="s">
        <v>433</v>
      </c>
      <c r="AR302" t="s">
        <v>165</v>
      </c>
      <c r="AS302">
        <v>1</v>
      </c>
      <c r="AT302">
        <v>5</v>
      </c>
      <c r="AU302" t="s">
        <v>598</v>
      </c>
      <c r="AV302" t="s">
        <v>169</v>
      </c>
      <c r="AW302" t="s">
        <v>1124</v>
      </c>
      <c r="AX302" t="s">
        <v>536</v>
      </c>
      <c r="AY302" t="s">
        <v>167</v>
      </c>
      <c r="AZ302" t="s">
        <v>167</v>
      </c>
      <c r="BA302" t="s">
        <v>227</v>
      </c>
      <c r="BB302" t="s">
        <v>167</v>
      </c>
      <c r="BC302" t="s">
        <v>167</v>
      </c>
      <c r="BE302" t="s">
        <v>167</v>
      </c>
      <c r="BF302" t="s">
        <v>328</v>
      </c>
      <c r="BG302">
        <v>345</v>
      </c>
      <c r="BH302" t="s">
        <v>167</v>
      </c>
      <c r="BI302" t="s">
        <v>167</v>
      </c>
      <c r="BJ302" t="s">
        <v>167</v>
      </c>
      <c r="BK302" t="s">
        <v>164</v>
      </c>
      <c r="BL302" t="s">
        <v>311</v>
      </c>
      <c r="BM302" t="s">
        <v>167</v>
      </c>
      <c r="BN302" t="s">
        <v>311</v>
      </c>
      <c r="BO302" t="s">
        <v>167</v>
      </c>
      <c r="BQ302" t="s">
        <v>167</v>
      </c>
      <c r="BR302" t="s">
        <v>174</v>
      </c>
      <c r="BS302" t="s">
        <v>164</v>
      </c>
      <c r="BT302" t="s">
        <v>169</v>
      </c>
      <c r="BU302" t="s">
        <v>177</v>
      </c>
      <c r="BV302" t="s">
        <v>167</v>
      </c>
      <c r="BW302">
        <v>5</v>
      </c>
      <c r="BX302" t="s">
        <v>167</v>
      </c>
      <c r="BY302" t="s">
        <v>178</v>
      </c>
      <c r="CA302" t="s">
        <v>384</v>
      </c>
      <c r="CB302" t="s">
        <v>167</v>
      </c>
      <c r="CD302" t="s">
        <v>167</v>
      </c>
      <c r="CG302" t="s">
        <v>167</v>
      </c>
      <c r="CH302" t="s">
        <v>1126</v>
      </c>
      <c r="CI302" t="s">
        <v>167</v>
      </c>
      <c r="CJ302" t="s">
        <v>167</v>
      </c>
      <c r="CL302" t="s">
        <v>167</v>
      </c>
      <c r="CM302" t="s">
        <v>167</v>
      </c>
      <c r="CN302" t="s">
        <v>167</v>
      </c>
      <c r="CO302" t="s">
        <v>167</v>
      </c>
      <c r="CP302" t="s">
        <v>167</v>
      </c>
      <c r="CQ302" t="s">
        <v>167</v>
      </c>
      <c r="CR302" t="s">
        <v>356</v>
      </c>
      <c r="CT302" t="s">
        <v>230</v>
      </c>
      <c r="CU302" t="s">
        <v>167</v>
      </c>
      <c r="CV302" t="s">
        <v>167</v>
      </c>
      <c r="CW302" t="s">
        <v>167</v>
      </c>
      <c r="CX302" t="s">
        <v>167</v>
      </c>
      <c r="CY302">
        <v>2</v>
      </c>
      <c r="DA302" t="s">
        <v>255</v>
      </c>
      <c r="DD302" t="s">
        <v>222</v>
      </c>
      <c r="DE302" t="s">
        <v>167</v>
      </c>
      <c r="DF302" t="s">
        <v>167</v>
      </c>
      <c r="DG302" t="s">
        <v>167</v>
      </c>
      <c r="DH302" t="s">
        <v>167</v>
      </c>
      <c r="DI302" t="s">
        <v>167</v>
      </c>
      <c r="DJ302" t="s">
        <v>217</v>
      </c>
      <c r="DK302" t="s">
        <v>329</v>
      </c>
      <c r="DL302" t="s">
        <v>167</v>
      </c>
      <c r="DN302" t="s">
        <v>330</v>
      </c>
      <c r="DO302" t="s">
        <v>167</v>
      </c>
      <c r="DP302" t="s">
        <v>167</v>
      </c>
      <c r="DS302" t="s">
        <v>167</v>
      </c>
      <c r="DU302" t="s">
        <v>167</v>
      </c>
      <c r="DX302" t="s">
        <v>167</v>
      </c>
      <c r="DY302" t="s">
        <v>167</v>
      </c>
      <c r="DZ302" t="s">
        <v>167</v>
      </c>
      <c r="EC302" t="s">
        <v>167</v>
      </c>
      <c r="ED302" t="s">
        <v>1131</v>
      </c>
      <c r="EF302" t="s">
        <v>167</v>
      </c>
    </row>
    <row r="303" spans="1:136" hidden="1" x14ac:dyDescent="0.25">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s="1">
        <f t="shared" si="8"/>
        <v>23.560000000000002</v>
      </c>
      <c r="V303" s="1" t="str">
        <f t="shared" si="9"/>
        <v>high efficiency</v>
      </c>
      <c r="W303" t="s">
        <v>362</v>
      </c>
      <c r="Y303" t="s">
        <v>1135</v>
      </c>
      <c r="Z303">
        <v>5</v>
      </c>
      <c r="AA303" t="s">
        <v>304</v>
      </c>
      <c r="AB303" t="s">
        <v>201</v>
      </c>
      <c r="AC303" t="s">
        <v>152</v>
      </c>
      <c r="AD303" t="s">
        <v>364</v>
      </c>
      <c r="AE303" t="s">
        <v>1136</v>
      </c>
      <c r="AH303" t="s">
        <v>343</v>
      </c>
      <c r="AI303" t="s">
        <v>343</v>
      </c>
      <c r="AJ303" t="s">
        <v>159</v>
      </c>
      <c r="AN303" t="s">
        <v>366</v>
      </c>
      <c r="AO303" t="s">
        <v>1123</v>
      </c>
      <c r="AP303" t="s">
        <v>164</v>
      </c>
      <c r="AQ303" t="s">
        <v>165</v>
      </c>
      <c r="AR303" t="s">
        <v>165</v>
      </c>
      <c r="AS303">
        <v>2</v>
      </c>
      <c r="AT303">
        <v>5</v>
      </c>
      <c r="AU303" t="s">
        <v>1137</v>
      </c>
      <c r="AV303" t="s">
        <v>169</v>
      </c>
      <c r="AW303" t="s">
        <v>590</v>
      </c>
      <c r="AX303" t="s">
        <v>343</v>
      </c>
      <c r="AZ303" t="s">
        <v>167</v>
      </c>
      <c r="BA303" t="s">
        <v>166</v>
      </c>
      <c r="BC303" t="s">
        <v>167</v>
      </c>
      <c r="BF303" t="s">
        <v>174</v>
      </c>
      <c r="BG303">
        <v>419</v>
      </c>
      <c r="BJ303" t="s">
        <v>167</v>
      </c>
      <c r="BK303" t="s">
        <v>164</v>
      </c>
      <c r="BL303" t="s">
        <v>1138</v>
      </c>
      <c r="BM303" t="s">
        <v>167</v>
      </c>
      <c r="BN303" t="s">
        <v>175</v>
      </c>
      <c r="BO303" t="s">
        <v>167</v>
      </c>
      <c r="BR303" t="s">
        <v>174</v>
      </c>
      <c r="BS303" t="s">
        <v>165</v>
      </c>
      <c r="BT303" t="s">
        <v>169</v>
      </c>
      <c r="BU303" t="s">
        <v>177</v>
      </c>
      <c r="BV303" t="s">
        <v>167</v>
      </c>
      <c r="BW303">
        <v>5.0999999999999996</v>
      </c>
      <c r="BY303" t="s">
        <v>178</v>
      </c>
      <c r="CA303" t="s">
        <v>180</v>
      </c>
      <c r="CB303" t="s">
        <v>167</v>
      </c>
      <c r="CD303" t="s">
        <v>167</v>
      </c>
      <c r="CI303" t="s">
        <v>167</v>
      </c>
      <c r="CP303" t="s">
        <v>167</v>
      </c>
      <c r="CQ303" t="s">
        <v>167</v>
      </c>
      <c r="CT303" t="s">
        <v>230</v>
      </c>
      <c r="CX303" t="s">
        <v>167</v>
      </c>
      <c r="DA303" t="s">
        <v>255</v>
      </c>
      <c r="DE303" t="s">
        <v>167</v>
      </c>
      <c r="DI303" t="s">
        <v>167</v>
      </c>
      <c r="DL303" t="s">
        <v>167</v>
      </c>
      <c r="DN303" t="s">
        <v>330</v>
      </c>
      <c r="ED303" t="s">
        <v>1139</v>
      </c>
    </row>
    <row r="304" spans="1:136" hidden="1" x14ac:dyDescent="0.25">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s="1">
        <f t="shared" si="8"/>
        <v>23.560000000000002</v>
      </c>
      <c r="V304" s="1" t="str">
        <f t="shared" si="9"/>
        <v>high efficiency</v>
      </c>
      <c r="W304" t="s">
        <v>362</v>
      </c>
      <c r="Y304" t="s">
        <v>1135</v>
      </c>
      <c r="Z304">
        <v>5</v>
      </c>
      <c r="AA304" t="s">
        <v>304</v>
      </c>
      <c r="AB304" t="s">
        <v>201</v>
      </c>
      <c r="AC304" t="s">
        <v>152</v>
      </c>
      <c r="AD304" t="s">
        <v>364</v>
      </c>
      <c r="AE304" t="s">
        <v>1136</v>
      </c>
      <c r="AH304" t="s">
        <v>343</v>
      </c>
      <c r="AI304" t="s">
        <v>343</v>
      </c>
      <c r="AJ304" t="s">
        <v>159</v>
      </c>
      <c r="AK304" t="s">
        <v>233</v>
      </c>
      <c r="AN304" t="s">
        <v>366</v>
      </c>
      <c r="AO304" t="s">
        <v>1123</v>
      </c>
      <c r="AP304" t="s">
        <v>164</v>
      </c>
      <c r="AQ304" t="s">
        <v>165</v>
      </c>
      <c r="AR304" t="s">
        <v>165</v>
      </c>
      <c r="AS304">
        <v>2</v>
      </c>
      <c r="AT304">
        <v>5</v>
      </c>
      <c r="AU304" t="s">
        <v>1137</v>
      </c>
      <c r="AV304" t="s">
        <v>169</v>
      </c>
      <c r="AW304" t="s">
        <v>590</v>
      </c>
      <c r="AX304" t="s">
        <v>343</v>
      </c>
      <c r="AZ304" t="s">
        <v>167</v>
      </c>
      <c r="BA304" t="s">
        <v>227</v>
      </c>
      <c r="BB304" t="s">
        <v>167</v>
      </c>
      <c r="BC304" t="s">
        <v>167</v>
      </c>
      <c r="BE304" t="s">
        <v>167</v>
      </c>
      <c r="BF304" t="s">
        <v>174</v>
      </c>
      <c r="BG304">
        <v>419</v>
      </c>
      <c r="BH304" t="s">
        <v>167</v>
      </c>
      <c r="BI304" t="s">
        <v>167</v>
      </c>
      <c r="BJ304" t="s">
        <v>167</v>
      </c>
      <c r="BK304" t="s">
        <v>164</v>
      </c>
      <c r="BL304" t="s">
        <v>1138</v>
      </c>
      <c r="BM304" t="s">
        <v>167</v>
      </c>
      <c r="BN304" t="s">
        <v>175</v>
      </c>
      <c r="BO304" t="s">
        <v>167</v>
      </c>
      <c r="BQ304" t="s">
        <v>167</v>
      </c>
      <c r="BR304" t="s">
        <v>174</v>
      </c>
      <c r="BS304" t="s">
        <v>165</v>
      </c>
      <c r="BT304" t="s">
        <v>169</v>
      </c>
      <c r="BU304" t="s">
        <v>177</v>
      </c>
      <c r="BV304" t="s">
        <v>167</v>
      </c>
      <c r="BW304">
        <v>5.0999999999999996</v>
      </c>
      <c r="BY304" t="s">
        <v>178</v>
      </c>
      <c r="CA304" t="s">
        <v>180</v>
      </c>
      <c r="CB304" t="s">
        <v>167</v>
      </c>
      <c r="CD304" t="s">
        <v>167</v>
      </c>
      <c r="CI304" t="s">
        <v>167</v>
      </c>
      <c r="CP304" t="s">
        <v>167</v>
      </c>
      <c r="CQ304" t="s">
        <v>167</v>
      </c>
      <c r="CT304" t="s">
        <v>230</v>
      </c>
      <c r="CW304" t="s">
        <v>167</v>
      </c>
      <c r="CX304" t="s">
        <v>167</v>
      </c>
      <c r="DA304" t="s">
        <v>255</v>
      </c>
      <c r="DE304" t="s">
        <v>167</v>
      </c>
      <c r="DF304" t="s">
        <v>167</v>
      </c>
      <c r="DI304" t="s">
        <v>167</v>
      </c>
      <c r="DJ304" t="s">
        <v>217</v>
      </c>
      <c r="DL304" t="s">
        <v>167</v>
      </c>
      <c r="DN304" t="s">
        <v>330</v>
      </c>
      <c r="DO304" t="s">
        <v>167</v>
      </c>
      <c r="ED304" t="s">
        <v>1139</v>
      </c>
    </row>
    <row r="305" spans="1:134" hidden="1" x14ac:dyDescent="0.25">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s="1">
        <f t="shared" si="8"/>
        <v>23.560000000000002</v>
      </c>
      <c r="V305" s="1" t="str">
        <f t="shared" si="9"/>
        <v>high efficiency</v>
      </c>
      <c r="W305" t="s">
        <v>362</v>
      </c>
      <c r="Y305" t="s">
        <v>1135</v>
      </c>
      <c r="Z305">
        <v>5</v>
      </c>
      <c r="AA305" t="s">
        <v>372</v>
      </c>
      <c r="AB305" t="s">
        <v>201</v>
      </c>
      <c r="AC305" t="s">
        <v>152</v>
      </c>
      <c r="AD305" t="s">
        <v>364</v>
      </c>
      <c r="AE305" t="s">
        <v>365</v>
      </c>
      <c r="AH305" t="s">
        <v>387</v>
      </c>
      <c r="AI305" t="s">
        <v>387</v>
      </c>
      <c r="AJ305" t="s">
        <v>159</v>
      </c>
      <c r="AK305" t="s">
        <v>233</v>
      </c>
      <c r="AM305" t="s">
        <v>161</v>
      </c>
      <c r="AN305" t="s">
        <v>366</v>
      </c>
      <c r="AO305" t="s">
        <v>1123</v>
      </c>
      <c r="AP305" t="s">
        <v>164</v>
      </c>
      <c r="AQ305" t="s">
        <v>165</v>
      </c>
      <c r="AR305" t="s">
        <v>165</v>
      </c>
      <c r="AS305">
        <v>2</v>
      </c>
      <c r="AT305">
        <v>5</v>
      </c>
      <c r="AU305" t="s">
        <v>168</v>
      </c>
      <c r="AV305" t="s">
        <v>169</v>
      </c>
      <c r="AW305" t="s">
        <v>590</v>
      </c>
      <c r="AX305" t="s">
        <v>387</v>
      </c>
      <c r="AZ305" t="s">
        <v>167</v>
      </c>
      <c r="BA305" t="s">
        <v>227</v>
      </c>
      <c r="BB305" t="s">
        <v>167</v>
      </c>
      <c r="BC305" t="s">
        <v>167</v>
      </c>
      <c r="BD305" t="s">
        <v>368</v>
      </c>
      <c r="BE305" t="s">
        <v>167</v>
      </c>
      <c r="BF305" t="s">
        <v>338</v>
      </c>
      <c r="BG305">
        <v>419</v>
      </c>
      <c r="BH305" t="s">
        <v>167</v>
      </c>
      <c r="BI305" t="s">
        <v>167</v>
      </c>
      <c r="BJ305" t="s">
        <v>167</v>
      </c>
      <c r="BK305" t="s">
        <v>164</v>
      </c>
      <c r="BL305" t="s">
        <v>1138</v>
      </c>
      <c r="BM305" t="s">
        <v>167</v>
      </c>
      <c r="BN305" t="s">
        <v>175</v>
      </c>
      <c r="BO305" t="s">
        <v>167</v>
      </c>
      <c r="BP305" t="s">
        <v>369</v>
      </c>
      <c r="BQ305" t="s">
        <v>167</v>
      </c>
      <c r="BR305" t="s">
        <v>328</v>
      </c>
      <c r="BS305" t="s">
        <v>165</v>
      </c>
      <c r="BT305" t="s">
        <v>169</v>
      </c>
      <c r="BU305" t="s">
        <v>177</v>
      </c>
      <c r="BV305" t="s">
        <v>167</v>
      </c>
      <c r="BW305">
        <v>5.0999999999999996</v>
      </c>
      <c r="BX305" t="s">
        <v>167</v>
      </c>
      <c r="BY305" t="s">
        <v>178</v>
      </c>
      <c r="CA305" t="s">
        <v>180</v>
      </c>
      <c r="CB305" t="s">
        <v>167</v>
      </c>
      <c r="CD305" t="s">
        <v>167</v>
      </c>
      <c r="CI305" t="s">
        <v>167</v>
      </c>
      <c r="CP305" t="s">
        <v>167</v>
      </c>
      <c r="CQ305" t="s">
        <v>167</v>
      </c>
      <c r="CR305" t="s">
        <v>224</v>
      </c>
      <c r="CT305" t="s">
        <v>230</v>
      </c>
      <c r="CU305" t="s">
        <v>167</v>
      </c>
      <c r="CV305" t="s">
        <v>167</v>
      </c>
      <c r="CW305" t="s">
        <v>167</v>
      </c>
      <c r="CX305" t="s">
        <v>167</v>
      </c>
      <c r="CY305">
        <v>2</v>
      </c>
      <c r="CZ305" t="s">
        <v>1141</v>
      </c>
      <c r="DA305" t="s">
        <v>255</v>
      </c>
      <c r="DD305" t="s">
        <v>222</v>
      </c>
      <c r="DE305" t="s">
        <v>167</v>
      </c>
      <c r="DF305" t="s">
        <v>167</v>
      </c>
      <c r="DI305" t="s">
        <v>167</v>
      </c>
      <c r="DJ305" t="s">
        <v>167</v>
      </c>
      <c r="DK305" t="s">
        <v>329</v>
      </c>
      <c r="DL305" t="s">
        <v>167</v>
      </c>
      <c r="DN305" t="s">
        <v>330</v>
      </c>
      <c r="DO305" t="s">
        <v>167</v>
      </c>
      <c r="DR305" t="s">
        <v>346</v>
      </c>
      <c r="DS305" t="s">
        <v>167</v>
      </c>
      <c r="DU305" t="s">
        <v>167</v>
      </c>
      <c r="ED305" t="s">
        <v>1139</v>
      </c>
    </row>
    <row r="306" spans="1:134" hidden="1" x14ac:dyDescent="0.25">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s="1">
        <f t="shared" si="8"/>
        <v>23.560000000000002</v>
      </c>
      <c r="V306" s="1" t="str">
        <f t="shared" si="9"/>
        <v>high efficiency</v>
      </c>
      <c r="W306" t="s">
        <v>362</v>
      </c>
      <c r="Y306" t="s">
        <v>1135</v>
      </c>
      <c r="Z306">
        <v>5</v>
      </c>
      <c r="AA306" t="s">
        <v>372</v>
      </c>
      <c r="AB306" t="s">
        <v>201</v>
      </c>
      <c r="AC306" t="s">
        <v>152</v>
      </c>
      <c r="AD306" t="s">
        <v>364</v>
      </c>
      <c r="AE306" t="s">
        <v>365</v>
      </c>
      <c r="AH306" t="s">
        <v>387</v>
      </c>
      <c r="AI306" t="s">
        <v>387</v>
      </c>
      <c r="AJ306" t="s">
        <v>159</v>
      </c>
      <c r="AK306" t="s">
        <v>233</v>
      </c>
      <c r="AM306" t="s">
        <v>827</v>
      </c>
      <c r="AN306" t="s">
        <v>366</v>
      </c>
      <c r="AO306" t="s">
        <v>1123</v>
      </c>
      <c r="AP306" t="s">
        <v>164</v>
      </c>
      <c r="AQ306" t="s">
        <v>165</v>
      </c>
      <c r="AR306" t="s">
        <v>165</v>
      </c>
      <c r="AS306">
        <v>2</v>
      </c>
      <c r="AT306">
        <v>5</v>
      </c>
      <c r="AU306" t="s">
        <v>1137</v>
      </c>
      <c r="AV306" t="s">
        <v>169</v>
      </c>
      <c r="AW306" t="s">
        <v>590</v>
      </c>
      <c r="AX306" t="s">
        <v>387</v>
      </c>
      <c r="AZ306" t="s">
        <v>167</v>
      </c>
      <c r="BA306" t="s">
        <v>172</v>
      </c>
      <c r="BB306" t="s">
        <v>167</v>
      </c>
      <c r="BC306" t="s">
        <v>167</v>
      </c>
      <c r="BD306" t="s">
        <v>368</v>
      </c>
      <c r="BE306" t="s">
        <v>167</v>
      </c>
      <c r="BF306" t="s">
        <v>338</v>
      </c>
      <c r="BG306">
        <v>419</v>
      </c>
      <c r="BH306" t="s">
        <v>167</v>
      </c>
      <c r="BI306" t="s">
        <v>167</v>
      </c>
      <c r="BJ306" t="s">
        <v>167</v>
      </c>
      <c r="BK306" t="s">
        <v>164</v>
      </c>
      <c r="BL306" t="s">
        <v>1138</v>
      </c>
      <c r="BM306" t="s">
        <v>167</v>
      </c>
      <c r="BN306" t="s">
        <v>175</v>
      </c>
      <c r="BO306" t="s">
        <v>167</v>
      </c>
      <c r="BP306" t="s">
        <v>369</v>
      </c>
      <c r="BQ306" t="s">
        <v>167</v>
      </c>
      <c r="BR306" t="s">
        <v>328</v>
      </c>
      <c r="BS306" t="s">
        <v>165</v>
      </c>
      <c r="BT306" t="s">
        <v>169</v>
      </c>
      <c r="BU306" t="s">
        <v>177</v>
      </c>
      <c r="BV306" t="s">
        <v>167</v>
      </c>
      <c r="BW306">
        <v>5.0999999999999996</v>
      </c>
      <c r="BX306" t="s">
        <v>167</v>
      </c>
      <c r="BY306" t="s">
        <v>178</v>
      </c>
      <c r="CA306" t="s">
        <v>384</v>
      </c>
      <c r="CB306" t="s">
        <v>167</v>
      </c>
      <c r="CD306" t="s">
        <v>167</v>
      </c>
      <c r="CI306" t="s">
        <v>167</v>
      </c>
      <c r="CM306" t="s">
        <v>167</v>
      </c>
      <c r="CP306" t="s">
        <v>167</v>
      </c>
      <c r="CQ306" t="s">
        <v>167</v>
      </c>
      <c r="CR306" t="s">
        <v>224</v>
      </c>
      <c r="CT306" t="s">
        <v>230</v>
      </c>
      <c r="CU306" t="s">
        <v>167</v>
      </c>
      <c r="CV306" t="s">
        <v>167</v>
      </c>
      <c r="CW306" t="s">
        <v>167</v>
      </c>
      <c r="CX306" t="s">
        <v>167</v>
      </c>
      <c r="CY306">
        <v>2</v>
      </c>
      <c r="CZ306" t="s">
        <v>1141</v>
      </c>
      <c r="DA306" t="s">
        <v>255</v>
      </c>
      <c r="DD306" t="s">
        <v>222</v>
      </c>
      <c r="DE306" t="s">
        <v>167</v>
      </c>
      <c r="DF306" t="s">
        <v>167</v>
      </c>
      <c r="DG306" t="s">
        <v>167</v>
      </c>
      <c r="DH306" t="s">
        <v>167</v>
      </c>
      <c r="DI306" t="s">
        <v>167</v>
      </c>
      <c r="DJ306" t="s">
        <v>217</v>
      </c>
      <c r="DK306" t="s">
        <v>329</v>
      </c>
      <c r="DL306" t="s">
        <v>167</v>
      </c>
      <c r="DN306" t="s">
        <v>330</v>
      </c>
      <c r="DO306" t="s">
        <v>167</v>
      </c>
      <c r="DR306" t="s">
        <v>346</v>
      </c>
      <c r="DS306" t="s">
        <v>167</v>
      </c>
      <c r="DU306" t="s">
        <v>167</v>
      </c>
      <c r="ED306" t="s">
        <v>1139</v>
      </c>
    </row>
    <row r="307" spans="1:134" hidden="1" x14ac:dyDescent="0.25">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s="1">
        <f t="shared" si="8"/>
        <v>23.560000000000002</v>
      </c>
      <c r="V307" s="1" t="str">
        <f t="shared" si="9"/>
        <v>high efficiency</v>
      </c>
      <c r="W307" t="s">
        <v>362</v>
      </c>
      <c r="Y307" t="s">
        <v>1135</v>
      </c>
      <c r="Z307">
        <v>5</v>
      </c>
      <c r="AA307" t="s">
        <v>304</v>
      </c>
      <c r="AB307" t="s">
        <v>201</v>
      </c>
      <c r="AC307" t="s">
        <v>152</v>
      </c>
      <c r="AD307" t="s">
        <v>364</v>
      </c>
      <c r="AE307" t="s">
        <v>1136</v>
      </c>
      <c r="AH307" t="s">
        <v>343</v>
      </c>
      <c r="AI307" t="s">
        <v>343</v>
      </c>
      <c r="AJ307" t="s">
        <v>159</v>
      </c>
      <c r="AK307" t="s">
        <v>233</v>
      </c>
      <c r="AN307" t="s">
        <v>366</v>
      </c>
      <c r="AO307" t="s">
        <v>1123</v>
      </c>
      <c r="AP307" t="s">
        <v>164</v>
      </c>
      <c r="AQ307" t="s">
        <v>165</v>
      </c>
      <c r="AR307" t="s">
        <v>165</v>
      </c>
      <c r="AS307">
        <v>2</v>
      </c>
      <c r="AT307">
        <v>5</v>
      </c>
      <c r="AU307" t="s">
        <v>1137</v>
      </c>
      <c r="AV307" t="s">
        <v>345</v>
      </c>
      <c r="AW307" t="s">
        <v>590</v>
      </c>
      <c r="AX307" t="s">
        <v>343</v>
      </c>
      <c r="AZ307" t="s">
        <v>167</v>
      </c>
      <c r="BA307" t="s">
        <v>227</v>
      </c>
      <c r="BB307" t="s">
        <v>167</v>
      </c>
      <c r="BC307" t="s">
        <v>167</v>
      </c>
      <c r="BE307" t="s">
        <v>167</v>
      </c>
      <c r="BF307" t="s">
        <v>174</v>
      </c>
      <c r="BG307">
        <v>419</v>
      </c>
      <c r="BH307" t="s">
        <v>167</v>
      </c>
      <c r="BI307" t="s">
        <v>167</v>
      </c>
      <c r="BJ307" t="s">
        <v>167</v>
      </c>
      <c r="BK307" t="s">
        <v>164</v>
      </c>
      <c r="BL307" t="s">
        <v>1138</v>
      </c>
      <c r="BM307" t="s">
        <v>167</v>
      </c>
      <c r="BN307" t="s">
        <v>175</v>
      </c>
      <c r="BO307" t="s">
        <v>167</v>
      </c>
      <c r="BQ307" t="s">
        <v>167</v>
      </c>
      <c r="BR307" t="s">
        <v>174</v>
      </c>
      <c r="BS307" t="s">
        <v>165</v>
      </c>
      <c r="BT307" t="s">
        <v>169</v>
      </c>
      <c r="BU307" t="s">
        <v>177</v>
      </c>
      <c r="BV307" t="s">
        <v>167</v>
      </c>
      <c r="BW307">
        <v>5.0999999999999996</v>
      </c>
      <c r="BY307" t="s">
        <v>178</v>
      </c>
      <c r="CA307" t="s">
        <v>180</v>
      </c>
      <c r="CB307" t="s">
        <v>167</v>
      </c>
      <c r="CD307" t="s">
        <v>167</v>
      </c>
      <c r="CI307" t="s">
        <v>167</v>
      </c>
      <c r="CP307" t="s">
        <v>167</v>
      </c>
      <c r="CQ307" t="s">
        <v>167</v>
      </c>
      <c r="CT307" t="s">
        <v>230</v>
      </c>
      <c r="CU307" t="s">
        <v>167</v>
      </c>
      <c r="CV307" t="s">
        <v>167</v>
      </c>
      <c r="CW307" t="s">
        <v>167</v>
      </c>
      <c r="CY307">
        <v>2</v>
      </c>
      <c r="DA307" t="s">
        <v>255</v>
      </c>
      <c r="DD307" t="s">
        <v>258</v>
      </c>
      <c r="DE307" t="s">
        <v>167</v>
      </c>
      <c r="DF307" t="s">
        <v>167</v>
      </c>
      <c r="DI307" t="s">
        <v>167</v>
      </c>
      <c r="DJ307" t="s">
        <v>217</v>
      </c>
      <c r="DL307" t="s">
        <v>167</v>
      </c>
      <c r="DN307" t="s">
        <v>330</v>
      </c>
      <c r="DO307" t="s">
        <v>167</v>
      </c>
      <c r="DR307" t="s">
        <v>346</v>
      </c>
      <c r="DT307" t="s">
        <v>167</v>
      </c>
      <c r="ED307" t="s">
        <v>1139</v>
      </c>
    </row>
    <row r="308" spans="1:134" hidden="1" x14ac:dyDescent="0.25">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s="1">
        <f t="shared" si="8"/>
        <v>23.560000000000002</v>
      </c>
      <c r="V308" s="1" t="str">
        <f t="shared" si="9"/>
        <v>high efficiency</v>
      </c>
      <c r="W308" t="s">
        <v>362</v>
      </c>
      <c r="Y308" t="s">
        <v>1135</v>
      </c>
      <c r="Z308">
        <v>5</v>
      </c>
      <c r="AA308" t="s">
        <v>372</v>
      </c>
      <c r="AB308" t="s">
        <v>201</v>
      </c>
      <c r="AC308" t="s">
        <v>152</v>
      </c>
      <c r="AD308" t="s">
        <v>364</v>
      </c>
      <c r="AE308" t="s">
        <v>365</v>
      </c>
      <c r="AH308" t="s">
        <v>387</v>
      </c>
      <c r="AI308" t="s">
        <v>387</v>
      </c>
      <c r="AJ308" t="s">
        <v>159</v>
      </c>
      <c r="AK308" t="s">
        <v>233</v>
      </c>
      <c r="AM308" t="s">
        <v>827</v>
      </c>
      <c r="AN308" t="s">
        <v>366</v>
      </c>
      <c r="AO308" t="s">
        <v>1123</v>
      </c>
      <c r="AP308" t="s">
        <v>164</v>
      </c>
      <c r="AQ308" t="s">
        <v>165</v>
      </c>
      <c r="AR308" t="s">
        <v>165</v>
      </c>
      <c r="AS308">
        <v>2</v>
      </c>
      <c r="AT308">
        <v>5</v>
      </c>
      <c r="AU308" t="s">
        <v>1137</v>
      </c>
      <c r="AV308" t="s">
        <v>345</v>
      </c>
      <c r="AW308" t="s">
        <v>590</v>
      </c>
      <c r="AX308" t="s">
        <v>387</v>
      </c>
      <c r="AZ308" t="s">
        <v>167</v>
      </c>
      <c r="BA308" t="s">
        <v>172</v>
      </c>
      <c r="BB308" t="s">
        <v>167</v>
      </c>
      <c r="BC308" t="s">
        <v>167</v>
      </c>
      <c r="BD308" t="s">
        <v>368</v>
      </c>
      <c r="BE308" t="s">
        <v>167</v>
      </c>
      <c r="BF308" t="s">
        <v>338</v>
      </c>
      <c r="BG308">
        <v>419</v>
      </c>
      <c r="BH308" t="s">
        <v>167</v>
      </c>
      <c r="BI308" t="s">
        <v>167</v>
      </c>
      <c r="BJ308" t="s">
        <v>167</v>
      </c>
      <c r="BK308" t="s">
        <v>164</v>
      </c>
      <c r="BL308" t="s">
        <v>1138</v>
      </c>
      <c r="BM308" t="s">
        <v>167</v>
      </c>
      <c r="BN308" t="s">
        <v>175</v>
      </c>
      <c r="BO308" t="s">
        <v>167</v>
      </c>
      <c r="BP308" t="s">
        <v>369</v>
      </c>
      <c r="BQ308" t="s">
        <v>167</v>
      </c>
      <c r="BR308" t="s">
        <v>328</v>
      </c>
      <c r="BS308" t="s">
        <v>165</v>
      </c>
      <c r="BT308" t="s">
        <v>169</v>
      </c>
      <c r="BU308" t="s">
        <v>177</v>
      </c>
      <c r="BV308" t="s">
        <v>167</v>
      </c>
      <c r="BW308">
        <v>5.0999999999999996</v>
      </c>
      <c r="BX308" t="s">
        <v>167</v>
      </c>
      <c r="BY308" t="s">
        <v>178</v>
      </c>
      <c r="CA308" t="s">
        <v>384</v>
      </c>
      <c r="CB308" t="s">
        <v>167</v>
      </c>
      <c r="CD308" t="s">
        <v>167</v>
      </c>
      <c r="CI308" t="s">
        <v>167</v>
      </c>
      <c r="CM308" t="s">
        <v>167</v>
      </c>
      <c r="CP308" t="s">
        <v>167</v>
      </c>
      <c r="CQ308" t="s">
        <v>167</v>
      </c>
      <c r="CR308" t="s">
        <v>224</v>
      </c>
      <c r="CT308" t="s">
        <v>359</v>
      </c>
      <c r="CU308" t="s">
        <v>167</v>
      </c>
      <c r="CV308" t="s">
        <v>167</v>
      </c>
      <c r="CW308" t="s">
        <v>167</v>
      </c>
      <c r="CX308" t="s">
        <v>167</v>
      </c>
      <c r="CY308">
        <v>2</v>
      </c>
      <c r="CZ308" t="s">
        <v>1141</v>
      </c>
      <c r="DA308" t="s">
        <v>255</v>
      </c>
      <c r="DD308" t="s">
        <v>222</v>
      </c>
      <c r="DE308" t="s">
        <v>167</v>
      </c>
      <c r="DF308" t="s">
        <v>167</v>
      </c>
      <c r="DG308" t="s">
        <v>167</v>
      </c>
      <c r="DH308" t="s">
        <v>167</v>
      </c>
      <c r="DI308" t="s">
        <v>167</v>
      </c>
      <c r="DJ308" t="s">
        <v>217</v>
      </c>
      <c r="DK308" t="s">
        <v>329</v>
      </c>
      <c r="DL308" t="s">
        <v>167</v>
      </c>
      <c r="DN308" t="s">
        <v>330</v>
      </c>
      <c r="DO308" t="s">
        <v>167</v>
      </c>
      <c r="DR308" t="s">
        <v>346</v>
      </c>
      <c r="DS308" t="s">
        <v>167</v>
      </c>
      <c r="DU308" t="s">
        <v>167</v>
      </c>
      <c r="ED308" t="s">
        <v>1139</v>
      </c>
    </row>
    <row r="309" spans="1:134" hidden="1" x14ac:dyDescent="0.25">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s="1">
        <f t="shared" si="8"/>
        <v>15.4</v>
      </c>
      <c r="V309" s="1" t="str">
        <f t="shared" si="9"/>
        <v>moderate efficiency</v>
      </c>
      <c r="W309" t="s">
        <v>1144</v>
      </c>
      <c r="Y309" t="s">
        <v>1145</v>
      </c>
      <c r="Z309">
        <v>5</v>
      </c>
      <c r="AA309" t="s">
        <v>1146</v>
      </c>
      <c r="AB309" t="s">
        <v>201</v>
      </c>
      <c r="AC309" t="s">
        <v>152</v>
      </c>
      <c r="AD309" t="s">
        <v>1147</v>
      </c>
      <c r="AE309" t="s">
        <v>482</v>
      </c>
      <c r="AF309" t="s">
        <v>1148</v>
      </c>
      <c r="AG309" t="s">
        <v>1149</v>
      </c>
      <c r="AH309" t="s">
        <v>465</v>
      </c>
      <c r="AI309" t="s">
        <v>465</v>
      </c>
      <c r="AJ309" t="s">
        <v>159</v>
      </c>
      <c r="AK309" t="s">
        <v>160</v>
      </c>
      <c r="AM309" t="s">
        <v>167</v>
      </c>
      <c r="AN309" t="s">
        <v>498</v>
      </c>
      <c r="AO309" t="s">
        <v>499</v>
      </c>
      <c r="AP309" t="s">
        <v>164</v>
      </c>
      <c r="AQ309" t="s">
        <v>165</v>
      </c>
      <c r="AR309" t="s">
        <v>165</v>
      </c>
      <c r="AS309" t="s">
        <v>167</v>
      </c>
      <c r="AT309">
        <v>5</v>
      </c>
      <c r="AU309" t="s">
        <v>168</v>
      </c>
      <c r="AV309" t="s">
        <v>169</v>
      </c>
      <c r="AW309" t="s">
        <v>487</v>
      </c>
      <c r="AX309" t="s">
        <v>465</v>
      </c>
      <c r="AZ309" t="s">
        <v>167</v>
      </c>
      <c r="BA309" t="s">
        <v>166</v>
      </c>
      <c r="BC309" t="s">
        <v>167</v>
      </c>
      <c r="BD309" t="s">
        <v>173</v>
      </c>
      <c r="BF309" t="s">
        <v>174</v>
      </c>
      <c r="BG309">
        <v>390</v>
      </c>
      <c r="BI309" t="s">
        <v>167</v>
      </c>
      <c r="BJ309" t="s">
        <v>167</v>
      </c>
      <c r="BK309" t="s">
        <v>164</v>
      </c>
      <c r="BL309" t="s">
        <v>175</v>
      </c>
      <c r="BM309" t="s">
        <v>167</v>
      </c>
      <c r="BN309" t="s">
        <v>311</v>
      </c>
      <c r="BO309" t="s">
        <v>167</v>
      </c>
      <c r="BP309" t="s">
        <v>176</v>
      </c>
      <c r="BR309" t="s">
        <v>174</v>
      </c>
      <c r="BS309" t="s">
        <v>164</v>
      </c>
      <c r="BT309" t="s">
        <v>169</v>
      </c>
      <c r="BU309" t="s">
        <v>177</v>
      </c>
      <c r="BV309" t="s">
        <v>167</v>
      </c>
      <c r="BW309">
        <v>5.0999999999999996</v>
      </c>
      <c r="BX309" t="s">
        <v>167</v>
      </c>
      <c r="BY309" t="s">
        <v>178</v>
      </c>
      <c r="BZ309" t="s">
        <v>179</v>
      </c>
      <c r="CA309" t="s">
        <v>180</v>
      </c>
      <c r="CD309" t="s">
        <v>167</v>
      </c>
      <c r="CI309" t="s">
        <v>167</v>
      </c>
      <c r="CM309" t="s">
        <v>167</v>
      </c>
      <c r="CQ309" t="s">
        <v>167</v>
      </c>
      <c r="CS309" t="s">
        <v>1150</v>
      </c>
      <c r="CU309" t="s">
        <v>167</v>
      </c>
      <c r="CW309" t="s">
        <v>167</v>
      </c>
      <c r="CX309" t="s">
        <v>167</v>
      </c>
      <c r="CZ309">
        <v>9.1</v>
      </c>
      <c r="DA309" t="s">
        <v>255</v>
      </c>
      <c r="DE309" t="s">
        <v>167</v>
      </c>
      <c r="DX309" t="s">
        <v>167</v>
      </c>
    </row>
    <row r="310" spans="1:134" hidden="1" x14ac:dyDescent="0.25">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s="1">
        <f t="shared" si="8"/>
        <v>21.1</v>
      </c>
      <c r="V310" s="1" t="str">
        <f t="shared" si="9"/>
        <v>high efficiency</v>
      </c>
      <c r="W310" t="s">
        <v>362</v>
      </c>
      <c r="Y310" t="s">
        <v>1151</v>
      </c>
      <c r="Z310">
        <v>5</v>
      </c>
      <c r="AA310" t="s">
        <v>304</v>
      </c>
      <c r="AB310" t="s">
        <v>201</v>
      </c>
      <c r="AC310" t="s">
        <v>152</v>
      </c>
      <c r="AD310" t="s">
        <v>1147</v>
      </c>
      <c r="AE310" t="s">
        <v>482</v>
      </c>
      <c r="AF310" t="s">
        <v>1148</v>
      </c>
      <c r="AG310" t="s">
        <v>1149</v>
      </c>
      <c r="AH310" t="s">
        <v>465</v>
      </c>
      <c r="AI310" t="s">
        <v>465</v>
      </c>
      <c r="AJ310" t="s">
        <v>159</v>
      </c>
      <c r="AK310" t="s">
        <v>160</v>
      </c>
      <c r="AM310" t="s">
        <v>167</v>
      </c>
      <c r="AN310" t="s">
        <v>484</v>
      </c>
      <c r="AO310" t="s">
        <v>485</v>
      </c>
      <c r="AP310" t="s">
        <v>164</v>
      </c>
      <c r="AQ310" t="s">
        <v>165</v>
      </c>
      <c r="AR310" t="s">
        <v>165</v>
      </c>
      <c r="AS310" t="s">
        <v>167</v>
      </c>
      <c r="AT310">
        <v>5</v>
      </c>
      <c r="AU310" t="s">
        <v>168</v>
      </c>
      <c r="AV310" t="s">
        <v>169</v>
      </c>
      <c r="AW310" t="s">
        <v>487</v>
      </c>
      <c r="AX310" t="s">
        <v>465</v>
      </c>
      <c r="AZ310" t="s">
        <v>167</v>
      </c>
      <c r="BA310" t="s">
        <v>166</v>
      </c>
      <c r="BC310" t="s">
        <v>167</v>
      </c>
      <c r="BD310" t="s">
        <v>173</v>
      </c>
      <c r="BF310" t="s">
        <v>174</v>
      </c>
      <c r="BG310">
        <v>390</v>
      </c>
      <c r="BI310" t="s">
        <v>167</v>
      </c>
      <c r="BJ310" t="s">
        <v>167</v>
      </c>
      <c r="BK310" t="s">
        <v>164</v>
      </c>
      <c r="BL310" t="s">
        <v>175</v>
      </c>
      <c r="BM310" t="s">
        <v>167</v>
      </c>
      <c r="BN310" t="s">
        <v>311</v>
      </c>
      <c r="BO310" t="s">
        <v>167</v>
      </c>
      <c r="BP310" t="s">
        <v>176</v>
      </c>
      <c r="BR310" t="s">
        <v>174</v>
      </c>
      <c r="BS310" t="s">
        <v>164</v>
      </c>
      <c r="BT310" t="s">
        <v>169</v>
      </c>
      <c r="BU310" t="s">
        <v>177</v>
      </c>
      <c r="BV310" t="s">
        <v>167</v>
      </c>
      <c r="BW310">
        <v>5.0999999999999996</v>
      </c>
      <c r="BX310" t="s">
        <v>167</v>
      </c>
      <c r="BY310" t="s">
        <v>178</v>
      </c>
      <c r="BZ310" t="s">
        <v>179</v>
      </c>
      <c r="CA310" t="s">
        <v>180</v>
      </c>
      <c r="CD310" t="s">
        <v>167</v>
      </c>
      <c r="CI310" t="s">
        <v>167</v>
      </c>
      <c r="CM310" t="s">
        <v>167</v>
      </c>
      <c r="CQ310" t="s">
        <v>167</v>
      </c>
      <c r="CS310" t="s">
        <v>1150</v>
      </c>
      <c r="CU310" t="s">
        <v>167</v>
      </c>
      <c r="CW310" t="s">
        <v>167</v>
      </c>
      <c r="CX310" t="s">
        <v>167</v>
      </c>
      <c r="DA310" t="s">
        <v>255</v>
      </c>
      <c r="DE310" t="s">
        <v>167</v>
      </c>
      <c r="DX310" t="s">
        <v>167</v>
      </c>
    </row>
    <row r="311" spans="1:134" hidden="1" x14ac:dyDescent="0.25">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s="1">
        <f t="shared" si="8"/>
        <v>15.4</v>
      </c>
      <c r="V311" s="1" t="str">
        <f t="shared" si="9"/>
        <v>moderate efficiency</v>
      </c>
      <c r="W311" t="s">
        <v>1144</v>
      </c>
      <c r="Y311" t="s">
        <v>1145</v>
      </c>
      <c r="Z311">
        <v>5</v>
      </c>
      <c r="AA311" t="s">
        <v>1146</v>
      </c>
      <c r="AB311" t="s">
        <v>201</v>
      </c>
      <c r="AC311" t="s">
        <v>152</v>
      </c>
      <c r="AD311" t="s">
        <v>1147</v>
      </c>
      <c r="AE311" t="s">
        <v>482</v>
      </c>
      <c r="AF311" t="s">
        <v>1148</v>
      </c>
      <c r="AG311" t="s">
        <v>1149</v>
      </c>
      <c r="AH311" t="s">
        <v>465</v>
      </c>
      <c r="AI311" t="s">
        <v>465</v>
      </c>
      <c r="AJ311" t="s">
        <v>159</v>
      </c>
      <c r="AK311" t="s">
        <v>233</v>
      </c>
      <c r="AM311" t="s">
        <v>161</v>
      </c>
      <c r="AN311" t="s">
        <v>498</v>
      </c>
      <c r="AO311" t="s">
        <v>499</v>
      </c>
      <c r="AP311" t="s">
        <v>164</v>
      </c>
      <c r="AQ311" t="s">
        <v>165</v>
      </c>
      <c r="AR311" t="s">
        <v>165</v>
      </c>
      <c r="AS311" t="s">
        <v>167</v>
      </c>
      <c r="AT311">
        <v>5</v>
      </c>
      <c r="AU311" t="s">
        <v>168</v>
      </c>
      <c r="AV311" t="s">
        <v>169</v>
      </c>
      <c r="AW311" t="s">
        <v>487</v>
      </c>
      <c r="AX311" t="s">
        <v>465</v>
      </c>
      <c r="AZ311" t="s">
        <v>167</v>
      </c>
      <c r="BA311" t="s">
        <v>1152</v>
      </c>
      <c r="BB311" t="s">
        <v>167</v>
      </c>
      <c r="BC311" t="s">
        <v>167</v>
      </c>
      <c r="BD311" t="s">
        <v>173</v>
      </c>
      <c r="BE311" t="s">
        <v>167</v>
      </c>
      <c r="BF311" t="s">
        <v>174</v>
      </c>
      <c r="BG311">
        <v>390</v>
      </c>
      <c r="BH311" t="s">
        <v>167</v>
      </c>
      <c r="BI311" t="s">
        <v>167</v>
      </c>
      <c r="BJ311" t="s">
        <v>167</v>
      </c>
      <c r="BK311" t="s">
        <v>164</v>
      </c>
      <c r="BL311" t="s">
        <v>175</v>
      </c>
      <c r="BM311" t="s">
        <v>167</v>
      </c>
      <c r="BN311" t="s">
        <v>311</v>
      </c>
      <c r="BO311" t="s">
        <v>167</v>
      </c>
      <c r="BP311" t="s">
        <v>176</v>
      </c>
      <c r="BQ311" t="s">
        <v>167</v>
      </c>
      <c r="BR311" t="s">
        <v>174</v>
      </c>
      <c r="BS311" t="s">
        <v>164</v>
      </c>
      <c r="BT311" t="s">
        <v>169</v>
      </c>
      <c r="BU311" t="s">
        <v>177</v>
      </c>
      <c r="BV311" t="s">
        <v>167</v>
      </c>
      <c r="BW311">
        <v>5.0999999999999996</v>
      </c>
      <c r="BX311" t="s">
        <v>167</v>
      </c>
      <c r="BY311" t="s">
        <v>178</v>
      </c>
      <c r="BZ311" t="s">
        <v>179</v>
      </c>
      <c r="CA311" t="s">
        <v>180</v>
      </c>
      <c r="CD311" t="s">
        <v>167</v>
      </c>
      <c r="CI311" t="s">
        <v>167</v>
      </c>
      <c r="CM311" t="s">
        <v>167</v>
      </c>
      <c r="CP311" t="s">
        <v>167</v>
      </c>
      <c r="CQ311" t="s">
        <v>167</v>
      </c>
      <c r="CR311" t="s">
        <v>409</v>
      </c>
      <c r="CS311" t="s">
        <v>1150</v>
      </c>
      <c r="CU311" t="s">
        <v>167</v>
      </c>
      <c r="CV311" t="s">
        <v>167</v>
      </c>
      <c r="CW311" t="s">
        <v>167</v>
      </c>
      <c r="CX311" t="s">
        <v>167</v>
      </c>
      <c r="CZ311">
        <v>9.1</v>
      </c>
      <c r="DA311" t="s">
        <v>255</v>
      </c>
      <c r="DE311" t="s">
        <v>167</v>
      </c>
      <c r="DF311" t="s">
        <v>167</v>
      </c>
      <c r="DJ311" t="s">
        <v>167</v>
      </c>
      <c r="DK311" t="s">
        <v>329</v>
      </c>
      <c r="DS311" t="s">
        <v>167</v>
      </c>
      <c r="DT311" t="s">
        <v>167</v>
      </c>
      <c r="DX311" t="s">
        <v>167</v>
      </c>
    </row>
    <row r="312" spans="1:134" hidden="1" x14ac:dyDescent="0.25">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s="1">
        <f t="shared" si="8"/>
        <v>15.4</v>
      </c>
      <c r="V312" s="1" t="str">
        <f t="shared" si="9"/>
        <v>moderate efficiency</v>
      </c>
      <c r="W312" t="s">
        <v>1144</v>
      </c>
      <c r="Y312" t="s">
        <v>1153</v>
      </c>
      <c r="Z312">
        <v>5</v>
      </c>
      <c r="AA312" t="s">
        <v>1146</v>
      </c>
      <c r="AB312" t="s">
        <v>201</v>
      </c>
      <c r="AC312" t="s">
        <v>152</v>
      </c>
      <c r="AD312" t="s">
        <v>1147</v>
      </c>
      <c r="AE312" t="s">
        <v>482</v>
      </c>
      <c r="AF312" t="s">
        <v>1148</v>
      </c>
      <c r="AG312" t="s">
        <v>1149</v>
      </c>
      <c r="AH312" t="s">
        <v>465</v>
      </c>
      <c r="AI312" t="s">
        <v>465</v>
      </c>
      <c r="AJ312" t="s">
        <v>159</v>
      </c>
      <c r="AK312" t="s">
        <v>233</v>
      </c>
      <c r="AM312" t="s">
        <v>161</v>
      </c>
      <c r="AN312" t="s">
        <v>498</v>
      </c>
      <c r="AO312" t="s">
        <v>499</v>
      </c>
      <c r="AP312" t="s">
        <v>164</v>
      </c>
      <c r="AQ312" t="s">
        <v>165</v>
      </c>
      <c r="AR312" t="s">
        <v>165</v>
      </c>
      <c r="AS312" t="s">
        <v>167</v>
      </c>
      <c r="AT312">
        <v>5</v>
      </c>
      <c r="AU312" t="s">
        <v>168</v>
      </c>
      <c r="AV312" t="s">
        <v>169</v>
      </c>
      <c r="AW312" t="s">
        <v>487</v>
      </c>
      <c r="AX312" t="s">
        <v>465</v>
      </c>
      <c r="AZ312" t="s">
        <v>167</v>
      </c>
      <c r="BA312" t="s">
        <v>467</v>
      </c>
      <c r="BB312" t="s">
        <v>167</v>
      </c>
      <c r="BC312" t="s">
        <v>167</v>
      </c>
      <c r="BD312" t="s">
        <v>173</v>
      </c>
      <c r="BE312" t="s">
        <v>167</v>
      </c>
      <c r="BF312" t="s">
        <v>174</v>
      </c>
      <c r="BG312">
        <v>390</v>
      </c>
      <c r="BH312" t="s">
        <v>167</v>
      </c>
      <c r="BI312" t="s">
        <v>167</v>
      </c>
      <c r="BJ312" t="s">
        <v>167</v>
      </c>
      <c r="BK312" t="s">
        <v>164</v>
      </c>
      <c r="BL312" t="s">
        <v>175</v>
      </c>
      <c r="BM312" t="s">
        <v>167</v>
      </c>
      <c r="BN312" t="s">
        <v>311</v>
      </c>
      <c r="BO312" t="s">
        <v>167</v>
      </c>
      <c r="BP312" t="s">
        <v>176</v>
      </c>
      <c r="BQ312" t="s">
        <v>167</v>
      </c>
      <c r="BR312" t="s">
        <v>174</v>
      </c>
      <c r="BS312" t="s">
        <v>164</v>
      </c>
      <c r="BT312" t="s">
        <v>169</v>
      </c>
      <c r="BU312" t="s">
        <v>177</v>
      </c>
      <c r="BV312" t="s">
        <v>167</v>
      </c>
      <c r="BW312">
        <v>5.0999999999999996</v>
      </c>
      <c r="BX312" t="s">
        <v>167</v>
      </c>
      <c r="BY312" t="s">
        <v>178</v>
      </c>
      <c r="BZ312" t="s">
        <v>179</v>
      </c>
      <c r="CA312" t="s">
        <v>180</v>
      </c>
      <c r="CD312" t="s">
        <v>167</v>
      </c>
      <c r="CI312" t="s">
        <v>167</v>
      </c>
      <c r="CM312" t="s">
        <v>167</v>
      </c>
      <c r="CP312" t="s">
        <v>167</v>
      </c>
      <c r="CQ312" t="s">
        <v>167</v>
      </c>
      <c r="CR312" t="s">
        <v>409</v>
      </c>
      <c r="CS312" t="s">
        <v>1150</v>
      </c>
      <c r="CT312" t="s">
        <v>230</v>
      </c>
      <c r="CU312" t="s">
        <v>167</v>
      </c>
      <c r="CV312" t="s">
        <v>167</v>
      </c>
      <c r="CW312" t="s">
        <v>167</v>
      </c>
      <c r="CX312" t="s">
        <v>167</v>
      </c>
      <c r="CY312">
        <v>2</v>
      </c>
      <c r="CZ312" t="s">
        <v>1154</v>
      </c>
      <c r="DA312" t="s">
        <v>255</v>
      </c>
      <c r="DE312" t="s">
        <v>167</v>
      </c>
      <c r="DF312" t="s">
        <v>167</v>
      </c>
      <c r="DJ312" t="s">
        <v>167</v>
      </c>
      <c r="DK312" t="s">
        <v>329</v>
      </c>
      <c r="DN312" t="s">
        <v>330</v>
      </c>
      <c r="DS312" t="s">
        <v>167</v>
      </c>
      <c r="DT312" t="s">
        <v>167</v>
      </c>
      <c r="DX312" t="s">
        <v>167</v>
      </c>
    </row>
    <row r="313" spans="1:134" hidden="1" x14ac:dyDescent="0.25">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s="1">
        <f t="shared" si="8"/>
        <v>15.4</v>
      </c>
      <c r="V313" s="1" t="str">
        <f t="shared" si="9"/>
        <v>moderate efficiency</v>
      </c>
      <c r="W313" t="s">
        <v>1144</v>
      </c>
      <c r="Y313" t="s">
        <v>1145</v>
      </c>
      <c r="Z313">
        <v>5</v>
      </c>
      <c r="AA313" t="s">
        <v>1146</v>
      </c>
      <c r="AB313" t="s">
        <v>201</v>
      </c>
      <c r="AC313" t="s">
        <v>152</v>
      </c>
      <c r="AD313" t="s">
        <v>1147</v>
      </c>
      <c r="AE313" t="s">
        <v>482</v>
      </c>
      <c r="AF313" t="s">
        <v>1148</v>
      </c>
      <c r="AG313" t="s">
        <v>1149</v>
      </c>
      <c r="AH313" t="s">
        <v>465</v>
      </c>
      <c r="AI313" t="s">
        <v>465</v>
      </c>
      <c r="AJ313" t="s">
        <v>159</v>
      </c>
      <c r="AK313" t="s">
        <v>233</v>
      </c>
      <c r="AM313" t="s">
        <v>161</v>
      </c>
      <c r="AN313" t="s">
        <v>498</v>
      </c>
      <c r="AO313" t="s">
        <v>1155</v>
      </c>
      <c r="AP313" t="s">
        <v>164</v>
      </c>
      <c r="AQ313" t="s">
        <v>165</v>
      </c>
      <c r="AR313" t="s">
        <v>165</v>
      </c>
      <c r="AS313" t="s">
        <v>167</v>
      </c>
      <c r="AT313">
        <v>5</v>
      </c>
      <c r="AU313" t="s">
        <v>168</v>
      </c>
      <c r="AV313" t="s">
        <v>169</v>
      </c>
      <c r="AW313" t="s">
        <v>487</v>
      </c>
      <c r="AX313" t="s">
        <v>465</v>
      </c>
      <c r="AZ313" t="s">
        <v>167</v>
      </c>
      <c r="BA313" t="s">
        <v>467</v>
      </c>
      <c r="BB313" t="s">
        <v>167</v>
      </c>
      <c r="BC313" t="s">
        <v>167</v>
      </c>
      <c r="BD313" t="s">
        <v>173</v>
      </c>
      <c r="BE313" t="s">
        <v>167</v>
      </c>
      <c r="BF313" t="s">
        <v>174</v>
      </c>
      <c r="BG313">
        <v>390</v>
      </c>
      <c r="BH313" t="s">
        <v>167</v>
      </c>
      <c r="BI313" t="s">
        <v>167</v>
      </c>
      <c r="BJ313" t="s">
        <v>167</v>
      </c>
      <c r="BK313" t="s">
        <v>164</v>
      </c>
      <c r="BL313" t="s">
        <v>175</v>
      </c>
      <c r="BM313" t="s">
        <v>167</v>
      </c>
      <c r="BN313" t="s">
        <v>311</v>
      </c>
      <c r="BO313" t="s">
        <v>167</v>
      </c>
      <c r="BP313" t="s">
        <v>176</v>
      </c>
      <c r="BQ313" t="s">
        <v>167</v>
      </c>
      <c r="BR313" t="s">
        <v>174</v>
      </c>
      <c r="BS313" t="s">
        <v>164</v>
      </c>
      <c r="BT313" t="s">
        <v>169</v>
      </c>
      <c r="BU313" t="s">
        <v>177</v>
      </c>
      <c r="BV313" t="s">
        <v>167</v>
      </c>
      <c r="BW313">
        <v>5.0999999999999996</v>
      </c>
      <c r="BX313" t="s">
        <v>167</v>
      </c>
      <c r="BY313" t="s">
        <v>178</v>
      </c>
      <c r="CA313" t="s">
        <v>384</v>
      </c>
      <c r="CD313" t="s">
        <v>167</v>
      </c>
      <c r="CI313" t="s">
        <v>167</v>
      </c>
      <c r="CM313" t="s">
        <v>167</v>
      </c>
      <c r="CP313" t="s">
        <v>167</v>
      </c>
      <c r="CQ313" t="s">
        <v>167</v>
      </c>
      <c r="CR313" t="s">
        <v>409</v>
      </c>
      <c r="CS313" t="s">
        <v>1150</v>
      </c>
      <c r="CT313" t="s">
        <v>230</v>
      </c>
      <c r="CU313" t="s">
        <v>167</v>
      </c>
      <c r="CV313" t="s">
        <v>167</v>
      </c>
      <c r="CW313" t="s">
        <v>167</v>
      </c>
      <c r="CX313" t="s">
        <v>167</v>
      </c>
      <c r="CY313">
        <v>2</v>
      </c>
      <c r="CZ313" t="s">
        <v>1154</v>
      </c>
      <c r="DA313" t="s">
        <v>255</v>
      </c>
      <c r="DD313" t="s">
        <v>222</v>
      </c>
      <c r="DE313" t="s">
        <v>167</v>
      </c>
      <c r="DF313" t="s">
        <v>167</v>
      </c>
      <c r="DJ313" t="s">
        <v>217</v>
      </c>
      <c r="DK313" t="s">
        <v>329</v>
      </c>
      <c r="DN313" t="s">
        <v>330</v>
      </c>
      <c r="DO313" t="s">
        <v>167</v>
      </c>
      <c r="DS313" t="s">
        <v>167</v>
      </c>
      <c r="DT313" t="s">
        <v>167</v>
      </c>
      <c r="DX313" t="s">
        <v>167</v>
      </c>
    </row>
    <row r="314" spans="1:134" hidden="1" x14ac:dyDescent="0.25">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s="1">
        <f t="shared" si="8"/>
        <v>21.1</v>
      </c>
      <c r="V314" s="1" t="str">
        <f t="shared" si="9"/>
        <v>high efficiency</v>
      </c>
      <c r="W314" t="s">
        <v>362</v>
      </c>
      <c r="Y314" t="s">
        <v>1156</v>
      </c>
      <c r="Z314">
        <v>5</v>
      </c>
      <c r="AA314" t="s">
        <v>304</v>
      </c>
      <c r="AB314" t="s">
        <v>201</v>
      </c>
      <c r="AC314" t="s">
        <v>152</v>
      </c>
      <c r="AD314" t="s">
        <v>1147</v>
      </c>
      <c r="AE314" t="s">
        <v>482</v>
      </c>
      <c r="AF314" t="s">
        <v>1148</v>
      </c>
      <c r="AG314" t="s">
        <v>1149</v>
      </c>
      <c r="AH314" t="s">
        <v>465</v>
      </c>
      <c r="AI314" t="s">
        <v>465</v>
      </c>
      <c r="AJ314" t="s">
        <v>159</v>
      </c>
      <c r="AK314" t="s">
        <v>233</v>
      </c>
      <c r="AM314" t="s">
        <v>161</v>
      </c>
      <c r="AN314" t="s">
        <v>484</v>
      </c>
      <c r="AO314" t="s">
        <v>485</v>
      </c>
      <c r="AP314" t="s">
        <v>164</v>
      </c>
      <c r="AQ314" t="s">
        <v>165</v>
      </c>
      <c r="AR314" t="s">
        <v>165</v>
      </c>
      <c r="AS314" t="s">
        <v>167</v>
      </c>
      <c r="AT314">
        <v>5</v>
      </c>
      <c r="AU314" t="s">
        <v>168</v>
      </c>
      <c r="AV314" t="s">
        <v>169</v>
      </c>
      <c r="AW314" t="s">
        <v>487</v>
      </c>
      <c r="AX314" t="s">
        <v>465</v>
      </c>
      <c r="AZ314" t="s">
        <v>167</v>
      </c>
      <c r="BA314" t="s">
        <v>467</v>
      </c>
      <c r="BB314" t="s">
        <v>167</v>
      </c>
      <c r="BC314" t="s">
        <v>167</v>
      </c>
      <c r="BD314" t="s">
        <v>173</v>
      </c>
      <c r="BE314" t="s">
        <v>167</v>
      </c>
      <c r="BF314" t="s">
        <v>174</v>
      </c>
      <c r="BG314">
        <v>390</v>
      </c>
      <c r="BH314" t="s">
        <v>167</v>
      </c>
      <c r="BI314" t="s">
        <v>167</v>
      </c>
      <c r="BJ314" t="s">
        <v>167</v>
      </c>
      <c r="BK314" t="s">
        <v>164</v>
      </c>
      <c r="BL314" t="s">
        <v>175</v>
      </c>
      <c r="BM314" t="s">
        <v>167</v>
      </c>
      <c r="BN314" t="s">
        <v>311</v>
      </c>
      <c r="BO314" t="s">
        <v>167</v>
      </c>
      <c r="BP314" t="s">
        <v>176</v>
      </c>
      <c r="BQ314" t="s">
        <v>167</v>
      </c>
      <c r="BR314" t="s">
        <v>174</v>
      </c>
      <c r="BS314" t="s">
        <v>164</v>
      </c>
      <c r="BT314" t="s">
        <v>169</v>
      </c>
      <c r="BU314" t="s">
        <v>177</v>
      </c>
      <c r="BV314" t="s">
        <v>167</v>
      </c>
      <c r="BW314">
        <v>5.0999999999999996</v>
      </c>
      <c r="BX314" t="s">
        <v>167</v>
      </c>
      <c r="BY314" t="s">
        <v>178</v>
      </c>
      <c r="BZ314" t="s">
        <v>179</v>
      </c>
      <c r="CA314" t="s">
        <v>180</v>
      </c>
      <c r="CD314" t="s">
        <v>167</v>
      </c>
      <c r="CI314" t="s">
        <v>167</v>
      </c>
      <c r="CM314" t="s">
        <v>167</v>
      </c>
      <c r="CP314" t="s">
        <v>167</v>
      </c>
      <c r="CQ314" t="s">
        <v>167</v>
      </c>
      <c r="CR314" t="s">
        <v>409</v>
      </c>
      <c r="CS314" t="s">
        <v>1150</v>
      </c>
      <c r="CU314" t="s">
        <v>167</v>
      </c>
      <c r="CV314" t="s">
        <v>167</v>
      </c>
      <c r="CW314" t="s">
        <v>167</v>
      </c>
      <c r="CX314" t="s">
        <v>167</v>
      </c>
      <c r="CZ314">
        <v>17.100000000000001</v>
      </c>
      <c r="DA314" t="s">
        <v>255</v>
      </c>
      <c r="DE314" t="s">
        <v>167</v>
      </c>
      <c r="DF314" t="s">
        <v>167</v>
      </c>
      <c r="DJ314" t="s">
        <v>167</v>
      </c>
      <c r="DK314" t="s">
        <v>329</v>
      </c>
      <c r="DS314" t="s">
        <v>167</v>
      </c>
      <c r="DT314" t="s">
        <v>167</v>
      </c>
      <c r="DX314" t="s">
        <v>167</v>
      </c>
    </row>
    <row r="315" spans="1:134" hidden="1" x14ac:dyDescent="0.25">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s="1">
        <f t="shared" si="8"/>
        <v>19.600000000000001</v>
      </c>
      <c r="V315" s="1" t="str">
        <f t="shared" si="9"/>
        <v>moderate efficiency</v>
      </c>
      <c r="W315" t="s">
        <v>1157</v>
      </c>
      <c r="Y315" t="s">
        <v>789</v>
      </c>
      <c r="Z315">
        <v>5</v>
      </c>
      <c r="AA315" t="s">
        <v>304</v>
      </c>
      <c r="AB315" t="s">
        <v>201</v>
      </c>
      <c r="AC315" t="s">
        <v>152</v>
      </c>
      <c r="AD315" t="s">
        <v>1147</v>
      </c>
      <c r="AE315" t="s">
        <v>482</v>
      </c>
      <c r="AF315" t="s">
        <v>1148</v>
      </c>
      <c r="AG315" t="s">
        <v>1149</v>
      </c>
      <c r="AH315" t="s">
        <v>465</v>
      </c>
      <c r="AI315" t="s">
        <v>465</v>
      </c>
      <c r="AJ315" t="s">
        <v>159</v>
      </c>
      <c r="AK315" t="s">
        <v>233</v>
      </c>
      <c r="AM315" t="s">
        <v>161</v>
      </c>
      <c r="AN315" t="s">
        <v>484</v>
      </c>
      <c r="AO315" t="s">
        <v>485</v>
      </c>
      <c r="AP315" t="s">
        <v>164</v>
      </c>
      <c r="AQ315" t="s">
        <v>165</v>
      </c>
      <c r="AR315" t="s">
        <v>165</v>
      </c>
      <c r="AS315" t="s">
        <v>167</v>
      </c>
      <c r="AT315">
        <v>5</v>
      </c>
      <c r="AU315" t="s">
        <v>168</v>
      </c>
      <c r="AV315" t="s">
        <v>169</v>
      </c>
      <c r="AW315" t="s">
        <v>487</v>
      </c>
      <c r="AX315" t="s">
        <v>465</v>
      </c>
      <c r="AZ315" t="s">
        <v>167</v>
      </c>
      <c r="BA315" t="s">
        <v>467</v>
      </c>
      <c r="BB315" t="s">
        <v>167</v>
      </c>
      <c r="BC315" t="s">
        <v>167</v>
      </c>
      <c r="BD315" t="s">
        <v>173</v>
      </c>
      <c r="BE315" t="s">
        <v>167</v>
      </c>
      <c r="BF315" t="s">
        <v>174</v>
      </c>
      <c r="BG315">
        <v>390</v>
      </c>
      <c r="BH315" t="s">
        <v>167</v>
      </c>
      <c r="BI315" t="s">
        <v>167</v>
      </c>
      <c r="BJ315" t="s">
        <v>167</v>
      </c>
      <c r="BK315" t="s">
        <v>164</v>
      </c>
      <c r="BL315" t="s">
        <v>175</v>
      </c>
      <c r="BM315" t="s">
        <v>167</v>
      </c>
      <c r="BN315" t="s">
        <v>311</v>
      </c>
      <c r="BO315" t="s">
        <v>167</v>
      </c>
      <c r="BP315" t="s">
        <v>176</v>
      </c>
      <c r="BQ315" t="s">
        <v>167</v>
      </c>
      <c r="BR315" t="s">
        <v>174</v>
      </c>
      <c r="BS315" t="s">
        <v>164</v>
      </c>
      <c r="BT315" t="s">
        <v>169</v>
      </c>
      <c r="BU315" t="s">
        <v>177</v>
      </c>
      <c r="BV315" t="s">
        <v>167</v>
      </c>
      <c r="BW315">
        <v>5.0999999999999996</v>
      </c>
      <c r="BX315" t="s">
        <v>167</v>
      </c>
      <c r="BY315" t="s">
        <v>178</v>
      </c>
      <c r="BZ315" t="s">
        <v>179</v>
      </c>
      <c r="CA315" t="s">
        <v>180</v>
      </c>
      <c r="CD315" t="s">
        <v>167</v>
      </c>
      <c r="CI315" t="s">
        <v>167</v>
      </c>
      <c r="CM315" t="s">
        <v>167</v>
      </c>
      <c r="CP315" t="s">
        <v>167</v>
      </c>
      <c r="CQ315" t="s">
        <v>167</v>
      </c>
      <c r="CR315" t="s">
        <v>409</v>
      </c>
      <c r="CS315" t="s">
        <v>1150</v>
      </c>
      <c r="CT315" t="s">
        <v>230</v>
      </c>
      <c r="CU315" t="s">
        <v>167</v>
      </c>
      <c r="CV315" t="s">
        <v>167</v>
      </c>
      <c r="CW315" t="s">
        <v>167</v>
      </c>
      <c r="CX315" t="s">
        <v>167</v>
      </c>
      <c r="CY315">
        <v>2</v>
      </c>
      <c r="CZ315" t="s">
        <v>1158</v>
      </c>
      <c r="DA315" t="s">
        <v>255</v>
      </c>
      <c r="DE315" t="s">
        <v>167</v>
      </c>
      <c r="DF315" t="s">
        <v>167</v>
      </c>
      <c r="DJ315" t="s">
        <v>167</v>
      </c>
      <c r="DK315" t="s">
        <v>329</v>
      </c>
      <c r="DN315" t="s">
        <v>330</v>
      </c>
      <c r="DS315" t="s">
        <v>167</v>
      </c>
      <c r="DT315" t="s">
        <v>167</v>
      </c>
      <c r="DX315" t="s">
        <v>167</v>
      </c>
    </row>
    <row r="316" spans="1:134" hidden="1" x14ac:dyDescent="0.25">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s="1">
        <f t="shared" si="8"/>
        <v>21.1</v>
      </c>
      <c r="V316" s="1" t="str">
        <f t="shared" si="9"/>
        <v>high efficiency</v>
      </c>
      <c r="W316" t="s">
        <v>362</v>
      </c>
      <c r="Y316" t="s">
        <v>559</v>
      </c>
      <c r="Z316">
        <v>5</v>
      </c>
      <c r="AA316" t="s">
        <v>304</v>
      </c>
      <c r="AB316" t="s">
        <v>201</v>
      </c>
      <c r="AC316" t="s">
        <v>152</v>
      </c>
      <c r="AD316" t="s">
        <v>1147</v>
      </c>
      <c r="AE316" t="s">
        <v>482</v>
      </c>
      <c r="AF316" t="s">
        <v>1148</v>
      </c>
      <c r="AG316" t="s">
        <v>1149</v>
      </c>
      <c r="AH316" t="s">
        <v>465</v>
      </c>
      <c r="AI316" t="s">
        <v>465</v>
      </c>
      <c r="AJ316" t="s">
        <v>159</v>
      </c>
      <c r="AK316" t="s">
        <v>233</v>
      </c>
      <c r="AM316" t="s">
        <v>161</v>
      </c>
      <c r="AN316" t="s">
        <v>563</v>
      </c>
      <c r="AO316" t="s">
        <v>1159</v>
      </c>
      <c r="AP316" t="s">
        <v>164</v>
      </c>
      <c r="AQ316" t="s">
        <v>165</v>
      </c>
      <c r="AR316" t="s">
        <v>165</v>
      </c>
      <c r="AS316" t="s">
        <v>167</v>
      </c>
      <c r="AT316">
        <v>5</v>
      </c>
      <c r="AU316" t="s">
        <v>168</v>
      </c>
      <c r="AV316" t="s">
        <v>169</v>
      </c>
      <c r="AW316" t="s">
        <v>487</v>
      </c>
      <c r="AX316" t="s">
        <v>465</v>
      </c>
      <c r="AZ316" t="s">
        <v>167</v>
      </c>
      <c r="BA316" t="s">
        <v>467</v>
      </c>
      <c r="BB316" t="s">
        <v>167</v>
      </c>
      <c r="BC316" t="s">
        <v>167</v>
      </c>
      <c r="BD316" t="s">
        <v>173</v>
      </c>
      <c r="BE316" t="s">
        <v>167</v>
      </c>
      <c r="BF316" t="s">
        <v>174</v>
      </c>
      <c r="BG316">
        <v>390</v>
      </c>
      <c r="BH316" t="s">
        <v>167</v>
      </c>
      <c r="BI316" t="s">
        <v>167</v>
      </c>
      <c r="BJ316" t="s">
        <v>167</v>
      </c>
      <c r="BK316" t="s">
        <v>164</v>
      </c>
      <c r="BL316" t="s">
        <v>175</v>
      </c>
      <c r="BM316" t="s">
        <v>167</v>
      </c>
      <c r="BN316" t="s">
        <v>311</v>
      </c>
      <c r="BO316" t="s">
        <v>167</v>
      </c>
      <c r="BP316" t="s">
        <v>176</v>
      </c>
      <c r="BQ316" t="s">
        <v>167</v>
      </c>
      <c r="BR316" t="s">
        <v>174</v>
      </c>
      <c r="BS316" t="s">
        <v>164</v>
      </c>
      <c r="BT316" t="s">
        <v>169</v>
      </c>
      <c r="BU316" t="s">
        <v>177</v>
      </c>
      <c r="BV316" t="s">
        <v>167</v>
      </c>
      <c r="BW316">
        <v>5.0999999999999996</v>
      </c>
      <c r="BX316" t="s">
        <v>167</v>
      </c>
      <c r="BY316" t="s">
        <v>178</v>
      </c>
      <c r="BZ316" t="s">
        <v>179</v>
      </c>
      <c r="CA316" t="s">
        <v>384</v>
      </c>
      <c r="CD316" t="s">
        <v>167</v>
      </c>
      <c r="CI316" t="s">
        <v>167</v>
      </c>
      <c r="CM316" t="s">
        <v>167</v>
      </c>
      <c r="CP316" t="s">
        <v>167</v>
      </c>
      <c r="CQ316" t="s">
        <v>167</v>
      </c>
      <c r="CR316" t="s">
        <v>409</v>
      </c>
      <c r="CS316" t="s">
        <v>1150</v>
      </c>
      <c r="CT316" t="s">
        <v>230</v>
      </c>
      <c r="CU316" t="s">
        <v>167</v>
      </c>
      <c r="CV316" t="s">
        <v>167</v>
      </c>
      <c r="CW316" t="s">
        <v>167</v>
      </c>
      <c r="CX316" t="s">
        <v>167</v>
      </c>
      <c r="CY316">
        <v>2</v>
      </c>
      <c r="CZ316" t="s">
        <v>1158</v>
      </c>
      <c r="DA316" t="s">
        <v>255</v>
      </c>
      <c r="DD316" t="s">
        <v>222</v>
      </c>
      <c r="DE316" t="s">
        <v>167</v>
      </c>
      <c r="DF316" t="s">
        <v>167</v>
      </c>
      <c r="DJ316" t="s">
        <v>217</v>
      </c>
      <c r="DK316" t="s">
        <v>329</v>
      </c>
      <c r="DN316" t="s">
        <v>330</v>
      </c>
      <c r="DO316" t="s">
        <v>167</v>
      </c>
      <c r="DS316" t="s">
        <v>167</v>
      </c>
      <c r="DT316" t="s">
        <v>167</v>
      </c>
      <c r="DX316" t="s">
        <v>167</v>
      </c>
    </row>
    <row r="317" spans="1:134" hidden="1" x14ac:dyDescent="0.25">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v>18</v>
      </c>
      <c r="U317" s="1">
        <f t="shared" si="8"/>
        <v>18.600000000000001</v>
      </c>
      <c r="V317" s="1" t="str">
        <f t="shared" si="9"/>
        <v>moderate efficiency</v>
      </c>
      <c r="W317" t="s">
        <v>362</v>
      </c>
      <c r="Y317" t="s">
        <v>559</v>
      </c>
      <c r="Z317">
        <v>5</v>
      </c>
      <c r="AA317" t="s">
        <v>304</v>
      </c>
      <c r="AB317" t="s">
        <v>201</v>
      </c>
      <c r="AC317" t="s">
        <v>152</v>
      </c>
      <c r="AD317" t="s">
        <v>1147</v>
      </c>
      <c r="AE317" t="s">
        <v>482</v>
      </c>
      <c r="AF317" t="s">
        <v>1148</v>
      </c>
      <c r="AG317" t="s">
        <v>1149</v>
      </c>
      <c r="AH317" t="s">
        <v>465</v>
      </c>
      <c r="AI317" t="s">
        <v>465</v>
      </c>
      <c r="AJ317" t="s">
        <v>159</v>
      </c>
      <c r="AK317" t="s">
        <v>233</v>
      </c>
      <c r="AM317" t="s">
        <v>161</v>
      </c>
      <c r="AN317" t="s">
        <v>484</v>
      </c>
      <c r="AO317" t="s">
        <v>485</v>
      </c>
      <c r="AP317" t="s">
        <v>164</v>
      </c>
      <c r="AQ317" t="s">
        <v>165</v>
      </c>
      <c r="AR317" t="s">
        <v>165</v>
      </c>
      <c r="AS317" t="s">
        <v>167</v>
      </c>
      <c r="AT317">
        <v>5</v>
      </c>
      <c r="AU317" t="s">
        <v>168</v>
      </c>
      <c r="AV317" t="s">
        <v>345</v>
      </c>
      <c r="AW317" t="s">
        <v>487</v>
      </c>
      <c r="AX317" t="s">
        <v>465</v>
      </c>
      <c r="AY317" t="s">
        <v>167</v>
      </c>
      <c r="AZ317" t="s">
        <v>167</v>
      </c>
      <c r="BA317" t="s">
        <v>467</v>
      </c>
      <c r="BB317" t="s">
        <v>167</v>
      </c>
      <c r="BC317" t="s">
        <v>167</v>
      </c>
      <c r="BD317" t="s">
        <v>173</v>
      </c>
      <c r="BE317" t="s">
        <v>167</v>
      </c>
      <c r="BF317" t="s">
        <v>174</v>
      </c>
      <c r="BG317">
        <v>390</v>
      </c>
      <c r="BH317" t="s">
        <v>167</v>
      </c>
      <c r="BI317" t="s">
        <v>167</v>
      </c>
      <c r="BJ317" t="s">
        <v>167</v>
      </c>
      <c r="BK317" t="s">
        <v>164</v>
      </c>
      <c r="BL317" t="s">
        <v>175</v>
      </c>
      <c r="BM317" t="s">
        <v>167</v>
      </c>
      <c r="BN317" t="s">
        <v>311</v>
      </c>
      <c r="BO317" t="s">
        <v>167</v>
      </c>
      <c r="BP317" t="s">
        <v>176</v>
      </c>
      <c r="BQ317" t="s">
        <v>167</v>
      </c>
      <c r="BR317" t="s">
        <v>174</v>
      </c>
      <c r="BS317" t="s">
        <v>164</v>
      </c>
      <c r="BT317" t="s">
        <v>169</v>
      </c>
      <c r="BU317" t="s">
        <v>177</v>
      </c>
      <c r="BV317" t="s">
        <v>167</v>
      </c>
      <c r="BW317">
        <v>5.0999999999999996</v>
      </c>
      <c r="BX317" t="s">
        <v>167</v>
      </c>
      <c r="BY317" t="s">
        <v>178</v>
      </c>
      <c r="CA317" t="s">
        <v>180</v>
      </c>
      <c r="CD317" t="s">
        <v>167</v>
      </c>
      <c r="CI317" t="s">
        <v>167</v>
      </c>
      <c r="CP317" t="s">
        <v>167</v>
      </c>
      <c r="CQ317" t="s">
        <v>167</v>
      </c>
      <c r="CR317" t="s">
        <v>409</v>
      </c>
      <c r="CS317" t="s">
        <v>1150</v>
      </c>
      <c r="CU317" t="s">
        <v>167</v>
      </c>
      <c r="CV317" t="s">
        <v>167</v>
      </c>
      <c r="CW317" t="s">
        <v>167</v>
      </c>
      <c r="CX317" t="s">
        <v>167</v>
      </c>
      <c r="CZ317">
        <v>17.100000000000001</v>
      </c>
      <c r="DA317" t="s">
        <v>255</v>
      </c>
      <c r="DE317" t="s">
        <v>167</v>
      </c>
      <c r="DF317" t="s">
        <v>167</v>
      </c>
      <c r="DJ317" t="s">
        <v>167</v>
      </c>
      <c r="DK317" t="s">
        <v>329</v>
      </c>
      <c r="DS317" t="s">
        <v>167</v>
      </c>
      <c r="DT317" t="s">
        <v>167</v>
      </c>
      <c r="DX317" t="s">
        <v>167</v>
      </c>
    </row>
    <row r="318" spans="1:134" hidden="1" x14ac:dyDescent="0.25">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s="1">
        <f t="shared" si="8"/>
        <v>21.1</v>
      </c>
      <c r="V318" s="1" t="str">
        <f t="shared" si="9"/>
        <v>high efficiency</v>
      </c>
      <c r="W318" t="s">
        <v>362</v>
      </c>
      <c r="Y318" t="s">
        <v>1028</v>
      </c>
      <c r="Z318">
        <v>5</v>
      </c>
      <c r="AA318" t="s">
        <v>304</v>
      </c>
      <c r="AB318" t="s">
        <v>201</v>
      </c>
      <c r="AC318" t="s">
        <v>152</v>
      </c>
      <c r="AD318" t="s">
        <v>1147</v>
      </c>
      <c r="AE318" t="s">
        <v>482</v>
      </c>
      <c r="AF318" t="s">
        <v>1148</v>
      </c>
      <c r="AG318" t="s">
        <v>1149</v>
      </c>
      <c r="AH318" t="s">
        <v>465</v>
      </c>
      <c r="AI318" t="s">
        <v>465</v>
      </c>
      <c r="AJ318" t="s">
        <v>159</v>
      </c>
      <c r="AK318" t="s">
        <v>233</v>
      </c>
      <c r="AM318" t="s">
        <v>161</v>
      </c>
      <c r="AN318" t="s">
        <v>563</v>
      </c>
      <c r="AO318" t="s">
        <v>1159</v>
      </c>
      <c r="AP318" t="s">
        <v>164</v>
      </c>
      <c r="AQ318" t="s">
        <v>165</v>
      </c>
      <c r="AR318" t="s">
        <v>165</v>
      </c>
      <c r="AS318" t="s">
        <v>167</v>
      </c>
      <c r="AT318">
        <v>5</v>
      </c>
      <c r="AU318" t="s">
        <v>168</v>
      </c>
      <c r="AV318" t="s">
        <v>190</v>
      </c>
      <c r="AW318" t="s">
        <v>487</v>
      </c>
      <c r="AX318" t="s">
        <v>465</v>
      </c>
      <c r="AZ318" t="s">
        <v>167</v>
      </c>
      <c r="BA318" t="s">
        <v>467</v>
      </c>
      <c r="BB318" t="s">
        <v>167</v>
      </c>
      <c r="BC318" t="s">
        <v>167</v>
      </c>
      <c r="BD318" t="s">
        <v>173</v>
      </c>
      <c r="BE318" t="s">
        <v>167</v>
      </c>
      <c r="BF318" t="s">
        <v>174</v>
      </c>
      <c r="BG318">
        <v>390</v>
      </c>
      <c r="BH318" t="s">
        <v>167</v>
      </c>
      <c r="BI318" t="s">
        <v>167</v>
      </c>
      <c r="BJ318" t="s">
        <v>167</v>
      </c>
      <c r="BK318" t="s">
        <v>164</v>
      </c>
      <c r="BL318" t="s">
        <v>175</v>
      </c>
      <c r="BM318" t="s">
        <v>167</v>
      </c>
      <c r="BN318" t="s">
        <v>311</v>
      </c>
      <c r="BO318" t="s">
        <v>167</v>
      </c>
      <c r="BP318" t="s">
        <v>176</v>
      </c>
      <c r="BQ318" t="s">
        <v>167</v>
      </c>
      <c r="BR318" t="s">
        <v>174</v>
      </c>
      <c r="BS318" t="s">
        <v>164</v>
      </c>
      <c r="BT318" t="s">
        <v>169</v>
      </c>
      <c r="BU318" t="s">
        <v>177</v>
      </c>
      <c r="BV318" t="s">
        <v>167</v>
      </c>
      <c r="BW318">
        <v>5.0999999999999996</v>
      </c>
      <c r="BX318" t="s">
        <v>167</v>
      </c>
      <c r="BY318" t="s">
        <v>178</v>
      </c>
      <c r="BZ318" t="s">
        <v>179</v>
      </c>
      <c r="CA318" t="s">
        <v>384</v>
      </c>
      <c r="CD318" t="s">
        <v>167</v>
      </c>
      <c r="CI318" t="s">
        <v>167</v>
      </c>
      <c r="CM318" t="s">
        <v>167</v>
      </c>
      <c r="CP318" t="s">
        <v>167</v>
      </c>
      <c r="CQ318" t="s">
        <v>167</v>
      </c>
      <c r="CR318" t="s">
        <v>409</v>
      </c>
      <c r="CS318" t="s">
        <v>1150</v>
      </c>
      <c r="CT318" t="s">
        <v>230</v>
      </c>
      <c r="CU318" t="s">
        <v>167</v>
      </c>
      <c r="CV318" t="s">
        <v>167</v>
      </c>
      <c r="CW318" t="s">
        <v>167</v>
      </c>
      <c r="CX318" t="s">
        <v>167</v>
      </c>
      <c r="CY318">
        <v>2</v>
      </c>
      <c r="CZ318" t="s">
        <v>1158</v>
      </c>
      <c r="DA318" t="s">
        <v>255</v>
      </c>
      <c r="DD318" t="s">
        <v>222</v>
      </c>
      <c r="DE318" t="s">
        <v>167</v>
      </c>
      <c r="DF318" t="s">
        <v>167</v>
      </c>
      <c r="DJ318" t="s">
        <v>217</v>
      </c>
      <c r="DK318" t="s">
        <v>329</v>
      </c>
      <c r="DN318" t="s">
        <v>330</v>
      </c>
      <c r="DS318" t="s">
        <v>167</v>
      </c>
      <c r="DT318" t="s">
        <v>167</v>
      </c>
      <c r="DX318" t="s">
        <v>167</v>
      </c>
    </row>
    <row r="319" spans="1:134" hidden="1" x14ac:dyDescent="0.25">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s="1">
        <f t="shared" si="8"/>
        <v>19.600000000000001</v>
      </c>
      <c r="V319" s="1" t="str">
        <f t="shared" si="9"/>
        <v>moderate efficiency</v>
      </c>
      <c r="W319" t="s">
        <v>1157</v>
      </c>
      <c r="Y319" t="s">
        <v>789</v>
      </c>
      <c r="Z319">
        <v>5</v>
      </c>
      <c r="AA319" t="s">
        <v>304</v>
      </c>
      <c r="AB319" t="s">
        <v>201</v>
      </c>
      <c r="AC319" t="s">
        <v>152</v>
      </c>
      <c r="AD319" t="s">
        <v>1147</v>
      </c>
      <c r="AE319" t="s">
        <v>482</v>
      </c>
      <c r="AF319" t="s">
        <v>1148</v>
      </c>
      <c r="AG319" t="s">
        <v>1149</v>
      </c>
      <c r="AH319" t="s">
        <v>465</v>
      </c>
      <c r="AI319" t="s">
        <v>465</v>
      </c>
      <c r="AJ319" t="s">
        <v>159</v>
      </c>
      <c r="AK319" t="s">
        <v>233</v>
      </c>
      <c r="AM319" t="s">
        <v>161</v>
      </c>
      <c r="AN319" t="s">
        <v>484</v>
      </c>
      <c r="AO319" t="s">
        <v>485</v>
      </c>
      <c r="AP319" t="s">
        <v>164</v>
      </c>
      <c r="AQ319" t="s">
        <v>165</v>
      </c>
      <c r="AR319" t="s">
        <v>165</v>
      </c>
      <c r="AS319" t="s">
        <v>167</v>
      </c>
      <c r="AT319">
        <v>5</v>
      </c>
      <c r="AU319" t="s">
        <v>168</v>
      </c>
      <c r="AV319" t="s">
        <v>169</v>
      </c>
      <c r="AW319" t="s">
        <v>487</v>
      </c>
      <c r="AX319" t="s">
        <v>465</v>
      </c>
      <c r="AZ319" t="s">
        <v>167</v>
      </c>
      <c r="BA319" t="s">
        <v>467</v>
      </c>
      <c r="BB319" t="s">
        <v>167</v>
      </c>
      <c r="BC319" t="s">
        <v>167</v>
      </c>
      <c r="BD319" t="s">
        <v>173</v>
      </c>
      <c r="BE319" t="s">
        <v>167</v>
      </c>
      <c r="BF319" t="s">
        <v>174</v>
      </c>
      <c r="BG319">
        <v>390</v>
      </c>
      <c r="BH319" t="s">
        <v>167</v>
      </c>
      <c r="BI319" t="s">
        <v>167</v>
      </c>
      <c r="BJ319" t="s">
        <v>167</v>
      </c>
      <c r="BK319" t="s">
        <v>164</v>
      </c>
      <c r="BL319" t="s">
        <v>175</v>
      </c>
      <c r="BM319" t="s">
        <v>167</v>
      </c>
      <c r="BN319" t="s">
        <v>311</v>
      </c>
      <c r="BO319" t="s">
        <v>167</v>
      </c>
      <c r="BP319" t="s">
        <v>176</v>
      </c>
      <c r="BQ319" t="s">
        <v>167</v>
      </c>
      <c r="BR319" t="s">
        <v>174</v>
      </c>
      <c r="BS319" t="s">
        <v>164</v>
      </c>
      <c r="BT319" t="s">
        <v>169</v>
      </c>
      <c r="BU319" t="s">
        <v>177</v>
      </c>
      <c r="BV319" t="s">
        <v>167</v>
      </c>
      <c r="BW319">
        <v>5.0999999999999996</v>
      </c>
      <c r="BX319" t="s">
        <v>167</v>
      </c>
      <c r="BY319" t="s">
        <v>178</v>
      </c>
      <c r="BZ319" t="s">
        <v>179</v>
      </c>
      <c r="CA319" t="s">
        <v>180</v>
      </c>
      <c r="CD319" t="s">
        <v>167</v>
      </c>
      <c r="CI319" t="s">
        <v>167</v>
      </c>
      <c r="CM319" t="s">
        <v>167</v>
      </c>
      <c r="CP319" t="s">
        <v>167</v>
      </c>
      <c r="CQ319" t="s">
        <v>167</v>
      </c>
      <c r="CR319" t="s">
        <v>409</v>
      </c>
      <c r="CS319" t="s">
        <v>1150</v>
      </c>
      <c r="CT319" t="s">
        <v>230</v>
      </c>
      <c r="CU319" t="s">
        <v>167</v>
      </c>
      <c r="CV319" t="s">
        <v>167</v>
      </c>
      <c r="CW319" t="s">
        <v>167</v>
      </c>
      <c r="CX319" t="s">
        <v>167</v>
      </c>
      <c r="CY319">
        <v>2</v>
      </c>
      <c r="CZ319" t="s">
        <v>1158</v>
      </c>
      <c r="DA319" t="s">
        <v>255</v>
      </c>
      <c r="DE319" t="s">
        <v>167</v>
      </c>
      <c r="DF319" t="s">
        <v>167</v>
      </c>
      <c r="DJ319" t="s">
        <v>217</v>
      </c>
      <c r="DK319" t="s">
        <v>329</v>
      </c>
      <c r="DN319" t="s">
        <v>330</v>
      </c>
      <c r="DO319" t="s">
        <v>167</v>
      </c>
      <c r="DS319" t="s">
        <v>167</v>
      </c>
      <c r="DT319" t="s">
        <v>167</v>
      </c>
      <c r="DX319" t="s">
        <v>167</v>
      </c>
    </row>
    <row r="320" spans="1:134" hidden="1" x14ac:dyDescent="0.25">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s="1">
        <f t="shared" si="8"/>
        <v>12.5</v>
      </c>
      <c r="V320" s="1" t="str">
        <f t="shared" si="9"/>
        <v>moderate efficiency</v>
      </c>
      <c r="W320" t="s">
        <v>1165</v>
      </c>
      <c r="Y320" t="s">
        <v>1120</v>
      </c>
      <c r="Z320">
        <v>5</v>
      </c>
      <c r="AA320" t="s">
        <v>1166</v>
      </c>
      <c r="AB320" t="s">
        <v>340</v>
      </c>
      <c r="AC320" t="s">
        <v>152</v>
      </c>
      <c r="AD320" t="s">
        <v>1167</v>
      </c>
      <c r="AE320" t="s">
        <v>1167</v>
      </c>
      <c r="AF320" t="s">
        <v>1168</v>
      </c>
      <c r="AG320" t="s">
        <v>1169</v>
      </c>
      <c r="AH320" t="s">
        <v>1170</v>
      </c>
      <c r="AI320" t="s">
        <v>1170</v>
      </c>
      <c r="AN320" t="s">
        <v>1171</v>
      </c>
      <c r="AO320" t="s">
        <v>1172</v>
      </c>
      <c r="AP320" t="s">
        <v>167</v>
      </c>
      <c r="AQ320" t="s">
        <v>165</v>
      </c>
      <c r="AR320" t="s">
        <v>166</v>
      </c>
      <c r="AT320">
        <v>8</v>
      </c>
      <c r="AU320" t="s">
        <v>168</v>
      </c>
      <c r="AV320" t="s">
        <v>169</v>
      </c>
      <c r="AW320" t="s">
        <v>1173</v>
      </c>
      <c r="AX320" t="s">
        <v>719</v>
      </c>
      <c r="BA320" t="s">
        <v>166</v>
      </c>
      <c r="BD320" t="s">
        <v>251</v>
      </c>
      <c r="BF320" t="s">
        <v>169</v>
      </c>
      <c r="BG320">
        <v>350</v>
      </c>
      <c r="BL320" t="s">
        <v>166</v>
      </c>
      <c r="BN320" t="s">
        <v>311</v>
      </c>
      <c r="BP320" t="s">
        <v>252</v>
      </c>
      <c r="BR320" t="s">
        <v>169</v>
      </c>
      <c r="BS320" t="s">
        <v>165</v>
      </c>
      <c r="BT320" t="s">
        <v>169</v>
      </c>
      <c r="BU320" t="s">
        <v>177</v>
      </c>
      <c r="BW320">
        <v>5.0999999999999996</v>
      </c>
      <c r="BX320" t="s">
        <v>167</v>
      </c>
      <c r="BY320" t="s">
        <v>209</v>
      </c>
      <c r="BZ320" t="s">
        <v>179</v>
      </c>
      <c r="CS320" t="s">
        <v>1174</v>
      </c>
      <c r="CZ320" t="s">
        <v>1175</v>
      </c>
    </row>
    <row r="321" spans="1:136" hidden="1" x14ac:dyDescent="0.25">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s="1">
        <f t="shared" si="8"/>
        <v>12.5</v>
      </c>
      <c r="V321" s="1" t="str">
        <f t="shared" si="9"/>
        <v>moderate efficiency</v>
      </c>
      <c r="W321" t="s">
        <v>1165</v>
      </c>
      <c r="Y321" t="s">
        <v>1120</v>
      </c>
      <c r="Z321">
        <v>5</v>
      </c>
      <c r="AA321" t="s">
        <v>1166</v>
      </c>
      <c r="AB321" t="s">
        <v>340</v>
      </c>
      <c r="AC321" t="s">
        <v>152</v>
      </c>
      <c r="AD321" t="s">
        <v>1177</v>
      </c>
      <c r="AE321" t="s">
        <v>1177</v>
      </c>
      <c r="AF321" t="s">
        <v>1168</v>
      </c>
      <c r="AG321" t="s">
        <v>1169</v>
      </c>
      <c r="AH321" t="s">
        <v>1170</v>
      </c>
      <c r="AI321" t="s">
        <v>1170</v>
      </c>
      <c r="AN321" t="s">
        <v>1171</v>
      </c>
      <c r="AO321" t="s">
        <v>1172</v>
      </c>
      <c r="AP321" t="s">
        <v>167</v>
      </c>
      <c r="AQ321" t="s">
        <v>165</v>
      </c>
      <c r="AR321" t="s">
        <v>166</v>
      </c>
      <c r="AT321">
        <v>8</v>
      </c>
      <c r="AU321" t="s">
        <v>168</v>
      </c>
      <c r="AV321" t="s">
        <v>169</v>
      </c>
      <c r="AW321" t="s">
        <v>1173</v>
      </c>
      <c r="AX321" t="s">
        <v>719</v>
      </c>
      <c r="BA321" t="s">
        <v>166</v>
      </c>
      <c r="BD321" t="s">
        <v>251</v>
      </c>
      <c r="BF321" t="s">
        <v>169</v>
      </c>
      <c r="BL321" t="s">
        <v>166</v>
      </c>
      <c r="BP321" t="s">
        <v>252</v>
      </c>
      <c r="BR321" t="s">
        <v>169</v>
      </c>
      <c r="BS321" t="s">
        <v>165</v>
      </c>
      <c r="BT321" t="s">
        <v>169</v>
      </c>
      <c r="BU321" t="s">
        <v>165</v>
      </c>
      <c r="BW321">
        <v>5.0999999999999996</v>
      </c>
      <c r="BX321" t="s">
        <v>167</v>
      </c>
      <c r="BY321" t="s">
        <v>178</v>
      </c>
      <c r="BZ321" t="s">
        <v>179</v>
      </c>
      <c r="CS321" t="s">
        <v>1174</v>
      </c>
      <c r="CZ321" t="s">
        <v>1175</v>
      </c>
    </row>
    <row r="322" spans="1:136" x14ac:dyDescent="0.25">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S322">
        <v>16</v>
      </c>
      <c r="T322" s="1">
        <v>18</v>
      </c>
      <c r="U322" s="1">
        <f t="shared" si="8"/>
        <v>17</v>
      </c>
      <c r="V322" s="1" t="str">
        <f t="shared" si="9"/>
        <v>moderate efficiency</v>
      </c>
      <c r="W322" t="s">
        <v>1180</v>
      </c>
      <c r="Z322">
        <v>5</v>
      </c>
      <c r="AA322" t="s">
        <v>1181</v>
      </c>
      <c r="AB322" t="s">
        <v>201</v>
      </c>
      <c r="AC322" t="s">
        <v>152</v>
      </c>
      <c r="AD322" t="s">
        <v>850</v>
      </c>
      <c r="AE322" t="s">
        <v>306</v>
      </c>
      <c r="AH322" t="s">
        <v>1182</v>
      </c>
      <c r="AI322" t="s">
        <v>1182</v>
      </c>
      <c r="AJ322" t="s">
        <v>159</v>
      </c>
      <c r="AK322" t="s">
        <v>233</v>
      </c>
      <c r="AN322" t="s">
        <v>1183</v>
      </c>
      <c r="AO322" t="s">
        <v>1184</v>
      </c>
      <c r="AP322" t="s">
        <v>167</v>
      </c>
      <c r="AQ322" t="s">
        <v>167</v>
      </c>
      <c r="AR322" t="s">
        <v>167</v>
      </c>
      <c r="AS322" t="s">
        <v>167</v>
      </c>
      <c r="AT322">
        <v>5</v>
      </c>
      <c r="AU322" t="s">
        <v>168</v>
      </c>
      <c r="AV322" t="s">
        <v>169</v>
      </c>
      <c r="AW322" t="s">
        <v>1185</v>
      </c>
      <c r="AX322" t="s">
        <v>1182</v>
      </c>
      <c r="AZ322">
        <v>2</v>
      </c>
      <c r="BA322" t="s">
        <v>172</v>
      </c>
      <c r="BB322" t="s">
        <v>167</v>
      </c>
      <c r="BC322" t="s">
        <v>167</v>
      </c>
      <c r="BE322" t="s">
        <v>167</v>
      </c>
      <c r="BF322" t="s">
        <v>599</v>
      </c>
      <c r="BG322">
        <v>350</v>
      </c>
      <c r="BH322" t="s">
        <v>167</v>
      </c>
      <c r="BI322" t="s">
        <v>167</v>
      </c>
      <c r="BJ322" t="s">
        <v>167</v>
      </c>
      <c r="BK322" t="s">
        <v>167</v>
      </c>
      <c r="BL322" t="s">
        <v>167</v>
      </c>
      <c r="BM322" t="s">
        <v>167</v>
      </c>
      <c r="BN322" t="s">
        <v>167</v>
      </c>
      <c r="BO322" t="s">
        <v>167</v>
      </c>
      <c r="BQ322" t="s">
        <v>167</v>
      </c>
      <c r="BR322" t="s">
        <v>1186</v>
      </c>
      <c r="BS322" t="s">
        <v>167</v>
      </c>
      <c r="BT322" t="s">
        <v>169</v>
      </c>
      <c r="BU322" t="s">
        <v>164</v>
      </c>
      <c r="BV322" t="s">
        <v>167</v>
      </c>
      <c r="BW322" t="s">
        <v>148</v>
      </c>
      <c r="BX322" t="s">
        <v>167</v>
      </c>
      <c r="BY322" t="s">
        <v>178</v>
      </c>
      <c r="BZ322" t="s">
        <v>179</v>
      </c>
      <c r="CA322" t="s">
        <v>180</v>
      </c>
      <c r="CB322" t="s">
        <v>167</v>
      </c>
      <c r="CI322" t="s">
        <v>167</v>
      </c>
      <c r="CJ322" t="s">
        <v>167</v>
      </c>
      <c r="CL322" t="s">
        <v>167</v>
      </c>
      <c r="CM322" t="s">
        <v>167</v>
      </c>
      <c r="CP322" t="s">
        <v>167</v>
      </c>
      <c r="CQ322" t="s">
        <v>167</v>
      </c>
      <c r="CR322" t="s">
        <v>356</v>
      </c>
      <c r="CT322" t="s">
        <v>230</v>
      </c>
      <c r="CU322" t="s">
        <v>167</v>
      </c>
      <c r="CV322" t="s">
        <v>167</v>
      </c>
      <c r="CW322" t="s">
        <v>167</v>
      </c>
      <c r="CY322">
        <v>2</v>
      </c>
      <c r="DA322" t="s">
        <v>255</v>
      </c>
      <c r="DD322" t="s">
        <v>258</v>
      </c>
      <c r="DE322" t="s">
        <v>167</v>
      </c>
      <c r="DF322" t="s">
        <v>167</v>
      </c>
      <c r="DG322" t="s">
        <v>167</v>
      </c>
      <c r="DH322" t="s">
        <v>167</v>
      </c>
      <c r="DJ322" t="s">
        <v>167</v>
      </c>
      <c r="DL322" t="s">
        <v>167</v>
      </c>
      <c r="DO322" t="s">
        <v>167</v>
      </c>
      <c r="DP322" t="s">
        <v>167</v>
      </c>
      <c r="DR322" t="s">
        <v>167</v>
      </c>
      <c r="DU322" t="s">
        <v>167</v>
      </c>
      <c r="DY322" t="s">
        <v>167</v>
      </c>
    </row>
    <row r="323" spans="1:136" x14ac:dyDescent="0.25">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S323">
        <v>16</v>
      </c>
      <c r="T323" s="1">
        <v>18</v>
      </c>
      <c r="U323" s="1">
        <f t="shared" ref="U323:U386" si="10">(T323+S323)/2</f>
        <v>17</v>
      </c>
      <c r="V323" s="1" t="str">
        <f t="shared" ref="V323:V386" si="11">IF(U323&gt;20, "high efficiency", IF(AND(U323&lt;=20, U323&gt;10), "moderate efficiency", "low efficiency"))</f>
        <v>moderate efficiency</v>
      </c>
      <c r="W323" t="s">
        <v>1188</v>
      </c>
      <c r="Z323">
        <v>7</v>
      </c>
      <c r="AA323" t="s">
        <v>1181</v>
      </c>
      <c r="AB323" t="s">
        <v>201</v>
      </c>
      <c r="AC323" t="s">
        <v>152</v>
      </c>
      <c r="AD323" t="s">
        <v>1189</v>
      </c>
      <c r="AE323" t="s">
        <v>306</v>
      </c>
      <c r="AH323" t="s">
        <v>1182</v>
      </c>
      <c r="AI323" t="s">
        <v>1182</v>
      </c>
      <c r="AJ323" t="s">
        <v>159</v>
      </c>
      <c r="AK323" t="s">
        <v>233</v>
      </c>
      <c r="AM323" t="s">
        <v>161</v>
      </c>
      <c r="AN323" t="s">
        <v>1190</v>
      </c>
      <c r="AO323" t="s">
        <v>1191</v>
      </c>
      <c r="AP323" t="s">
        <v>167</v>
      </c>
      <c r="AQ323" t="s">
        <v>167</v>
      </c>
      <c r="AR323" t="s">
        <v>167</v>
      </c>
      <c r="AS323" t="s">
        <v>167</v>
      </c>
      <c r="AT323">
        <v>5</v>
      </c>
      <c r="AU323" t="s">
        <v>168</v>
      </c>
      <c r="AV323" t="s">
        <v>169</v>
      </c>
      <c r="AW323" t="s">
        <v>1185</v>
      </c>
      <c r="AX323" t="s">
        <v>1182</v>
      </c>
      <c r="AY323" t="s">
        <v>167</v>
      </c>
      <c r="AZ323">
        <v>2</v>
      </c>
      <c r="BA323" t="s">
        <v>172</v>
      </c>
      <c r="BB323" t="s">
        <v>167</v>
      </c>
      <c r="BC323" t="s">
        <v>167</v>
      </c>
      <c r="BE323" t="s">
        <v>167</v>
      </c>
      <c r="BF323" t="s">
        <v>599</v>
      </c>
      <c r="BG323">
        <v>350</v>
      </c>
      <c r="BH323" t="s">
        <v>167</v>
      </c>
      <c r="BI323" t="s">
        <v>167</v>
      </c>
      <c r="BJ323" t="s">
        <v>167</v>
      </c>
      <c r="BK323" t="s">
        <v>167</v>
      </c>
      <c r="BL323" t="s">
        <v>167</v>
      </c>
      <c r="BM323" t="s">
        <v>167</v>
      </c>
      <c r="BN323" t="s">
        <v>167</v>
      </c>
      <c r="BO323" t="s">
        <v>167</v>
      </c>
      <c r="BQ323" t="s">
        <v>167</v>
      </c>
      <c r="BR323" t="s">
        <v>1186</v>
      </c>
      <c r="BS323" t="s">
        <v>167</v>
      </c>
      <c r="BT323" t="s">
        <v>169</v>
      </c>
      <c r="BU323" t="s">
        <v>164</v>
      </c>
      <c r="BV323" t="s">
        <v>167</v>
      </c>
      <c r="BW323" t="s">
        <v>148</v>
      </c>
      <c r="BX323" t="s">
        <v>167</v>
      </c>
      <c r="BY323" t="s">
        <v>178</v>
      </c>
      <c r="BZ323" t="s">
        <v>179</v>
      </c>
      <c r="CA323" t="s">
        <v>180</v>
      </c>
      <c r="CB323" t="s">
        <v>167</v>
      </c>
      <c r="CG323" t="s">
        <v>167</v>
      </c>
      <c r="CI323" t="s">
        <v>167</v>
      </c>
      <c r="CJ323" t="s">
        <v>167</v>
      </c>
      <c r="CL323" t="s">
        <v>167</v>
      </c>
      <c r="CM323" t="s">
        <v>167</v>
      </c>
      <c r="CO323" t="s">
        <v>167</v>
      </c>
      <c r="CP323" t="s">
        <v>167</v>
      </c>
      <c r="CQ323" t="s">
        <v>167</v>
      </c>
      <c r="CR323" t="s">
        <v>356</v>
      </c>
      <c r="CT323" t="s">
        <v>230</v>
      </c>
      <c r="CU323" t="s">
        <v>167</v>
      </c>
      <c r="CV323" t="s">
        <v>167</v>
      </c>
      <c r="CW323" t="s">
        <v>167</v>
      </c>
      <c r="CY323">
        <v>2</v>
      </c>
      <c r="DA323" t="s">
        <v>255</v>
      </c>
      <c r="DD323" t="s">
        <v>258</v>
      </c>
      <c r="DE323" t="s">
        <v>167</v>
      </c>
      <c r="DF323" t="s">
        <v>167</v>
      </c>
      <c r="DJ323" t="s">
        <v>167</v>
      </c>
      <c r="DK323" t="s">
        <v>329</v>
      </c>
      <c r="DL323" t="s">
        <v>167</v>
      </c>
      <c r="DO323" t="s">
        <v>167</v>
      </c>
      <c r="DP323" t="s">
        <v>167</v>
      </c>
      <c r="DU323" t="s">
        <v>167</v>
      </c>
      <c r="DX323" t="s">
        <v>167</v>
      </c>
      <c r="DY323" t="s">
        <v>167</v>
      </c>
    </row>
    <row r="324" spans="1:136" x14ac:dyDescent="0.25">
      <c r="A324">
        <v>323</v>
      </c>
      <c r="B324" t="s">
        <v>319</v>
      </c>
      <c r="C324" t="s">
        <v>1178</v>
      </c>
      <c r="D324" t="s">
        <v>1192</v>
      </c>
      <c r="E324">
        <v>1397</v>
      </c>
      <c r="F324">
        <v>4</v>
      </c>
      <c r="G324">
        <v>4</v>
      </c>
      <c r="H324" t="s">
        <v>196</v>
      </c>
      <c r="I324" t="s">
        <v>143</v>
      </c>
      <c r="J324" t="s">
        <v>197</v>
      </c>
      <c r="K324" t="s">
        <v>145</v>
      </c>
      <c r="L324">
        <v>45</v>
      </c>
      <c r="M324" t="s">
        <v>460</v>
      </c>
      <c r="N324">
        <v>1590</v>
      </c>
      <c r="O324">
        <v>3995</v>
      </c>
      <c r="P324">
        <v>1770</v>
      </c>
      <c r="Q324" t="s">
        <v>833</v>
      </c>
      <c r="R324">
        <v>5</v>
      </c>
      <c r="S324">
        <v>16</v>
      </c>
      <c r="T324" s="1">
        <v>18</v>
      </c>
      <c r="U324" s="1">
        <f t="shared" si="10"/>
        <v>17</v>
      </c>
      <c r="V324" s="1" t="str">
        <f t="shared" si="11"/>
        <v>moderate efficiency</v>
      </c>
      <c r="W324" t="s">
        <v>1193</v>
      </c>
      <c r="Z324">
        <v>6</v>
      </c>
      <c r="AA324" t="s">
        <v>1181</v>
      </c>
      <c r="AB324" t="s">
        <v>201</v>
      </c>
      <c r="AC324" t="s">
        <v>152</v>
      </c>
      <c r="AD324" t="s">
        <v>1194</v>
      </c>
      <c r="AE324" t="s">
        <v>306</v>
      </c>
      <c r="AH324" t="s">
        <v>1182</v>
      </c>
      <c r="AI324" t="s">
        <v>1182</v>
      </c>
      <c r="AK324" t="s">
        <v>160</v>
      </c>
      <c r="AN324" t="s">
        <v>1195</v>
      </c>
      <c r="AO324" t="s">
        <v>582</v>
      </c>
      <c r="AP324" t="s">
        <v>164</v>
      </c>
      <c r="AQ324" t="s">
        <v>165</v>
      </c>
      <c r="AR324" t="s">
        <v>165</v>
      </c>
      <c r="AS324">
        <v>2</v>
      </c>
      <c r="AT324">
        <v>5</v>
      </c>
      <c r="AU324" t="s">
        <v>168</v>
      </c>
      <c r="AV324" t="s">
        <v>169</v>
      </c>
      <c r="AW324" t="s">
        <v>1185</v>
      </c>
      <c r="AX324" t="s">
        <v>1182</v>
      </c>
      <c r="AZ324">
        <v>1</v>
      </c>
      <c r="BA324" t="s">
        <v>172</v>
      </c>
      <c r="BC324" t="s">
        <v>167</v>
      </c>
      <c r="BF324" t="s">
        <v>174</v>
      </c>
      <c r="BG324">
        <v>350</v>
      </c>
      <c r="BI324" t="s">
        <v>167</v>
      </c>
      <c r="BJ324" t="s">
        <v>167</v>
      </c>
      <c r="BK324" t="s">
        <v>164</v>
      </c>
      <c r="BL324" t="s">
        <v>175</v>
      </c>
      <c r="BN324" t="s">
        <v>311</v>
      </c>
      <c r="BS324" t="s">
        <v>165</v>
      </c>
      <c r="BT324" t="s">
        <v>169</v>
      </c>
      <c r="BU324" t="s">
        <v>165</v>
      </c>
      <c r="BV324" t="s">
        <v>167</v>
      </c>
      <c r="BW324" t="s">
        <v>148</v>
      </c>
      <c r="CA324" t="s">
        <v>180</v>
      </c>
      <c r="CB324" t="s">
        <v>167</v>
      </c>
      <c r="CC324" t="s">
        <v>167</v>
      </c>
      <c r="CD324" t="s">
        <v>167</v>
      </c>
      <c r="CE324" t="s">
        <v>167</v>
      </c>
      <c r="CH324" t="s">
        <v>253</v>
      </c>
      <c r="CI324" t="s">
        <v>167</v>
      </c>
      <c r="CJ324" t="s">
        <v>167</v>
      </c>
      <c r="CL324" t="s">
        <v>167</v>
      </c>
      <c r="CP324" t="s">
        <v>167</v>
      </c>
      <c r="CQ324" t="s">
        <v>167</v>
      </c>
      <c r="CT324" t="s">
        <v>230</v>
      </c>
      <c r="CU324" t="s">
        <v>167</v>
      </c>
      <c r="CV324" t="s">
        <v>167</v>
      </c>
      <c r="CY324">
        <v>2</v>
      </c>
      <c r="DD324" t="s">
        <v>258</v>
      </c>
      <c r="DE324" t="s">
        <v>167</v>
      </c>
      <c r="DL324" t="s">
        <v>167</v>
      </c>
      <c r="DX324" t="s">
        <v>167</v>
      </c>
    </row>
    <row r="325" spans="1:136" x14ac:dyDescent="0.25">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S325">
        <v>16</v>
      </c>
      <c r="T325" s="1">
        <v>18</v>
      </c>
      <c r="U325" s="1">
        <f t="shared" si="10"/>
        <v>17</v>
      </c>
      <c r="V325" s="1" t="str">
        <f t="shared" si="11"/>
        <v>moderate efficiency</v>
      </c>
      <c r="W325" t="s">
        <v>1188</v>
      </c>
      <c r="Z325">
        <v>6</v>
      </c>
      <c r="AA325" t="s">
        <v>1181</v>
      </c>
      <c r="AB325" t="s">
        <v>201</v>
      </c>
      <c r="AC325" t="s">
        <v>152</v>
      </c>
      <c r="AD325" t="s">
        <v>552</v>
      </c>
      <c r="AE325" t="s">
        <v>306</v>
      </c>
      <c r="AH325" t="s">
        <v>1182</v>
      </c>
      <c r="AI325" t="s">
        <v>1182</v>
      </c>
      <c r="AJ325" t="s">
        <v>159</v>
      </c>
      <c r="AK325" t="s">
        <v>233</v>
      </c>
      <c r="AM325" t="s">
        <v>161</v>
      </c>
      <c r="AN325" t="s">
        <v>1197</v>
      </c>
      <c r="AO325" t="s">
        <v>606</v>
      </c>
      <c r="AP325" t="s">
        <v>167</v>
      </c>
      <c r="AQ325" t="s">
        <v>167</v>
      </c>
      <c r="AR325" t="s">
        <v>167</v>
      </c>
      <c r="AS325" t="s">
        <v>167</v>
      </c>
      <c r="AT325">
        <v>5</v>
      </c>
      <c r="AU325" t="s">
        <v>168</v>
      </c>
      <c r="AV325" t="s">
        <v>169</v>
      </c>
      <c r="AW325" t="s">
        <v>1185</v>
      </c>
      <c r="AX325" t="s">
        <v>1182</v>
      </c>
      <c r="AY325" t="s">
        <v>167</v>
      </c>
      <c r="AZ325">
        <v>2</v>
      </c>
      <c r="BA325" t="s">
        <v>172</v>
      </c>
      <c r="BC325" t="s">
        <v>167</v>
      </c>
      <c r="BE325" t="s">
        <v>167</v>
      </c>
      <c r="BF325" t="s">
        <v>1186</v>
      </c>
      <c r="BG325">
        <v>350</v>
      </c>
      <c r="BH325" t="s">
        <v>167</v>
      </c>
      <c r="BI325" t="s">
        <v>167</v>
      </c>
      <c r="BJ325" t="s">
        <v>167</v>
      </c>
      <c r="BK325" t="s">
        <v>167</v>
      </c>
      <c r="BL325" t="s">
        <v>167</v>
      </c>
      <c r="BM325" t="s">
        <v>167</v>
      </c>
      <c r="BN325" t="s">
        <v>167</v>
      </c>
      <c r="BO325" t="s">
        <v>167</v>
      </c>
      <c r="BQ325" t="s">
        <v>167</v>
      </c>
      <c r="BR325" t="s">
        <v>599</v>
      </c>
      <c r="BS325" t="s">
        <v>167</v>
      </c>
      <c r="BT325" t="s">
        <v>169</v>
      </c>
      <c r="BU325" t="s">
        <v>164</v>
      </c>
      <c r="BV325" t="s">
        <v>167</v>
      </c>
      <c r="BW325" t="s">
        <v>148</v>
      </c>
      <c r="BX325" t="s">
        <v>167</v>
      </c>
      <c r="BY325" t="s">
        <v>178</v>
      </c>
      <c r="BZ325" t="s">
        <v>179</v>
      </c>
      <c r="CA325" t="s">
        <v>384</v>
      </c>
      <c r="CB325" t="s">
        <v>167</v>
      </c>
      <c r="CG325" t="s">
        <v>167</v>
      </c>
      <c r="CI325" t="s">
        <v>167</v>
      </c>
      <c r="CJ325" t="s">
        <v>167</v>
      </c>
      <c r="CL325" t="s">
        <v>167</v>
      </c>
      <c r="CO325" t="s">
        <v>167</v>
      </c>
      <c r="CP325" t="s">
        <v>167</v>
      </c>
      <c r="CQ325" t="s">
        <v>167</v>
      </c>
      <c r="CR325" t="s">
        <v>356</v>
      </c>
      <c r="CT325" t="s">
        <v>230</v>
      </c>
      <c r="CU325" t="s">
        <v>167</v>
      </c>
      <c r="CV325" t="s">
        <v>167</v>
      </c>
      <c r="CW325" t="s">
        <v>167</v>
      </c>
      <c r="CY325">
        <v>2</v>
      </c>
      <c r="DA325" t="s">
        <v>255</v>
      </c>
      <c r="DD325" t="s">
        <v>222</v>
      </c>
      <c r="DE325" t="s">
        <v>167</v>
      </c>
      <c r="DF325" t="s">
        <v>167</v>
      </c>
      <c r="DG325" t="s">
        <v>167</v>
      </c>
      <c r="DH325" t="s">
        <v>167</v>
      </c>
      <c r="DJ325" t="s">
        <v>217</v>
      </c>
      <c r="DK325" t="s">
        <v>329</v>
      </c>
      <c r="DL325" t="s">
        <v>167</v>
      </c>
      <c r="DO325" t="s">
        <v>167</v>
      </c>
      <c r="DP325" t="s">
        <v>167</v>
      </c>
      <c r="DR325" t="s">
        <v>167</v>
      </c>
      <c r="DU325" t="s">
        <v>167</v>
      </c>
      <c r="DX325" t="s">
        <v>167</v>
      </c>
      <c r="DY325" t="s">
        <v>167</v>
      </c>
      <c r="EB325" t="s">
        <v>167</v>
      </c>
      <c r="EF325" t="s">
        <v>167</v>
      </c>
    </row>
    <row r="326" spans="1:136" x14ac:dyDescent="0.25">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S326">
        <v>16</v>
      </c>
      <c r="T326" s="1">
        <v>18</v>
      </c>
      <c r="U326" s="1">
        <f t="shared" si="10"/>
        <v>17</v>
      </c>
      <c r="V326" s="1" t="str">
        <f t="shared" si="11"/>
        <v>moderate efficiency</v>
      </c>
      <c r="W326" t="s">
        <v>1188</v>
      </c>
      <c r="Z326">
        <v>6</v>
      </c>
      <c r="AA326" t="s">
        <v>1181</v>
      </c>
      <c r="AB326" t="s">
        <v>201</v>
      </c>
      <c r="AC326" t="s">
        <v>152</v>
      </c>
      <c r="AD326" t="s">
        <v>552</v>
      </c>
      <c r="AE326" t="s">
        <v>306</v>
      </c>
      <c r="AH326" t="s">
        <v>1199</v>
      </c>
      <c r="AI326" t="s">
        <v>1199</v>
      </c>
      <c r="AJ326" t="s">
        <v>159</v>
      </c>
      <c r="AK326" t="s">
        <v>233</v>
      </c>
      <c r="AM326" t="s">
        <v>161</v>
      </c>
      <c r="AN326" t="s">
        <v>1190</v>
      </c>
      <c r="AO326" t="s">
        <v>606</v>
      </c>
      <c r="AP326" t="s">
        <v>167</v>
      </c>
      <c r="AQ326" t="s">
        <v>167</v>
      </c>
      <c r="AR326" t="s">
        <v>167</v>
      </c>
      <c r="AS326" t="s">
        <v>167</v>
      </c>
      <c r="AT326">
        <v>5</v>
      </c>
      <c r="AU326" t="s">
        <v>598</v>
      </c>
      <c r="AV326" t="s">
        <v>169</v>
      </c>
      <c r="AW326" t="s">
        <v>1185</v>
      </c>
      <c r="AX326" t="s">
        <v>1199</v>
      </c>
      <c r="AY326" t="s">
        <v>167</v>
      </c>
      <c r="AZ326">
        <v>2</v>
      </c>
      <c r="BA326" t="s">
        <v>172</v>
      </c>
      <c r="BB326" t="s">
        <v>167</v>
      </c>
      <c r="BC326" t="s">
        <v>167</v>
      </c>
      <c r="BE326" t="s">
        <v>167</v>
      </c>
      <c r="BF326" t="s">
        <v>1186</v>
      </c>
      <c r="BG326">
        <v>350</v>
      </c>
      <c r="BH326" t="s">
        <v>167</v>
      </c>
      <c r="BI326" t="s">
        <v>167</v>
      </c>
      <c r="BJ326" t="s">
        <v>167</v>
      </c>
      <c r="BK326" t="s">
        <v>167</v>
      </c>
      <c r="BL326" t="s">
        <v>167</v>
      </c>
      <c r="BM326" t="s">
        <v>167</v>
      </c>
      <c r="BN326" t="s">
        <v>167</v>
      </c>
      <c r="BO326" t="s">
        <v>167</v>
      </c>
      <c r="BQ326" t="s">
        <v>167</v>
      </c>
      <c r="BR326" t="s">
        <v>599</v>
      </c>
      <c r="BS326" t="s">
        <v>167</v>
      </c>
      <c r="BT326" t="s">
        <v>169</v>
      </c>
      <c r="BU326" t="s">
        <v>164</v>
      </c>
      <c r="BV326" t="s">
        <v>167</v>
      </c>
      <c r="BW326" t="s">
        <v>148</v>
      </c>
      <c r="BX326" t="s">
        <v>167</v>
      </c>
      <c r="BY326" t="s">
        <v>178</v>
      </c>
      <c r="BZ326" t="s">
        <v>179</v>
      </c>
      <c r="CA326" t="s">
        <v>384</v>
      </c>
      <c r="CB326" t="s">
        <v>167</v>
      </c>
      <c r="CG326" t="s">
        <v>167</v>
      </c>
      <c r="CI326" t="s">
        <v>167</v>
      </c>
      <c r="CJ326" t="s">
        <v>167</v>
      </c>
      <c r="CL326" t="s">
        <v>167</v>
      </c>
      <c r="CM326" t="s">
        <v>167</v>
      </c>
      <c r="CO326" t="s">
        <v>167</v>
      </c>
      <c r="CP326" t="s">
        <v>167</v>
      </c>
      <c r="CQ326" t="s">
        <v>167</v>
      </c>
      <c r="CR326" t="s">
        <v>167</v>
      </c>
      <c r="CT326" t="s">
        <v>230</v>
      </c>
      <c r="CU326" t="s">
        <v>167</v>
      </c>
      <c r="CV326" t="s">
        <v>167</v>
      </c>
      <c r="CW326" t="s">
        <v>167</v>
      </c>
      <c r="CY326">
        <v>2</v>
      </c>
      <c r="DA326" t="s">
        <v>255</v>
      </c>
      <c r="DD326" t="s">
        <v>222</v>
      </c>
      <c r="DE326" t="s">
        <v>167</v>
      </c>
      <c r="DF326" t="s">
        <v>167</v>
      </c>
      <c r="DG326" t="s">
        <v>167</v>
      </c>
      <c r="DH326" t="s">
        <v>167</v>
      </c>
      <c r="DJ326" t="s">
        <v>217</v>
      </c>
      <c r="DK326" t="s">
        <v>329</v>
      </c>
      <c r="DL326" t="s">
        <v>167</v>
      </c>
      <c r="DO326" t="s">
        <v>167</v>
      </c>
      <c r="DP326" t="s">
        <v>167</v>
      </c>
      <c r="DR326" t="s">
        <v>167</v>
      </c>
      <c r="DU326" t="s">
        <v>167</v>
      </c>
      <c r="DX326" t="s">
        <v>167</v>
      </c>
      <c r="DY326" t="s">
        <v>167</v>
      </c>
      <c r="EB326" t="s">
        <v>167</v>
      </c>
      <c r="EF326" t="s">
        <v>167</v>
      </c>
    </row>
    <row r="327" spans="1:136" x14ac:dyDescent="0.25">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S327">
        <v>16</v>
      </c>
      <c r="T327" s="1">
        <v>18</v>
      </c>
      <c r="U327" s="1">
        <f t="shared" si="10"/>
        <v>17</v>
      </c>
      <c r="V327" s="1" t="str">
        <f t="shared" si="11"/>
        <v>moderate efficiency</v>
      </c>
      <c r="W327" t="s">
        <v>1188</v>
      </c>
      <c r="Z327">
        <v>6</v>
      </c>
      <c r="AA327" t="s">
        <v>1181</v>
      </c>
      <c r="AB327" t="s">
        <v>201</v>
      </c>
      <c r="AC327" t="s">
        <v>152</v>
      </c>
      <c r="AD327" t="s">
        <v>552</v>
      </c>
      <c r="AE327" t="s">
        <v>306</v>
      </c>
      <c r="AH327" t="s">
        <v>1199</v>
      </c>
      <c r="AI327" t="s">
        <v>1199</v>
      </c>
      <c r="AJ327" t="s">
        <v>159</v>
      </c>
      <c r="AK327" t="s">
        <v>233</v>
      </c>
      <c r="AM327" t="s">
        <v>827</v>
      </c>
      <c r="AN327" t="s">
        <v>1190</v>
      </c>
      <c r="AO327" t="s">
        <v>1201</v>
      </c>
      <c r="AP327" t="s">
        <v>167</v>
      </c>
      <c r="AQ327" t="s">
        <v>167</v>
      </c>
      <c r="AR327" t="s">
        <v>167</v>
      </c>
      <c r="AS327" t="s">
        <v>167</v>
      </c>
      <c r="AT327">
        <v>5</v>
      </c>
      <c r="AU327" t="s">
        <v>598</v>
      </c>
      <c r="AV327" t="s">
        <v>169</v>
      </c>
      <c r="AW327" t="s">
        <v>1185</v>
      </c>
      <c r="AX327" t="s">
        <v>1199</v>
      </c>
      <c r="AY327" t="s">
        <v>167</v>
      </c>
      <c r="AZ327">
        <v>2</v>
      </c>
      <c r="BA327" t="s">
        <v>172</v>
      </c>
      <c r="BB327" t="s">
        <v>167</v>
      </c>
      <c r="BC327" t="s">
        <v>167</v>
      </c>
      <c r="BE327" t="s">
        <v>167</v>
      </c>
      <c r="BF327" t="s">
        <v>1186</v>
      </c>
      <c r="BG327">
        <v>350</v>
      </c>
      <c r="BH327" t="s">
        <v>167</v>
      </c>
      <c r="BI327" t="s">
        <v>167</v>
      </c>
      <c r="BJ327" t="s">
        <v>167</v>
      </c>
      <c r="BK327" t="s">
        <v>167</v>
      </c>
      <c r="BL327" t="s">
        <v>167</v>
      </c>
      <c r="BM327" t="s">
        <v>167</v>
      </c>
      <c r="BN327" t="s">
        <v>167</v>
      </c>
      <c r="BO327" t="s">
        <v>167</v>
      </c>
      <c r="BQ327" t="s">
        <v>167</v>
      </c>
      <c r="BR327" t="s">
        <v>599</v>
      </c>
      <c r="BS327" t="s">
        <v>167</v>
      </c>
      <c r="BT327" t="s">
        <v>169</v>
      </c>
      <c r="BU327" t="s">
        <v>164</v>
      </c>
      <c r="BV327" t="s">
        <v>167</v>
      </c>
      <c r="BW327" t="s">
        <v>148</v>
      </c>
      <c r="BX327" t="s">
        <v>167</v>
      </c>
      <c r="BY327" t="s">
        <v>178</v>
      </c>
      <c r="BZ327" t="s">
        <v>179</v>
      </c>
      <c r="CA327" t="s">
        <v>384</v>
      </c>
      <c r="CB327" t="s">
        <v>167</v>
      </c>
      <c r="CC327" t="s">
        <v>167</v>
      </c>
      <c r="CG327" t="s">
        <v>167</v>
      </c>
      <c r="CI327" t="s">
        <v>167</v>
      </c>
      <c r="CJ327" t="s">
        <v>167</v>
      </c>
      <c r="CL327" t="s">
        <v>167</v>
      </c>
      <c r="CM327" t="s">
        <v>167</v>
      </c>
      <c r="CN327" t="s">
        <v>167</v>
      </c>
      <c r="CO327" t="s">
        <v>167</v>
      </c>
      <c r="CP327" t="s">
        <v>167</v>
      </c>
      <c r="CQ327" t="s">
        <v>167</v>
      </c>
      <c r="CR327" t="s">
        <v>356</v>
      </c>
      <c r="CT327" t="s">
        <v>1202</v>
      </c>
      <c r="CU327" t="s">
        <v>167</v>
      </c>
      <c r="CV327" t="s">
        <v>167</v>
      </c>
      <c r="CW327" t="s">
        <v>167</v>
      </c>
      <c r="CY327">
        <v>6</v>
      </c>
      <c r="DA327" t="s">
        <v>255</v>
      </c>
      <c r="DD327" t="s">
        <v>222</v>
      </c>
      <c r="DE327" t="s">
        <v>167</v>
      </c>
      <c r="DF327" t="s">
        <v>167</v>
      </c>
      <c r="DG327" t="s">
        <v>167</v>
      </c>
      <c r="DH327" t="s">
        <v>167</v>
      </c>
      <c r="DJ327" t="s">
        <v>217</v>
      </c>
      <c r="DK327" t="s">
        <v>329</v>
      </c>
      <c r="DM327" t="s">
        <v>167</v>
      </c>
      <c r="DO327" t="s">
        <v>167</v>
      </c>
      <c r="DP327" t="s">
        <v>167</v>
      </c>
      <c r="DR327" t="s">
        <v>167</v>
      </c>
      <c r="DT327" t="s">
        <v>167</v>
      </c>
      <c r="DU327" t="s">
        <v>167</v>
      </c>
      <c r="DW327" t="s">
        <v>167</v>
      </c>
      <c r="DX327" t="s">
        <v>167</v>
      </c>
      <c r="DY327" t="s">
        <v>167</v>
      </c>
      <c r="EB327" t="s">
        <v>167</v>
      </c>
      <c r="EF327" t="s">
        <v>167</v>
      </c>
    </row>
    <row r="328" spans="1:136" x14ac:dyDescent="0.25">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S328">
        <v>16</v>
      </c>
      <c r="T328" s="1">
        <v>18</v>
      </c>
      <c r="U328" s="1">
        <f t="shared" si="10"/>
        <v>17</v>
      </c>
      <c r="V328" s="1" t="str">
        <f t="shared" si="11"/>
        <v>moderate efficiency</v>
      </c>
      <c r="W328" t="s">
        <v>576</v>
      </c>
      <c r="Z328">
        <v>7</v>
      </c>
      <c r="AA328" t="s">
        <v>1181</v>
      </c>
      <c r="AB328" t="s">
        <v>201</v>
      </c>
      <c r="AC328" t="s">
        <v>152</v>
      </c>
      <c r="AD328" t="s">
        <v>552</v>
      </c>
      <c r="AE328" t="s">
        <v>306</v>
      </c>
      <c r="AH328" t="s">
        <v>1204</v>
      </c>
      <c r="AI328" t="s">
        <v>1204</v>
      </c>
      <c r="AJ328" t="s">
        <v>159</v>
      </c>
      <c r="AK328" t="s">
        <v>160</v>
      </c>
      <c r="AM328" t="s">
        <v>161</v>
      </c>
      <c r="AN328" t="s">
        <v>1205</v>
      </c>
      <c r="AO328" t="s">
        <v>1191</v>
      </c>
      <c r="AP328" t="s">
        <v>167</v>
      </c>
      <c r="AQ328" t="s">
        <v>167</v>
      </c>
      <c r="AR328" t="s">
        <v>167</v>
      </c>
      <c r="AS328" t="s">
        <v>167</v>
      </c>
      <c r="AT328">
        <v>5</v>
      </c>
      <c r="AU328" t="s">
        <v>168</v>
      </c>
      <c r="AV328" t="s">
        <v>1206</v>
      </c>
      <c r="AW328" t="s">
        <v>1185</v>
      </c>
      <c r="AX328" t="s">
        <v>1204</v>
      </c>
      <c r="AZ328">
        <v>2</v>
      </c>
      <c r="BA328" t="s">
        <v>172</v>
      </c>
      <c r="BC328" t="s">
        <v>167</v>
      </c>
      <c r="BE328" t="s">
        <v>167</v>
      </c>
      <c r="BF328" t="s">
        <v>599</v>
      </c>
      <c r="BG328">
        <v>350</v>
      </c>
      <c r="BH328" t="s">
        <v>167</v>
      </c>
      <c r="BI328" t="s">
        <v>167</v>
      </c>
      <c r="BJ328" t="s">
        <v>167</v>
      </c>
      <c r="BK328" t="s">
        <v>164</v>
      </c>
      <c r="BL328" t="s">
        <v>175</v>
      </c>
      <c r="BM328" t="s">
        <v>167</v>
      </c>
      <c r="BN328" t="s">
        <v>167</v>
      </c>
      <c r="BO328" t="s">
        <v>167</v>
      </c>
      <c r="BQ328" t="s">
        <v>167</v>
      </c>
      <c r="BR328" t="s">
        <v>1186</v>
      </c>
      <c r="BS328" t="s">
        <v>167</v>
      </c>
      <c r="BT328" t="s">
        <v>169</v>
      </c>
      <c r="BU328" t="s">
        <v>164</v>
      </c>
      <c r="BV328" t="s">
        <v>167</v>
      </c>
      <c r="BW328" t="s">
        <v>148</v>
      </c>
      <c r="BX328" t="s">
        <v>167</v>
      </c>
      <c r="BY328" t="s">
        <v>178</v>
      </c>
      <c r="BZ328" t="s">
        <v>179</v>
      </c>
      <c r="CA328" t="s">
        <v>180</v>
      </c>
      <c r="CB328" t="s">
        <v>167</v>
      </c>
      <c r="CC328" t="s">
        <v>167</v>
      </c>
      <c r="CD328" t="s">
        <v>167</v>
      </c>
      <c r="CG328" t="s">
        <v>167</v>
      </c>
      <c r="CI328" t="s">
        <v>167</v>
      </c>
      <c r="CJ328" t="s">
        <v>167</v>
      </c>
      <c r="CM328" t="s">
        <v>167</v>
      </c>
      <c r="CO328" t="s">
        <v>167</v>
      </c>
      <c r="CP328" t="s">
        <v>167</v>
      </c>
      <c r="CQ328" t="s">
        <v>167</v>
      </c>
      <c r="CR328" t="s">
        <v>356</v>
      </c>
      <c r="CT328" t="s">
        <v>230</v>
      </c>
      <c r="CU328" t="s">
        <v>167</v>
      </c>
      <c r="CV328" t="s">
        <v>167</v>
      </c>
      <c r="CW328" t="s">
        <v>167</v>
      </c>
      <c r="CY328">
        <v>2</v>
      </c>
      <c r="DA328" t="s">
        <v>255</v>
      </c>
      <c r="DD328" t="s">
        <v>258</v>
      </c>
      <c r="DE328" t="s">
        <v>167</v>
      </c>
      <c r="DF328" t="s">
        <v>167</v>
      </c>
      <c r="DJ328" t="s">
        <v>167</v>
      </c>
      <c r="DK328" t="s">
        <v>329</v>
      </c>
      <c r="DL328" t="s">
        <v>167</v>
      </c>
      <c r="DM328" t="s">
        <v>167</v>
      </c>
      <c r="DP328" t="s">
        <v>167</v>
      </c>
      <c r="DT328" t="s">
        <v>167</v>
      </c>
      <c r="DU328" t="s">
        <v>167</v>
      </c>
      <c r="DX328" t="s">
        <v>167</v>
      </c>
      <c r="DY328" t="s">
        <v>167</v>
      </c>
    </row>
    <row r="329" spans="1:136" x14ac:dyDescent="0.25">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S329">
        <v>16</v>
      </c>
      <c r="T329" s="1">
        <v>18</v>
      </c>
      <c r="U329" s="1">
        <f t="shared" si="10"/>
        <v>17</v>
      </c>
      <c r="V329" s="1" t="str">
        <f t="shared" si="11"/>
        <v>moderate efficiency</v>
      </c>
      <c r="W329" t="s">
        <v>576</v>
      </c>
      <c r="Z329">
        <v>7</v>
      </c>
      <c r="AA329" t="s">
        <v>1181</v>
      </c>
      <c r="AB329" t="s">
        <v>201</v>
      </c>
      <c r="AC329" t="s">
        <v>152</v>
      </c>
      <c r="AD329" t="s">
        <v>552</v>
      </c>
      <c r="AE329" t="s">
        <v>306</v>
      </c>
      <c r="AH329" t="s">
        <v>1199</v>
      </c>
      <c r="AI329" t="s">
        <v>1199</v>
      </c>
      <c r="AJ329" t="s">
        <v>159</v>
      </c>
      <c r="AK329" t="s">
        <v>233</v>
      </c>
      <c r="AM329" t="s">
        <v>827</v>
      </c>
      <c r="AN329" t="s">
        <v>1208</v>
      </c>
      <c r="AO329" t="s">
        <v>606</v>
      </c>
      <c r="AP329" t="s">
        <v>167</v>
      </c>
      <c r="AQ329" t="s">
        <v>167</v>
      </c>
      <c r="AR329" t="s">
        <v>167</v>
      </c>
      <c r="AS329" t="s">
        <v>167</v>
      </c>
      <c r="AT329">
        <v>5</v>
      </c>
      <c r="AU329" t="s">
        <v>168</v>
      </c>
      <c r="AV329" t="s">
        <v>1206</v>
      </c>
      <c r="AW329" t="s">
        <v>1185</v>
      </c>
      <c r="AX329" t="s">
        <v>1199</v>
      </c>
      <c r="AY329" t="s">
        <v>167</v>
      </c>
      <c r="AZ329">
        <v>2</v>
      </c>
      <c r="BA329" t="s">
        <v>227</v>
      </c>
      <c r="BB329" t="s">
        <v>167</v>
      </c>
      <c r="BC329" t="s">
        <v>167</v>
      </c>
      <c r="BE329" t="s">
        <v>167</v>
      </c>
      <c r="BF329" t="s">
        <v>599</v>
      </c>
      <c r="BG329">
        <v>350</v>
      </c>
      <c r="BH329" t="s">
        <v>167</v>
      </c>
      <c r="BI329" t="s">
        <v>167</v>
      </c>
      <c r="BJ329" t="s">
        <v>167</v>
      </c>
      <c r="BK329" t="s">
        <v>167</v>
      </c>
      <c r="BL329" t="s">
        <v>167</v>
      </c>
      <c r="BM329" t="s">
        <v>167</v>
      </c>
      <c r="BN329" t="s">
        <v>167</v>
      </c>
      <c r="BO329" t="s">
        <v>167</v>
      </c>
      <c r="BQ329" t="s">
        <v>167</v>
      </c>
      <c r="BR329" t="s">
        <v>1186</v>
      </c>
      <c r="BS329" t="s">
        <v>167</v>
      </c>
      <c r="BT329" t="s">
        <v>169</v>
      </c>
      <c r="BU329" t="s">
        <v>164</v>
      </c>
      <c r="BV329" t="s">
        <v>167</v>
      </c>
      <c r="BW329" t="s">
        <v>148</v>
      </c>
      <c r="BX329" t="s">
        <v>167</v>
      </c>
      <c r="BY329" t="s">
        <v>178</v>
      </c>
      <c r="BZ329" t="s">
        <v>179</v>
      </c>
      <c r="CA329" t="s">
        <v>384</v>
      </c>
      <c r="CB329" t="s">
        <v>167</v>
      </c>
      <c r="CC329" t="s">
        <v>167</v>
      </c>
      <c r="CD329" t="s">
        <v>167</v>
      </c>
      <c r="CG329" t="s">
        <v>167</v>
      </c>
      <c r="CI329" t="s">
        <v>167</v>
      </c>
      <c r="CJ329" t="s">
        <v>167</v>
      </c>
      <c r="CL329" t="s">
        <v>167</v>
      </c>
      <c r="CM329" t="s">
        <v>167</v>
      </c>
      <c r="CN329" t="s">
        <v>167</v>
      </c>
      <c r="CO329" t="s">
        <v>167</v>
      </c>
      <c r="CP329" t="s">
        <v>167</v>
      </c>
      <c r="CQ329" t="s">
        <v>167</v>
      </c>
      <c r="CR329" t="s">
        <v>356</v>
      </c>
      <c r="CT329" t="s">
        <v>230</v>
      </c>
      <c r="CU329" t="s">
        <v>167</v>
      </c>
      <c r="CV329" t="s">
        <v>167</v>
      </c>
      <c r="CW329" t="s">
        <v>167</v>
      </c>
      <c r="CY329">
        <v>2</v>
      </c>
      <c r="DA329" t="s">
        <v>255</v>
      </c>
      <c r="DD329" t="s">
        <v>222</v>
      </c>
      <c r="DE329" t="s">
        <v>167</v>
      </c>
      <c r="DF329" t="s">
        <v>167</v>
      </c>
      <c r="DG329" t="s">
        <v>167</v>
      </c>
      <c r="DH329" t="s">
        <v>167</v>
      </c>
      <c r="DJ329" t="s">
        <v>217</v>
      </c>
      <c r="DK329" t="s">
        <v>329</v>
      </c>
      <c r="DL329" t="s">
        <v>167</v>
      </c>
      <c r="DM329" t="s">
        <v>167</v>
      </c>
      <c r="DO329" t="s">
        <v>167</v>
      </c>
      <c r="DP329" t="s">
        <v>167</v>
      </c>
      <c r="DR329" t="s">
        <v>167</v>
      </c>
      <c r="DT329" t="s">
        <v>167</v>
      </c>
      <c r="DU329" t="s">
        <v>167</v>
      </c>
      <c r="DX329" t="s">
        <v>167</v>
      </c>
      <c r="DY329" t="s">
        <v>167</v>
      </c>
      <c r="EF329" t="s">
        <v>167</v>
      </c>
    </row>
    <row r="330" spans="1:136" x14ac:dyDescent="0.25">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S330">
        <v>16</v>
      </c>
      <c r="T330" s="1">
        <v>18</v>
      </c>
      <c r="U330" s="1">
        <f t="shared" si="10"/>
        <v>17</v>
      </c>
      <c r="V330" s="1" t="str">
        <f t="shared" si="11"/>
        <v>moderate efficiency</v>
      </c>
      <c r="W330" t="s">
        <v>1180</v>
      </c>
      <c r="Z330">
        <v>5</v>
      </c>
      <c r="AA330" t="s">
        <v>1181</v>
      </c>
      <c r="AB330" t="s">
        <v>201</v>
      </c>
      <c r="AC330" t="s">
        <v>152</v>
      </c>
      <c r="AD330" t="s">
        <v>552</v>
      </c>
      <c r="AE330" t="s">
        <v>306</v>
      </c>
      <c r="AH330" t="s">
        <v>1182</v>
      </c>
      <c r="AI330" t="s">
        <v>1182</v>
      </c>
      <c r="AJ330" t="s">
        <v>159</v>
      </c>
      <c r="AK330" t="s">
        <v>233</v>
      </c>
      <c r="AM330" t="s">
        <v>161</v>
      </c>
      <c r="AN330" t="s">
        <v>1183</v>
      </c>
      <c r="AO330" t="s">
        <v>542</v>
      </c>
      <c r="AP330" t="s">
        <v>167</v>
      </c>
      <c r="AQ330" t="s">
        <v>167</v>
      </c>
      <c r="AR330" t="s">
        <v>167</v>
      </c>
      <c r="AS330" t="s">
        <v>167</v>
      </c>
      <c r="AT330">
        <v>5</v>
      </c>
      <c r="AV330" t="s">
        <v>169</v>
      </c>
      <c r="AW330" t="s">
        <v>1185</v>
      </c>
      <c r="AX330" t="s">
        <v>1182</v>
      </c>
      <c r="AY330" t="s">
        <v>167</v>
      </c>
      <c r="AZ330">
        <v>2</v>
      </c>
      <c r="BA330" t="s">
        <v>172</v>
      </c>
      <c r="BB330" t="s">
        <v>167</v>
      </c>
      <c r="BC330" t="s">
        <v>167</v>
      </c>
      <c r="BE330" t="s">
        <v>167</v>
      </c>
      <c r="BF330" t="s">
        <v>599</v>
      </c>
      <c r="BG330">
        <v>350</v>
      </c>
      <c r="BH330" t="s">
        <v>167</v>
      </c>
      <c r="BI330" t="s">
        <v>167</v>
      </c>
      <c r="BJ330" t="s">
        <v>167</v>
      </c>
      <c r="BK330" t="s">
        <v>167</v>
      </c>
      <c r="BL330" t="s">
        <v>167</v>
      </c>
      <c r="BM330" t="s">
        <v>167</v>
      </c>
      <c r="BN330" t="s">
        <v>167</v>
      </c>
      <c r="BO330" t="s">
        <v>167</v>
      </c>
      <c r="BQ330" t="s">
        <v>167</v>
      </c>
      <c r="BR330" t="s">
        <v>1186</v>
      </c>
      <c r="BS330" t="s">
        <v>167</v>
      </c>
      <c r="BT330" t="s">
        <v>169</v>
      </c>
      <c r="BU330" t="s">
        <v>164</v>
      </c>
      <c r="BV330" t="s">
        <v>167</v>
      </c>
      <c r="BW330" t="s">
        <v>148</v>
      </c>
      <c r="BX330" t="s">
        <v>167</v>
      </c>
      <c r="BY330" t="s">
        <v>178</v>
      </c>
      <c r="BZ330" t="s">
        <v>179</v>
      </c>
      <c r="CA330" t="s">
        <v>180</v>
      </c>
      <c r="CB330" t="s">
        <v>167</v>
      </c>
      <c r="CG330" t="s">
        <v>167</v>
      </c>
      <c r="CI330" t="s">
        <v>167</v>
      </c>
      <c r="CJ330" t="s">
        <v>167</v>
      </c>
      <c r="CL330" t="s">
        <v>167</v>
      </c>
      <c r="CO330" t="s">
        <v>167</v>
      </c>
      <c r="CP330" t="s">
        <v>167</v>
      </c>
      <c r="CQ330" t="s">
        <v>167</v>
      </c>
      <c r="CR330" t="s">
        <v>356</v>
      </c>
      <c r="CT330" t="s">
        <v>230</v>
      </c>
      <c r="CU330" t="s">
        <v>167</v>
      </c>
      <c r="CV330" t="s">
        <v>167</v>
      </c>
      <c r="CW330" t="s">
        <v>167</v>
      </c>
      <c r="CY330">
        <v>2</v>
      </c>
      <c r="DA330" t="s">
        <v>255</v>
      </c>
      <c r="DD330" t="s">
        <v>258</v>
      </c>
      <c r="DE330" t="s">
        <v>167</v>
      </c>
      <c r="DF330" t="s">
        <v>167</v>
      </c>
      <c r="DG330" t="s">
        <v>167</v>
      </c>
      <c r="DH330" t="s">
        <v>167</v>
      </c>
      <c r="DJ330" t="s">
        <v>167</v>
      </c>
      <c r="DK330" t="s">
        <v>329</v>
      </c>
      <c r="DL330" t="s">
        <v>167</v>
      </c>
      <c r="DO330" t="s">
        <v>167</v>
      </c>
      <c r="DP330" t="s">
        <v>167</v>
      </c>
      <c r="DR330" t="s">
        <v>167</v>
      </c>
      <c r="DS330" t="s">
        <v>167</v>
      </c>
      <c r="DU330" t="s">
        <v>167</v>
      </c>
      <c r="DW330" t="s">
        <v>167</v>
      </c>
      <c r="DY330" t="s">
        <v>167</v>
      </c>
      <c r="EF330" t="s">
        <v>167</v>
      </c>
    </row>
    <row r="331" spans="1:136" x14ac:dyDescent="0.25">
      <c r="A331">
        <v>330</v>
      </c>
      <c r="B331" t="s">
        <v>319</v>
      </c>
      <c r="C331" t="s">
        <v>1178</v>
      </c>
      <c r="D331" t="s">
        <v>1210</v>
      </c>
      <c r="E331">
        <v>1397</v>
      </c>
      <c r="F331">
        <v>4</v>
      </c>
      <c r="G331">
        <v>4</v>
      </c>
      <c r="H331" t="s">
        <v>196</v>
      </c>
      <c r="I331" t="s">
        <v>143</v>
      </c>
      <c r="J331" t="s">
        <v>197</v>
      </c>
      <c r="K331" t="s">
        <v>145</v>
      </c>
      <c r="L331">
        <v>45</v>
      </c>
      <c r="M331" t="s">
        <v>460</v>
      </c>
      <c r="N331">
        <v>1590</v>
      </c>
      <c r="O331">
        <v>3995</v>
      </c>
      <c r="P331">
        <v>1770</v>
      </c>
      <c r="Q331" t="s">
        <v>833</v>
      </c>
      <c r="R331">
        <v>5</v>
      </c>
      <c r="S331">
        <v>16</v>
      </c>
      <c r="T331" s="1">
        <v>18</v>
      </c>
      <c r="U331" s="1">
        <f t="shared" si="10"/>
        <v>17</v>
      </c>
      <c r="V331" s="1" t="str">
        <f t="shared" si="11"/>
        <v>moderate efficiency</v>
      </c>
      <c r="W331" t="s">
        <v>1193</v>
      </c>
      <c r="Z331">
        <v>6</v>
      </c>
      <c r="AA331" t="s">
        <v>1181</v>
      </c>
      <c r="AD331" t="s">
        <v>1194</v>
      </c>
      <c r="AE331" t="s">
        <v>306</v>
      </c>
      <c r="AH331" t="s">
        <v>1182</v>
      </c>
      <c r="AI331" t="s">
        <v>1182</v>
      </c>
      <c r="AK331" t="s">
        <v>233</v>
      </c>
      <c r="AN331" t="s">
        <v>1195</v>
      </c>
      <c r="AO331" t="s">
        <v>582</v>
      </c>
      <c r="AP331" t="s">
        <v>164</v>
      </c>
      <c r="AQ331" t="s">
        <v>165</v>
      </c>
      <c r="AR331" t="s">
        <v>165</v>
      </c>
      <c r="AS331">
        <v>2</v>
      </c>
      <c r="AT331">
        <v>5</v>
      </c>
      <c r="AU331" t="s">
        <v>168</v>
      </c>
      <c r="AV331" t="s">
        <v>169</v>
      </c>
      <c r="AW331" t="s">
        <v>1185</v>
      </c>
      <c r="AZ331">
        <v>2</v>
      </c>
      <c r="BA331" t="s">
        <v>172</v>
      </c>
      <c r="BB331" t="s">
        <v>167</v>
      </c>
      <c r="BC331" t="s">
        <v>167</v>
      </c>
      <c r="BE331" t="s">
        <v>167</v>
      </c>
      <c r="BF331" t="s">
        <v>174</v>
      </c>
      <c r="BG331">
        <v>350</v>
      </c>
      <c r="BH331" t="s">
        <v>167</v>
      </c>
      <c r="BI331" t="s">
        <v>167</v>
      </c>
      <c r="BJ331" t="s">
        <v>167</v>
      </c>
      <c r="BK331" t="s">
        <v>164</v>
      </c>
      <c r="BL331" t="s">
        <v>175</v>
      </c>
      <c r="BM331" t="s">
        <v>167</v>
      </c>
      <c r="BN331" t="s">
        <v>311</v>
      </c>
      <c r="BQ331" t="s">
        <v>167</v>
      </c>
      <c r="BR331" t="s">
        <v>174</v>
      </c>
      <c r="BS331" t="s">
        <v>165</v>
      </c>
      <c r="BT331" t="s">
        <v>169</v>
      </c>
      <c r="BU331" t="s">
        <v>165</v>
      </c>
      <c r="BV331" t="s">
        <v>167</v>
      </c>
      <c r="BW331" t="s">
        <v>148</v>
      </c>
      <c r="BY331" t="s">
        <v>209</v>
      </c>
      <c r="CA331" t="s">
        <v>187</v>
      </c>
      <c r="CB331" t="s">
        <v>167</v>
      </c>
      <c r="CD331" t="s">
        <v>167</v>
      </c>
      <c r="CH331" t="s">
        <v>253</v>
      </c>
      <c r="CI331" t="s">
        <v>167</v>
      </c>
      <c r="CJ331" t="s">
        <v>167</v>
      </c>
      <c r="CP331" t="s">
        <v>167</v>
      </c>
      <c r="CT331" t="s">
        <v>359</v>
      </c>
      <c r="CU331" t="s">
        <v>167</v>
      </c>
      <c r="CV331" t="s">
        <v>167</v>
      </c>
      <c r="CX331" t="s">
        <v>167</v>
      </c>
      <c r="CY331">
        <v>2</v>
      </c>
      <c r="DD331" t="s">
        <v>258</v>
      </c>
      <c r="DE331" t="s">
        <v>167</v>
      </c>
      <c r="DF331" t="s">
        <v>167</v>
      </c>
      <c r="DJ331" t="s">
        <v>167</v>
      </c>
      <c r="DK331" t="s">
        <v>167</v>
      </c>
      <c r="DL331" t="s">
        <v>167</v>
      </c>
      <c r="DM331" t="s">
        <v>167</v>
      </c>
      <c r="DN331" t="s">
        <v>330</v>
      </c>
      <c r="DU331" t="s">
        <v>167</v>
      </c>
      <c r="DX331" t="s">
        <v>167</v>
      </c>
    </row>
    <row r="332" spans="1:136" x14ac:dyDescent="0.25">
      <c r="A332">
        <v>331</v>
      </c>
      <c r="B332" t="s">
        <v>319</v>
      </c>
      <c r="C332" t="s">
        <v>1178</v>
      </c>
      <c r="D332" t="s">
        <v>1211</v>
      </c>
      <c r="E332">
        <v>1397</v>
      </c>
      <c r="F332">
        <v>4</v>
      </c>
      <c r="G332">
        <v>4</v>
      </c>
      <c r="H332" t="s">
        <v>196</v>
      </c>
      <c r="I332" t="s">
        <v>143</v>
      </c>
      <c r="J332" t="s">
        <v>197</v>
      </c>
      <c r="K332" t="s">
        <v>145</v>
      </c>
      <c r="L332">
        <v>45</v>
      </c>
      <c r="M332" t="s">
        <v>460</v>
      </c>
      <c r="N332">
        <v>1590</v>
      </c>
      <c r="O332">
        <v>3995</v>
      </c>
      <c r="P332">
        <v>1770</v>
      </c>
      <c r="Q332" t="s">
        <v>833</v>
      </c>
      <c r="R332">
        <v>5</v>
      </c>
      <c r="S332">
        <v>16</v>
      </c>
      <c r="T332" s="1">
        <v>18</v>
      </c>
      <c r="U332" s="1">
        <f t="shared" si="10"/>
        <v>17</v>
      </c>
      <c r="V332" s="1" t="str">
        <f t="shared" si="11"/>
        <v>moderate efficiency</v>
      </c>
      <c r="W332" t="s">
        <v>1193</v>
      </c>
      <c r="Z332">
        <v>6</v>
      </c>
      <c r="AA332" t="s">
        <v>1181</v>
      </c>
      <c r="AB332" t="s">
        <v>201</v>
      </c>
      <c r="AC332" t="s">
        <v>152</v>
      </c>
      <c r="AD332" t="s">
        <v>305</v>
      </c>
      <c r="AE332" t="s">
        <v>306</v>
      </c>
      <c r="AH332" t="s">
        <v>1199</v>
      </c>
      <c r="AI332" t="s">
        <v>1199</v>
      </c>
      <c r="AK332" t="s">
        <v>233</v>
      </c>
      <c r="AN332" t="s">
        <v>1195</v>
      </c>
      <c r="AO332" t="s">
        <v>582</v>
      </c>
      <c r="AP332" t="s">
        <v>164</v>
      </c>
      <c r="AQ332" t="s">
        <v>165</v>
      </c>
      <c r="AR332" t="s">
        <v>165</v>
      </c>
      <c r="AS332">
        <v>2</v>
      </c>
      <c r="AT332">
        <v>5</v>
      </c>
      <c r="AU332" t="s">
        <v>168</v>
      </c>
      <c r="AV332" t="s">
        <v>169</v>
      </c>
      <c r="AW332" t="s">
        <v>1185</v>
      </c>
      <c r="AZ332">
        <v>2</v>
      </c>
      <c r="BA332" t="s">
        <v>172</v>
      </c>
      <c r="BB332" t="s">
        <v>167</v>
      </c>
      <c r="BC332" t="s">
        <v>167</v>
      </c>
      <c r="BE332" t="s">
        <v>167</v>
      </c>
      <c r="BF332" t="s">
        <v>174</v>
      </c>
      <c r="BG332">
        <v>350</v>
      </c>
      <c r="BH332" t="s">
        <v>167</v>
      </c>
      <c r="BI332" t="s">
        <v>167</v>
      </c>
      <c r="BJ332" t="s">
        <v>167</v>
      </c>
      <c r="BK332" t="s">
        <v>164</v>
      </c>
      <c r="BM332" t="s">
        <v>167</v>
      </c>
      <c r="BN332" t="s">
        <v>175</v>
      </c>
      <c r="BQ332" t="s">
        <v>167</v>
      </c>
      <c r="BR332" t="s">
        <v>174</v>
      </c>
      <c r="BS332" t="s">
        <v>165</v>
      </c>
      <c r="BT332" t="s">
        <v>169</v>
      </c>
      <c r="BU332" t="s">
        <v>165</v>
      </c>
      <c r="BV332" t="s">
        <v>167</v>
      </c>
      <c r="BW332" t="s">
        <v>148</v>
      </c>
      <c r="BY332" t="s">
        <v>209</v>
      </c>
      <c r="CA332" t="s">
        <v>180</v>
      </c>
      <c r="CB332" t="s">
        <v>167</v>
      </c>
      <c r="CD332" t="s">
        <v>167</v>
      </c>
      <c r="CH332" t="s">
        <v>253</v>
      </c>
      <c r="CI332" t="s">
        <v>167</v>
      </c>
      <c r="CJ332" t="s">
        <v>167</v>
      </c>
      <c r="CN332" t="s">
        <v>167</v>
      </c>
      <c r="CP332" t="s">
        <v>167</v>
      </c>
      <c r="CQ332" t="s">
        <v>167</v>
      </c>
      <c r="CT332" t="s">
        <v>230</v>
      </c>
      <c r="CU332" t="s">
        <v>167</v>
      </c>
      <c r="CV332" t="s">
        <v>167</v>
      </c>
      <c r="CW332" t="s">
        <v>167</v>
      </c>
      <c r="CY332">
        <v>2</v>
      </c>
      <c r="DD332" t="s">
        <v>222</v>
      </c>
      <c r="DE332" t="s">
        <v>167</v>
      </c>
      <c r="DF332" t="s">
        <v>167</v>
      </c>
      <c r="DJ332" t="s">
        <v>217</v>
      </c>
      <c r="DK332" t="s">
        <v>329</v>
      </c>
      <c r="DL332" t="s">
        <v>167</v>
      </c>
      <c r="DO332" t="s">
        <v>167</v>
      </c>
      <c r="DP332" t="s">
        <v>167</v>
      </c>
      <c r="DS332" t="s">
        <v>167</v>
      </c>
      <c r="DU332" t="s">
        <v>167</v>
      </c>
      <c r="DX332" t="s">
        <v>167</v>
      </c>
      <c r="EC332" t="s">
        <v>167</v>
      </c>
      <c r="EF332" t="s">
        <v>167</v>
      </c>
    </row>
    <row r="333" spans="1:136" x14ac:dyDescent="0.25">
      <c r="A333">
        <v>332</v>
      </c>
      <c r="B333" t="s">
        <v>319</v>
      </c>
      <c r="C333" t="s">
        <v>1178</v>
      </c>
      <c r="D333" t="s">
        <v>1212</v>
      </c>
      <c r="E333">
        <v>1397</v>
      </c>
      <c r="F333">
        <v>4</v>
      </c>
      <c r="G333">
        <v>4</v>
      </c>
      <c r="H333" t="s">
        <v>196</v>
      </c>
      <c r="I333" t="s">
        <v>143</v>
      </c>
      <c r="J333" t="s">
        <v>197</v>
      </c>
      <c r="K333" t="s">
        <v>145</v>
      </c>
      <c r="L333">
        <v>45</v>
      </c>
      <c r="M333" t="s">
        <v>460</v>
      </c>
      <c r="N333">
        <v>1590</v>
      </c>
      <c r="O333">
        <v>3995</v>
      </c>
      <c r="P333">
        <v>1770</v>
      </c>
      <c r="Q333" t="s">
        <v>833</v>
      </c>
      <c r="R333">
        <v>5</v>
      </c>
      <c r="S333">
        <v>16</v>
      </c>
      <c r="T333" s="1">
        <v>18</v>
      </c>
      <c r="U333" s="1">
        <f t="shared" si="10"/>
        <v>17</v>
      </c>
      <c r="V333" s="1" t="str">
        <f t="shared" si="11"/>
        <v>moderate efficiency</v>
      </c>
      <c r="W333" t="s">
        <v>1193</v>
      </c>
      <c r="Z333">
        <v>6</v>
      </c>
      <c r="AA333" t="s">
        <v>1181</v>
      </c>
      <c r="AB333" t="s">
        <v>201</v>
      </c>
      <c r="AC333" t="s">
        <v>152</v>
      </c>
      <c r="AD333" t="s">
        <v>1189</v>
      </c>
      <c r="AE333" t="s">
        <v>306</v>
      </c>
      <c r="AH333" t="s">
        <v>1199</v>
      </c>
      <c r="AI333" t="s">
        <v>1199</v>
      </c>
      <c r="AK333" t="s">
        <v>233</v>
      </c>
      <c r="AN333" t="s">
        <v>1195</v>
      </c>
      <c r="AO333" t="s">
        <v>582</v>
      </c>
      <c r="AP333" t="s">
        <v>164</v>
      </c>
      <c r="AQ333" t="s">
        <v>165</v>
      </c>
      <c r="AR333" t="s">
        <v>165</v>
      </c>
      <c r="AS333">
        <v>2</v>
      </c>
      <c r="AT333">
        <v>5</v>
      </c>
      <c r="AU333" t="s">
        <v>598</v>
      </c>
      <c r="AV333" t="s">
        <v>169</v>
      </c>
      <c r="AW333" t="s">
        <v>1185</v>
      </c>
      <c r="AZ333">
        <v>2</v>
      </c>
      <c r="BA333" t="s">
        <v>172</v>
      </c>
      <c r="BB333" t="s">
        <v>167</v>
      </c>
      <c r="BC333" t="s">
        <v>167</v>
      </c>
      <c r="BE333" t="s">
        <v>167</v>
      </c>
      <c r="BF333" t="s">
        <v>174</v>
      </c>
      <c r="BG333">
        <v>350</v>
      </c>
      <c r="BH333" t="s">
        <v>167</v>
      </c>
      <c r="BI333" t="s">
        <v>167</v>
      </c>
      <c r="BJ333" t="s">
        <v>167</v>
      </c>
      <c r="BK333" t="s">
        <v>164</v>
      </c>
      <c r="BL333" t="s">
        <v>175</v>
      </c>
      <c r="BM333" t="s">
        <v>167</v>
      </c>
      <c r="BN333" t="s">
        <v>311</v>
      </c>
      <c r="BQ333" t="s">
        <v>167</v>
      </c>
      <c r="BR333" t="s">
        <v>174</v>
      </c>
      <c r="BS333" t="s">
        <v>165</v>
      </c>
      <c r="BT333" t="s">
        <v>169</v>
      </c>
      <c r="BU333" t="s">
        <v>164</v>
      </c>
      <c r="BV333" t="s">
        <v>167</v>
      </c>
      <c r="BW333" t="s">
        <v>148</v>
      </c>
      <c r="BX333" t="s">
        <v>167</v>
      </c>
      <c r="BY333" t="s">
        <v>209</v>
      </c>
      <c r="CA333" t="s">
        <v>180</v>
      </c>
      <c r="CB333" t="s">
        <v>167</v>
      </c>
      <c r="CC333" t="s">
        <v>167</v>
      </c>
      <c r="CD333" t="s">
        <v>167</v>
      </c>
      <c r="CH333" t="s">
        <v>253</v>
      </c>
      <c r="CI333" t="s">
        <v>167</v>
      </c>
      <c r="CJ333" t="s">
        <v>167</v>
      </c>
      <c r="CL333" t="s">
        <v>167</v>
      </c>
      <c r="CM333" t="s">
        <v>167</v>
      </c>
      <c r="CN333" t="s">
        <v>167</v>
      </c>
      <c r="CP333" t="s">
        <v>167</v>
      </c>
      <c r="CT333" t="s">
        <v>230</v>
      </c>
      <c r="CU333" t="s">
        <v>167</v>
      </c>
      <c r="CV333" t="s">
        <v>167</v>
      </c>
      <c r="CW333" t="s">
        <v>167</v>
      </c>
      <c r="CX333" t="s">
        <v>167</v>
      </c>
      <c r="CY333">
        <v>2</v>
      </c>
      <c r="DD333" t="s">
        <v>222</v>
      </c>
      <c r="DE333" t="s">
        <v>167</v>
      </c>
      <c r="DF333" t="s">
        <v>167</v>
      </c>
      <c r="DJ333" t="s">
        <v>217</v>
      </c>
      <c r="DK333" t="s">
        <v>329</v>
      </c>
      <c r="DL333" t="s">
        <v>167</v>
      </c>
      <c r="DM333" t="s">
        <v>167</v>
      </c>
      <c r="DN333" t="s">
        <v>330</v>
      </c>
      <c r="DP333" t="s">
        <v>167</v>
      </c>
      <c r="DQ333" t="s">
        <v>167</v>
      </c>
      <c r="DS333" t="s">
        <v>167</v>
      </c>
      <c r="DU333" t="s">
        <v>167</v>
      </c>
      <c r="DW333" t="s">
        <v>843</v>
      </c>
      <c r="DX333" t="s">
        <v>167</v>
      </c>
      <c r="DZ333" t="s">
        <v>167</v>
      </c>
      <c r="EB333" t="s">
        <v>167</v>
      </c>
      <c r="EC333" t="s">
        <v>167</v>
      </c>
      <c r="EF333" t="s">
        <v>167</v>
      </c>
    </row>
    <row r="334" spans="1:136" x14ac:dyDescent="0.25">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S334">
        <v>16</v>
      </c>
      <c r="T334" s="1">
        <v>18</v>
      </c>
      <c r="U334" s="1">
        <f t="shared" si="10"/>
        <v>17</v>
      </c>
      <c r="V334" s="1" t="str">
        <f t="shared" si="11"/>
        <v>moderate efficiency</v>
      </c>
      <c r="W334" t="s">
        <v>1193</v>
      </c>
      <c r="Z334">
        <v>6</v>
      </c>
      <c r="AA334" t="s">
        <v>1181</v>
      </c>
      <c r="AB334" t="s">
        <v>201</v>
      </c>
      <c r="AC334" t="s">
        <v>152</v>
      </c>
      <c r="AD334" t="s">
        <v>1214</v>
      </c>
      <c r="AE334" t="s">
        <v>306</v>
      </c>
      <c r="AH334" t="s">
        <v>1199</v>
      </c>
      <c r="AI334" t="s">
        <v>1199</v>
      </c>
      <c r="AK334" t="s">
        <v>233</v>
      </c>
      <c r="AN334" t="s">
        <v>1215</v>
      </c>
      <c r="AO334">
        <v>22.4</v>
      </c>
      <c r="AP334" t="s">
        <v>164</v>
      </c>
      <c r="AQ334" t="s">
        <v>165</v>
      </c>
      <c r="AR334" t="s">
        <v>165</v>
      </c>
      <c r="AS334">
        <v>2</v>
      </c>
      <c r="AT334">
        <v>5</v>
      </c>
      <c r="AU334" t="s">
        <v>598</v>
      </c>
      <c r="AV334" t="s">
        <v>169</v>
      </c>
      <c r="AW334" t="s">
        <v>1185</v>
      </c>
      <c r="AX334" t="s">
        <v>1199</v>
      </c>
      <c r="AY334" t="s">
        <v>167</v>
      </c>
      <c r="AZ334">
        <v>2</v>
      </c>
      <c r="BA334" t="s">
        <v>172</v>
      </c>
      <c r="BB334" t="s">
        <v>167</v>
      </c>
      <c r="BC334" t="s">
        <v>167</v>
      </c>
      <c r="BE334" t="s">
        <v>167</v>
      </c>
      <c r="BF334" t="s">
        <v>169</v>
      </c>
      <c r="BG334">
        <v>350</v>
      </c>
      <c r="BH334" t="s">
        <v>167</v>
      </c>
      <c r="BI334" t="s">
        <v>167</v>
      </c>
      <c r="BJ334" t="s">
        <v>167</v>
      </c>
      <c r="BK334" t="s">
        <v>164</v>
      </c>
      <c r="BL334" t="s">
        <v>175</v>
      </c>
      <c r="BM334" t="s">
        <v>167</v>
      </c>
      <c r="BN334" t="s">
        <v>311</v>
      </c>
      <c r="BQ334" t="s">
        <v>167</v>
      </c>
      <c r="BR334" t="s">
        <v>174</v>
      </c>
      <c r="BS334" t="s">
        <v>165</v>
      </c>
      <c r="BT334" t="s">
        <v>169</v>
      </c>
      <c r="BU334" t="s">
        <v>165</v>
      </c>
      <c r="BV334" t="s">
        <v>167</v>
      </c>
      <c r="BW334" t="s">
        <v>148</v>
      </c>
      <c r="BX334" t="s">
        <v>167</v>
      </c>
      <c r="BY334" t="s">
        <v>209</v>
      </c>
      <c r="CA334" t="s">
        <v>180</v>
      </c>
      <c r="CC334" t="s">
        <v>167</v>
      </c>
      <c r="CD334" t="s">
        <v>167</v>
      </c>
      <c r="CH334" t="s">
        <v>253</v>
      </c>
      <c r="CI334" t="s">
        <v>167</v>
      </c>
      <c r="CJ334" t="s">
        <v>167</v>
      </c>
      <c r="CL334" t="s">
        <v>167</v>
      </c>
      <c r="CM334" t="s">
        <v>167</v>
      </c>
      <c r="CN334" t="s">
        <v>167</v>
      </c>
      <c r="CP334" t="s">
        <v>167</v>
      </c>
      <c r="CQ334" t="s">
        <v>167</v>
      </c>
      <c r="CR334" t="s">
        <v>224</v>
      </c>
      <c r="CT334" t="s">
        <v>1216</v>
      </c>
      <c r="CU334" t="s">
        <v>167</v>
      </c>
      <c r="CV334" t="s">
        <v>167</v>
      </c>
      <c r="CW334" t="s">
        <v>167</v>
      </c>
      <c r="CX334" t="s">
        <v>167</v>
      </c>
      <c r="CY334">
        <v>6</v>
      </c>
      <c r="DD334" t="s">
        <v>222</v>
      </c>
      <c r="DE334" t="s">
        <v>167</v>
      </c>
      <c r="DF334" t="s">
        <v>167</v>
      </c>
      <c r="DJ334" t="s">
        <v>217</v>
      </c>
      <c r="DK334" t="s">
        <v>329</v>
      </c>
      <c r="DL334" t="s">
        <v>167</v>
      </c>
      <c r="DM334" t="s">
        <v>167</v>
      </c>
      <c r="DO334" t="s">
        <v>167</v>
      </c>
      <c r="DP334" t="s">
        <v>167</v>
      </c>
      <c r="DS334" t="s">
        <v>167</v>
      </c>
      <c r="DT334" t="s">
        <v>167</v>
      </c>
      <c r="DU334" t="s">
        <v>167</v>
      </c>
      <c r="DZ334" t="s">
        <v>167</v>
      </c>
      <c r="EB334" t="s">
        <v>167</v>
      </c>
      <c r="EC334" t="s">
        <v>167</v>
      </c>
      <c r="EF334" t="s">
        <v>167</v>
      </c>
    </row>
    <row r="335" spans="1:136" hidden="1" x14ac:dyDescent="0.25">
      <c r="A335">
        <v>334</v>
      </c>
      <c r="B335" t="s">
        <v>139</v>
      </c>
      <c r="C335" t="s">
        <v>1217</v>
      </c>
      <c r="D335" t="s">
        <v>181</v>
      </c>
      <c r="E335">
        <v>1198</v>
      </c>
      <c r="F335">
        <v>3</v>
      </c>
      <c r="G335">
        <v>4</v>
      </c>
      <c r="I335" t="s">
        <v>143</v>
      </c>
      <c r="K335" t="s">
        <v>145</v>
      </c>
      <c r="L335">
        <v>44</v>
      </c>
      <c r="M335" t="s">
        <v>146</v>
      </c>
      <c r="N335">
        <v>1607</v>
      </c>
      <c r="O335">
        <v>3994</v>
      </c>
      <c r="P335">
        <v>1811</v>
      </c>
      <c r="Q335" t="s">
        <v>833</v>
      </c>
      <c r="R335">
        <v>5</v>
      </c>
      <c r="S335">
        <v>16</v>
      </c>
      <c r="T335" s="1">
        <v>18</v>
      </c>
      <c r="U335" s="1">
        <f t="shared" si="10"/>
        <v>17</v>
      </c>
      <c r="V335" s="1" t="str">
        <f t="shared" si="11"/>
        <v>moderate efficiency</v>
      </c>
      <c r="W335" t="s">
        <v>1144</v>
      </c>
      <c r="AA335" t="s">
        <v>1218</v>
      </c>
      <c r="AB335" t="s">
        <v>201</v>
      </c>
      <c r="AC335" t="s">
        <v>152</v>
      </c>
      <c r="AD335" t="s">
        <v>686</v>
      </c>
      <c r="AE335" t="s">
        <v>482</v>
      </c>
      <c r="AH335" t="s">
        <v>1219</v>
      </c>
      <c r="AI335" t="s">
        <v>1219</v>
      </c>
      <c r="AJ335" t="s">
        <v>159</v>
      </c>
      <c r="AK335" t="s">
        <v>160</v>
      </c>
      <c r="AN335" t="s">
        <v>1220</v>
      </c>
      <c r="AO335" t="s">
        <v>1221</v>
      </c>
      <c r="AP335" t="s">
        <v>165</v>
      </c>
      <c r="AQ335" t="s">
        <v>165</v>
      </c>
      <c r="AR335" t="s">
        <v>164</v>
      </c>
      <c r="AS335" t="s">
        <v>167</v>
      </c>
      <c r="AT335">
        <v>5</v>
      </c>
      <c r="AU335" t="s">
        <v>168</v>
      </c>
      <c r="AV335" t="s">
        <v>169</v>
      </c>
      <c r="AW335" t="s">
        <v>1222</v>
      </c>
      <c r="AX335" t="s">
        <v>1219</v>
      </c>
      <c r="AZ335" t="s">
        <v>167</v>
      </c>
      <c r="BA335" t="s">
        <v>227</v>
      </c>
      <c r="BC335" t="s">
        <v>167</v>
      </c>
      <c r="BG335">
        <v>350</v>
      </c>
      <c r="BJ335" t="s">
        <v>167</v>
      </c>
      <c r="BK335" t="s">
        <v>164</v>
      </c>
      <c r="BL335" t="s">
        <v>175</v>
      </c>
      <c r="BM335" t="s">
        <v>167</v>
      </c>
      <c r="BN335" t="s">
        <v>167</v>
      </c>
      <c r="BS335" t="s">
        <v>165</v>
      </c>
      <c r="BU335" t="s">
        <v>177</v>
      </c>
      <c r="BV335" t="s">
        <v>167</v>
      </c>
      <c r="BW335">
        <v>5.0999999999999996</v>
      </c>
      <c r="BX335" t="s">
        <v>167</v>
      </c>
      <c r="BY335" t="s">
        <v>178</v>
      </c>
      <c r="BZ335" t="s">
        <v>179</v>
      </c>
      <c r="CA335" t="s">
        <v>180</v>
      </c>
      <c r="CB335" t="s">
        <v>167</v>
      </c>
      <c r="CD335" t="s">
        <v>167</v>
      </c>
      <c r="CI335" t="s">
        <v>167</v>
      </c>
      <c r="CP335" t="s">
        <v>167</v>
      </c>
      <c r="CR335" t="s">
        <v>356</v>
      </c>
      <c r="CT335" t="s">
        <v>230</v>
      </c>
      <c r="CU335" t="s">
        <v>167</v>
      </c>
      <c r="CV335" t="s">
        <v>167</v>
      </c>
      <c r="CX335" t="s">
        <v>167</v>
      </c>
      <c r="CY335">
        <v>2</v>
      </c>
      <c r="DA335" t="s">
        <v>572</v>
      </c>
      <c r="DI335" t="s">
        <v>167</v>
      </c>
      <c r="DK335" t="s">
        <v>329</v>
      </c>
      <c r="DL335" t="s">
        <v>167</v>
      </c>
      <c r="DO335" t="s">
        <v>167</v>
      </c>
      <c r="DX335" t="s">
        <v>167</v>
      </c>
      <c r="DY335" t="s">
        <v>167</v>
      </c>
    </row>
    <row r="336" spans="1:136" hidden="1" x14ac:dyDescent="0.25">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S336">
        <v>16</v>
      </c>
      <c r="T336" s="1">
        <v>18</v>
      </c>
      <c r="U336" s="1">
        <f t="shared" si="10"/>
        <v>17</v>
      </c>
      <c r="V336" s="1" t="str">
        <f t="shared" si="11"/>
        <v>moderate efficiency</v>
      </c>
      <c r="W336" t="s">
        <v>1144</v>
      </c>
      <c r="AA336" t="s">
        <v>1218</v>
      </c>
      <c r="AB336" t="s">
        <v>201</v>
      </c>
      <c r="AC336" t="s">
        <v>152</v>
      </c>
      <c r="AD336" t="s">
        <v>686</v>
      </c>
      <c r="AE336" t="s">
        <v>482</v>
      </c>
      <c r="AH336" t="s">
        <v>1219</v>
      </c>
      <c r="AI336" t="s">
        <v>1219</v>
      </c>
      <c r="AJ336" t="s">
        <v>159</v>
      </c>
      <c r="AK336" t="s">
        <v>233</v>
      </c>
      <c r="AN336" t="s">
        <v>1220</v>
      </c>
      <c r="AO336" t="s">
        <v>1221</v>
      </c>
      <c r="AP336" t="s">
        <v>165</v>
      </c>
      <c r="AQ336" t="s">
        <v>165</v>
      </c>
      <c r="AR336" t="s">
        <v>164</v>
      </c>
      <c r="AS336" t="s">
        <v>167</v>
      </c>
      <c r="AT336">
        <v>5</v>
      </c>
      <c r="AU336" t="s">
        <v>168</v>
      </c>
      <c r="AV336" t="s">
        <v>169</v>
      </c>
      <c r="AW336" t="s">
        <v>1222</v>
      </c>
      <c r="AX336" t="s">
        <v>1219</v>
      </c>
      <c r="AZ336" t="s">
        <v>167</v>
      </c>
      <c r="BA336" t="s">
        <v>227</v>
      </c>
      <c r="BB336" t="s">
        <v>167</v>
      </c>
      <c r="BC336" t="s">
        <v>167</v>
      </c>
      <c r="BE336" t="s">
        <v>167</v>
      </c>
      <c r="BG336">
        <v>350</v>
      </c>
      <c r="BH336" t="s">
        <v>167</v>
      </c>
      <c r="BI336" t="s">
        <v>167</v>
      </c>
      <c r="BJ336" t="s">
        <v>167</v>
      </c>
      <c r="BK336" t="s">
        <v>164</v>
      </c>
      <c r="BL336" t="s">
        <v>175</v>
      </c>
      <c r="BM336" t="s">
        <v>167</v>
      </c>
      <c r="BN336" t="s">
        <v>167</v>
      </c>
      <c r="BQ336" t="s">
        <v>167</v>
      </c>
      <c r="BS336" t="s">
        <v>165</v>
      </c>
      <c r="BU336" t="s">
        <v>177</v>
      </c>
      <c r="BV336" t="s">
        <v>167</v>
      </c>
      <c r="BW336">
        <v>5.0999999999999996</v>
      </c>
      <c r="BX336" t="s">
        <v>167</v>
      </c>
      <c r="BY336" t="s">
        <v>178</v>
      </c>
      <c r="BZ336" t="s">
        <v>179</v>
      </c>
      <c r="CA336" t="s">
        <v>180</v>
      </c>
      <c r="CB336" t="s">
        <v>167</v>
      </c>
      <c r="CD336" t="s">
        <v>167</v>
      </c>
      <c r="CI336" t="s">
        <v>167</v>
      </c>
      <c r="CP336" t="s">
        <v>167</v>
      </c>
      <c r="CR336" t="s">
        <v>356</v>
      </c>
      <c r="CT336" t="s">
        <v>230</v>
      </c>
      <c r="CU336" t="s">
        <v>167</v>
      </c>
      <c r="CV336" t="s">
        <v>167</v>
      </c>
      <c r="CX336" t="s">
        <v>167</v>
      </c>
      <c r="CY336">
        <v>2</v>
      </c>
      <c r="DA336" t="s">
        <v>572</v>
      </c>
      <c r="DD336" t="s">
        <v>258</v>
      </c>
      <c r="DF336" t="s">
        <v>167</v>
      </c>
      <c r="DI336" t="s">
        <v>167</v>
      </c>
      <c r="DJ336" t="s">
        <v>167</v>
      </c>
      <c r="DK336" t="s">
        <v>329</v>
      </c>
      <c r="DL336" t="s">
        <v>167</v>
      </c>
      <c r="DO336" t="s">
        <v>167</v>
      </c>
      <c r="DS336" t="s">
        <v>167</v>
      </c>
      <c r="DX336" t="s">
        <v>167</v>
      </c>
      <c r="DY336" t="s">
        <v>167</v>
      </c>
    </row>
    <row r="337" spans="1:135" hidden="1" x14ac:dyDescent="0.25">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S337">
        <v>16</v>
      </c>
      <c r="T337" s="1">
        <v>18</v>
      </c>
      <c r="U337" s="1">
        <f t="shared" si="10"/>
        <v>17</v>
      </c>
      <c r="V337" s="1" t="str">
        <f t="shared" si="11"/>
        <v>moderate efficiency</v>
      </c>
      <c r="W337" t="s">
        <v>1144</v>
      </c>
      <c r="AA337" t="s">
        <v>1218</v>
      </c>
      <c r="AB337" t="s">
        <v>201</v>
      </c>
      <c r="AC337" t="s">
        <v>152</v>
      </c>
      <c r="AD337" t="s">
        <v>686</v>
      </c>
      <c r="AE337" t="s">
        <v>482</v>
      </c>
      <c r="AH337" t="s">
        <v>1219</v>
      </c>
      <c r="AI337" t="s">
        <v>1219</v>
      </c>
      <c r="AJ337" t="s">
        <v>159</v>
      </c>
      <c r="AK337" t="s">
        <v>233</v>
      </c>
      <c r="AN337" t="s">
        <v>1220</v>
      </c>
      <c r="AO337" t="s">
        <v>1221</v>
      </c>
      <c r="AP337" t="s">
        <v>165</v>
      </c>
      <c r="AQ337" t="s">
        <v>165</v>
      </c>
      <c r="AR337" t="s">
        <v>164</v>
      </c>
      <c r="AS337" t="s">
        <v>167</v>
      </c>
      <c r="AT337">
        <v>5</v>
      </c>
      <c r="AU337" t="s">
        <v>168</v>
      </c>
      <c r="AV337" t="s">
        <v>169</v>
      </c>
      <c r="AW337" t="s">
        <v>1222</v>
      </c>
      <c r="AX337" t="s">
        <v>1219</v>
      </c>
      <c r="AZ337" t="s">
        <v>167</v>
      </c>
      <c r="BA337" t="s">
        <v>227</v>
      </c>
      <c r="BB337" t="s">
        <v>167</v>
      </c>
      <c r="BC337" t="s">
        <v>167</v>
      </c>
      <c r="BE337" t="s">
        <v>167</v>
      </c>
      <c r="BF337" t="s">
        <v>174</v>
      </c>
      <c r="BG337">
        <v>350</v>
      </c>
      <c r="BH337" t="s">
        <v>167</v>
      </c>
      <c r="BI337" t="s">
        <v>167</v>
      </c>
      <c r="BJ337" t="s">
        <v>167</v>
      </c>
      <c r="BK337" t="s">
        <v>164</v>
      </c>
      <c r="BL337" t="s">
        <v>175</v>
      </c>
      <c r="BM337" t="s">
        <v>167</v>
      </c>
      <c r="BN337" t="s">
        <v>167</v>
      </c>
      <c r="BQ337" t="s">
        <v>167</v>
      </c>
      <c r="BR337" t="s">
        <v>174</v>
      </c>
      <c r="BS337" t="s">
        <v>165</v>
      </c>
      <c r="BU337" t="s">
        <v>177</v>
      </c>
      <c r="BV337" t="s">
        <v>167</v>
      </c>
      <c r="BW337">
        <v>5.0999999999999996</v>
      </c>
      <c r="BX337" t="s">
        <v>167</v>
      </c>
      <c r="BY337" t="s">
        <v>178</v>
      </c>
      <c r="BZ337" t="s">
        <v>179</v>
      </c>
      <c r="CA337" t="s">
        <v>384</v>
      </c>
      <c r="CB337" t="s">
        <v>167</v>
      </c>
      <c r="CD337" t="s">
        <v>167</v>
      </c>
      <c r="CI337" t="s">
        <v>167</v>
      </c>
      <c r="CP337" t="s">
        <v>167</v>
      </c>
      <c r="CR337" t="s">
        <v>356</v>
      </c>
      <c r="CT337" t="s">
        <v>230</v>
      </c>
      <c r="CU337" t="s">
        <v>167</v>
      </c>
      <c r="CV337" t="s">
        <v>167</v>
      </c>
      <c r="CX337" t="s">
        <v>167</v>
      </c>
      <c r="CY337">
        <v>2</v>
      </c>
      <c r="DA337" t="s">
        <v>723</v>
      </c>
      <c r="DD337" t="s">
        <v>222</v>
      </c>
      <c r="DF337" t="s">
        <v>167</v>
      </c>
      <c r="DI337" t="s">
        <v>167</v>
      </c>
      <c r="DJ337" t="s">
        <v>217</v>
      </c>
      <c r="DK337" t="s">
        <v>329</v>
      </c>
      <c r="DL337" t="s">
        <v>167</v>
      </c>
      <c r="DO337" t="s">
        <v>167</v>
      </c>
      <c r="DP337" t="s">
        <v>167</v>
      </c>
      <c r="DS337" t="s">
        <v>167</v>
      </c>
      <c r="DU337" t="s">
        <v>167</v>
      </c>
      <c r="DX337" t="s">
        <v>167</v>
      </c>
      <c r="DY337" t="s">
        <v>167</v>
      </c>
      <c r="EC337" t="s">
        <v>167</v>
      </c>
    </row>
    <row r="338" spans="1:135" hidden="1" x14ac:dyDescent="0.25">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S338">
        <v>16</v>
      </c>
      <c r="T338" s="1">
        <v>18</v>
      </c>
      <c r="U338" s="1">
        <f t="shared" si="10"/>
        <v>17</v>
      </c>
      <c r="V338" s="1" t="str">
        <f t="shared" si="11"/>
        <v>moderate efficiency</v>
      </c>
      <c r="W338" t="s">
        <v>1144</v>
      </c>
      <c r="AA338" t="s">
        <v>1218</v>
      </c>
      <c r="AB338" t="s">
        <v>201</v>
      </c>
      <c r="AC338" t="s">
        <v>152</v>
      </c>
      <c r="AD338" t="s">
        <v>686</v>
      </c>
      <c r="AE338" t="s">
        <v>482</v>
      </c>
      <c r="AH338" t="s">
        <v>1199</v>
      </c>
      <c r="AI338" t="s">
        <v>1199</v>
      </c>
      <c r="AJ338" t="s">
        <v>159</v>
      </c>
      <c r="AK338" t="s">
        <v>233</v>
      </c>
      <c r="AM338" t="s">
        <v>442</v>
      </c>
      <c r="AN338" t="s">
        <v>1220</v>
      </c>
      <c r="AO338" t="s">
        <v>1221</v>
      </c>
      <c r="AP338" t="s">
        <v>165</v>
      </c>
      <c r="AQ338" t="s">
        <v>165</v>
      </c>
      <c r="AR338" t="s">
        <v>164</v>
      </c>
      <c r="AS338" t="s">
        <v>167</v>
      </c>
      <c r="AT338">
        <v>5</v>
      </c>
      <c r="AU338" t="s">
        <v>168</v>
      </c>
      <c r="AV338" t="s">
        <v>169</v>
      </c>
      <c r="AW338" t="s">
        <v>1222</v>
      </c>
      <c r="AX338" t="s">
        <v>1199</v>
      </c>
      <c r="AY338" t="s">
        <v>167</v>
      </c>
      <c r="AZ338" t="s">
        <v>167</v>
      </c>
      <c r="BA338" t="s">
        <v>227</v>
      </c>
      <c r="BB338" t="s">
        <v>167</v>
      </c>
      <c r="BC338" t="s">
        <v>167</v>
      </c>
      <c r="BE338" t="s">
        <v>167</v>
      </c>
      <c r="BF338" t="s">
        <v>174</v>
      </c>
      <c r="BG338">
        <v>350</v>
      </c>
      <c r="BH338" t="s">
        <v>167</v>
      </c>
      <c r="BI338" t="s">
        <v>167</v>
      </c>
      <c r="BJ338" t="s">
        <v>167</v>
      </c>
      <c r="BK338" t="s">
        <v>164</v>
      </c>
      <c r="BL338" t="s">
        <v>311</v>
      </c>
      <c r="BM338" t="s">
        <v>167</v>
      </c>
      <c r="BN338" t="s">
        <v>167</v>
      </c>
      <c r="BQ338" t="s">
        <v>167</v>
      </c>
      <c r="BR338" t="s">
        <v>174</v>
      </c>
      <c r="BS338" t="s">
        <v>165</v>
      </c>
      <c r="BU338" t="s">
        <v>177</v>
      </c>
      <c r="BV338" t="s">
        <v>167</v>
      </c>
      <c r="BW338">
        <v>5.0999999999999996</v>
      </c>
      <c r="BX338" t="s">
        <v>167</v>
      </c>
      <c r="BY338" t="s">
        <v>178</v>
      </c>
      <c r="BZ338" t="s">
        <v>179</v>
      </c>
      <c r="CA338" t="s">
        <v>384</v>
      </c>
      <c r="CB338" t="s">
        <v>167</v>
      </c>
      <c r="CD338" t="s">
        <v>167</v>
      </c>
      <c r="CI338" t="s">
        <v>167</v>
      </c>
      <c r="CP338" t="s">
        <v>167</v>
      </c>
      <c r="CR338" t="s">
        <v>356</v>
      </c>
      <c r="CT338" t="s">
        <v>230</v>
      </c>
      <c r="CU338" t="s">
        <v>167</v>
      </c>
      <c r="CV338" t="s">
        <v>167</v>
      </c>
      <c r="CW338" t="s">
        <v>167</v>
      </c>
      <c r="CX338" t="s">
        <v>167</v>
      </c>
      <c r="CY338">
        <v>2</v>
      </c>
      <c r="DA338" t="s">
        <v>572</v>
      </c>
      <c r="DD338" t="s">
        <v>222</v>
      </c>
      <c r="DF338" t="s">
        <v>167</v>
      </c>
      <c r="DI338" t="s">
        <v>167</v>
      </c>
      <c r="DJ338" t="s">
        <v>217</v>
      </c>
      <c r="DK338" t="s">
        <v>329</v>
      </c>
      <c r="DL338" t="s">
        <v>167</v>
      </c>
      <c r="DN338" t="s">
        <v>330</v>
      </c>
      <c r="DO338" t="s">
        <v>167</v>
      </c>
      <c r="DP338" t="s">
        <v>167</v>
      </c>
      <c r="DR338" t="s">
        <v>346</v>
      </c>
      <c r="DS338" t="s">
        <v>167</v>
      </c>
      <c r="DU338" t="s">
        <v>167</v>
      </c>
      <c r="DX338" t="s">
        <v>167</v>
      </c>
      <c r="DY338" t="s">
        <v>167</v>
      </c>
      <c r="EC338" t="s">
        <v>167</v>
      </c>
    </row>
    <row r="339" spans="1:135" hidden="1" x14ac:dyDescent="0.25">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S339">
        <v>16</v>
      </c>
      <c r="T339" s="1">
        <v>18</v>
      </c>
      <c r="U339" s="1">
        <f t="shared" si="10"/>
        <v>17</v>
      </c>
      <c r="V339" s="1" t="str">
        <f t="shared" si="11"/>
        <v>moderate efficiency</v>
      </c>
      <c r="W339" t="s">
        <v>1144</v>
      </c>
      <c r="AA339" t="s">
        <v>1218</v>
      </c>
      <c r="AB339" t="s">
        <v>201</v>
      </c>
      <c r="AC339" t="s">
        <v>152</v>
      </c>
      <c r="AD339" t="s">
        <v>686</v>
      </c>
      <c r="AE339" t="s">
        <v>482</v>
      </c>
      <c r="AH339" t="s">
        <v>1199</v>
      </c>
      <c r="AI339" t="s">
        <v>1199</v>
      </c>
      <c r="AJ339" t="s">
        <v>159</v>
      </c>
      <c r="AK339" t="s">
        <v>233</v>
      </c>
      <c r="AM339" t="s">
        <v>442</v>
      </c>
      <c r="AN339" t="s">
        <v>1220</v>
      </c>
      <c r="AO339" t="s">
        <v>1221</v>
      </c>
      <c r="AP339" t="s">
        <v>165</v>
      </c>
      <c r="AQ339" t="s">
        <v>165</v>
      </c>
      <c r="AR339" t="s">
        <v>164</v>
      </c>
      <c r="AS339" t="s">
        <v>167</v>
      </c>
      <c r="AT339">
        <v>5</v>
      </c>
      <c r="AU339" t="s">
        <v>168</v>
      </c>
      <c r="AV339" t="s">
        <v>169</v>
      </c>
      <c r="AW339" t="s">
        <v>1222</v>
      </c>
      <c r="AX339" t="s">
        <v>1199</v>
      </c>
      <c r="AY339" t="s">
        <v>167</v>
      </c>
      <c r="AZ339" t="s">
        <v>167</v>
      </c>
      <c r="BA339" t="s">
        <v>227</v>
      </c>
      <c r="BB339" t="s">
        <v>167</v>
      </c>
      <c r="BC339" t="s">
        <v>167</v>
      </c>
      <c r="BE339" t="s">
        <v>167</v>
      </c>
      <c r="BF339" t="s">
        <v>174</v>
      </c>
      <c r="BG339">
        <v>350</v>
      </c>
      <c r="BH339" t="s">
        <v>167</v>
      </c>
      <c r="BI339" t="s">
        <v>167</v>
      </c>
      <c r="BJ339" t="s">
        <v>167</v>
      </c>
      <c r="BK339" t="s">
        <v>164</v>
      </c>
      <c r="BL339" t="s">
        <v>311</v>
      </c>
      <c r="BM339" t="s">
        <v>167</v>
      </c>
      <c r="BN339" t="s">
        <v>167</v>
      </c>
      <c r="BQ339" t="s">
        <v>167</v>
      </c>
      <c r="BR339" t="s">
        <v>174</v>
      </c>
      <c r="BS339" t="s">
        <v>165</v>
      </c>
      <c r="BU339" t="s">
        <v>177</v>
      </c>
      <c r="BV339" t="s">
        <v>167</v>
      </c>
      <c r="BW339">
        <v>5.0999999999999996</v>
      </c>
      <c r="BX339" t="s">
        <v>167</v>
      </c>
      <c r="BY339" t="s">
        <v>178</v>
      </c>
      <c r="BZ339" t="s">
        <v>179</v>
      </c>
      <c r="CA339" t="s">
        <v>384</v>
      </c>
      <c r="CB339" t="s">
        <v>167</v>
      </c>
      <c r="CD339" t="s">
        <v>167</v>
      </c>
      <c r="CI339" t="s">
        <v>167</v>
      </c>
      <c r="CP339" t="s">
        <v>167</v>
      </c>
      <c r="CR339" t="s">
        <v>356</v>
      </c>
      <c r="CT339" t="s">
        <v>230</v>
      </c>
      <c r="CU339" t="s">
        <v>167</v>
      </c>
      <c r="CV339" t="s">
        <v>167</v>
      </c>
      <c r="CW339" t="s">
        <v>167</v>
      </c>
      <c r="CX339" t="s">
        <v>167</v>
      </c>
      <c r="CY339">
        <v>2</v>
      </c>
      <c r="DA339" t="s">
        <v>572</v>
      </c>
      <c r="DD339" t="s">
        <v>222</v>
      </c>
      <c r="DF339" t="s">
        <v>167</v>
      </c>
      <c r="DI339" t="s">
        <v>167</v>
      </c>
      <c r="DJ339" t="s">
        <v>217</v>
      </c>
      <c r="DK339" t="s">
        <v>329</v>
      </c>
      <c r="DL339" t="s">
        <v>167</v>
      </c>
      <c r="DN339" t="s">
        <v>330</v>
      </c>
      <c r="DO339" t="s">
        <v>167</v>
      </c>
      <c r="DP339" t="s">
        <v>167</v>
      </c>
      <c r="DR339" t="s">
        <v>346</v>
      </c>
      <c r="DS339" t="s">
        <v>167</v>
      </c>
      <c r="DU339" t="s">
        <v>167</v>
      </c>
      <c r="DY339" t="s">
        <v>167</v>
      </c>
    </row>
    <row r="340" spans="1:135" hidden="1" x14ac:dyDescent="0.25">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S340">
        <v>16</v>
      </c>
      <c r="T340" s="1">
        <v>18</v>
      </c>
      <c r="U340" s="1">
        <f t="shared" si="10"/>
        <v>17</v>
      </c>
      <c r="V340" s="1" t="str">
        <f t="shared" si="11"/>
        <v>moderate efficiency</v>
      </c>
      <c r="W340" t="s">
        <v>1144</v>
      </c>
      <c r="AA340" t="s">
        <v>1218</v>
      </c>
      <c r="AB340" t="s">
        <v>201</v>
      </c>
      <c r="AC340" t="s">
        <v>152</v>
      </c>
      <c r="AD340" t="s">
        <v>686</v>
      </c>
      <c r="AE340" t="s">
        <v>482</v>
      </c>
      <c r="AH340" t="s">
        <v>1199</v>
      </c>
      <c r="AI340" t="s">
        <v>1199</v>
      </c>
      <c r="AJ340" t="s">
        <v>159</v>
      </c>
      <c r="AK340" t="s">
        <v>233</v>
      </c>
      <c r="AM340" t="s">
        <v>442</v>
      </c>
      <c r="AN340" t="s">
        <v>1220</v>
      </c>
      <c r="AO340" t="s">
        <v>1221</v>
      </c>
      <c r="AP340" t="s">
        <v>165</v>
      </c>
      <c r="AQ340" t="s">
        <v>165</v>
      </c>
      <c r="AR340" t="s">
        <v>164</v>
      </c>
      <c r="AS340" t="s">
        <v>167</v>
      </c>
      <c r="AT340">
        <v>5</v>
      </c>
      <c r="AU340" t="s">
        <v>168</v>
      </c>
      <c r="AV340" t="s">
        <v>169</v>
      </c>
      <c r="AW340" t="s">
        <v>1222</v>
      </c>
      <c r="AX340" t="s">
        <v>1199</v>
      </c>
      <c r="AY340" t="s">
        <v>167</v>
      </c>
      <c r="AZ340" t="s">
        <v>167</v>
      </c>
      <c r="BA340" t="s">
        <v>227</v>
      </c>
      <c r="BB340" t="s">
        <v>167</v>
      </c>
      <c r="BC340" t="s">
        <v>167</v>
      </c>
      <c r="BE340" t="s">
        <v>167</v>
      </c>
      <c r="BF340" t="s">
        <v>174</v>
      </c>
      <c r="BG340">
        <v>350</v>
      </c>
      <c r="BH340" t="s">
        <v>167</v>
      </c>
      <c r="BI340" t="s">
        <v>167</v>
      </c>
      <c r="BJ340" t="s">
        <v>167</v>
      </c>
      <c r="BK340" t="s">
        <v>164</v>
      </c>
      <c r="BL340" t="s">
        <v>311</v>
      </c>
      <c r="BM340" t="s">
        <v>167</v>
      </c>
      <c r="BN340" t="s">
        <v>167</v>
      </c>
      <c r="BQ340" t="s">
        <v>167</v>
      </c>
      <c r="BR340" t="s">
        <v>174</v>
      </c>
      <c r="BS340" t="s">
        <v>165</v>
      </c>
      <c r="BU340" t="s">
        <v>177</v>
      </c>
      <c r="BV340" t="s">
        <v>167</v>
      </c>
      <c r="BW340">
        <v>5.0999999999999996</v>
      </c>
      <c r="BX340" t="s">
        <v>167</v>
      </c>
      <c r="BY340" t="s">
        <v>178</v>
      </c>
      <c r="BZ340" t="s">
        <v>179</v>
      </c>
      <c r="CA340" t="s">
        <v>384</v>
      </c>
      <c r="CB340" t="s">
        <v>167</v>
      </c>
      <c r="CD340" t="s">
        <v>167</v>
      </c>
      <c r="CI340" t="s">
        <v>167</v>
      </c>
      <c r="CP340" t="s">
        <v>167</v>
      </c>
      <c r="CR340" t="s">
        <v>356</v>
      </c>
      <c r="CT340" t="s">
        <v>230</v>
      </c>
      <c r="CU340" t="s">
        <v>167</v>
      </c>
      <c r="CV340" t="s">
        <v>167</v>
      </c>
      <c r="CW340" t="s">
        <v>167</v>
      </c>
      <c r="CX340" t="s">
        <v>167</v>
      </c>
      <c r="CY340">
        <v>2</v>
      </c>
      <c r="DA340" t="s">
        <v>572</v>
      </c>
      <c r="DD340" t="s">
        <v>222</v>
      </c>
      <c r="DF340" t="s">
        <v>167</v>
      </c>
      <c r="DI340" t="s">
        <v>167</v>
      </c>
      <c r="DJ340" t="s">
        <v>217</v>
      </c>
      <c r="DK340" t="s">
        <v>329</v>
      </c>
      <c r="DL340" t="s">
        <v>167</v>
      </c>
      <c r="DN340" t="s">
        <v>330</v>
      </c>
      <c r="DO340" t="s">
        <v>167</v>
      </c>
      <c r="DP340" t="s">
        <v>167</v>
      </c>
      <c r="DR340" t="s">
        <v>346</v>
      </c>
      <c r="DS340" t="s">
        <v>167</v>
      </c>
      <c r="DU340" t="s">
        <v>167</v>
      </c>
      <c r="DY340" t="s">
        <v>167</v>
      </c>
    </row>
    <row r="341" spans="1:135" hidden="1" x14ac:dyDescent="0.25">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S341">
        <v>16</v>
      </c>
      <c r="T341" s="1">
        <v>18</v>
      </c>
      <c r="U341" s="1">
        <f t="shared" si="10"/>
        <v>17</v>
      </c>
      <c r="V341" s="1" t="str">
        <f t="shared" si="11"/>
        <v>moderate efficiency</v>
      </c>
      <c r="W341" t="s">
        <v>1144</v>
      </c>
      <c r="AA341" t="s">
        <v>1218</v>
      </c>
      <c r="AB341" t="s">
        <v>201</v>
      </c>
      <c r="AC341" t="s">
        <v>152</v>
      </c>
      <c r="AD341" t="s">
        <v>686</v>
      </c>
      <c r="AE341" t="s">
        <v>482</v>
      </c>
      <c r="AH341" t="s">
        <v>1199</v>
      </c>
      <c r="AI341" t="s">
        <v>1199</v>
      </c>
      <c r="AJ341" t="s">
        <v>159</v>
      </c>
      <c r="AK341" t="s">
        <v>233</v>
      </c>
      <c r="AM341" t="s">
        <v>442</v>
      </c>
      <c r="AN341" t="s">
        <v>1220</v>
      </c>
      <c r="AO341" t="s">
        <v>1221</v>
      </c>
      <c r="AP341" t="s">
        <v>165</v>
      </c>
      <c r="AQ341" t="s">
        <v>165</v>
      </c>
      <c r="AR341" t="s">
        <v>164</v>
      </c>
      <c r="AS341" t="s">
        <v>167</v>
      </c>
      <c r="AT341">
        <v>5</v>
      </c>
      <c r="AU341" t="s">
        <v>168</v>
      </c>
      <c r="AV341" t="s">
        <v>190</v>
      </c>
      <c r="AW341" t="s">
        <v>1222</v>
      </c>
      <c r="AX341" t="s">
        <v>1199</v>
      </c>
      <c r="AY341" t="s">
        <v>167</v>
      </c>
      <c r="AZ341" t="s">
        <v>167</v>
      </c>
      <c r="BA341" t="s">
        <v>227</v>
      </c>
      <c r="BB341" t="s">
        <v>167</v>
      </c>
      <c r="BC341" t="s">
        <v>167</v>
      </c>
      <c r="BE341" t="s">
        <v>167</v>
      </c>
      <c r="BF341" t="s">
        <v>174</v>
      </c>
      <c r="BG341">
        <v>350</v>
      </c>
      <c r="BH341" t="s">
        <v>167</v>
      </c>
      <c r="BI341" t="s">
        <v>167</v>
      </c>
      <c r="BJ341" t="s">
        <v>167</v>
      </c>
      <c r="BK341" t="s">
        <v>164</v>
      </c>
      <c r="BL341" t="s">
        <v>311</v>
      </c>
      <c r="BM341" t="s">
        <v>167</v>
      </c>
      <c r="BN341" t="s">
        <v>167</v>
      </c>
      <c r="BQ341" t="s">
        <v>167</v>
      </c>
      <c r="BR341" t="s">
        <v>174</v>
      </c>
      <c r="BS341" t="s">
        <v>165</v>
      </c>
      <c r="BU341" t="s">
        <v>177</v>
      </c>
      <c r="BV341" t="s">
        <v>167</v>
      </c>
      <c r="BW341">
        <v>5.0999999999999996</v>
      </c>
      <c r="BX341" t="s">
        <v>167</v>
      </c>
      <c r="BY341" t="s">
        <v>178</v>
      </c>
      <c r="BZ341" t="s">
        <v>179</v>
      </c>
      <c r="CA341" t="s">
        <v>384</v>
      </c>
      <c r="CB341" t="s">
        <v>167</v>
      </c>
      <c r="CC341" t="s">
        <v>167</v>
      </c>
      <c r="CD341" t="s">
        <v>167</v>
      </c>
      <c r="CI341" t="s">
        <v>167</v>
      </c>
      <c r="CP341" t="s">
        <v>167</v>
      </c>
      <c r="CR341" t="s">
        <v>356</v>
      </c>
      <c r="CT341" t="s">
        <v>230</v>
      </c>
      <c r="CU341" t="s">
        <v>167</v>
      </c>
      <c r="CV341" t="s">
        <v>167</v>
      </c>
      <c r="CW341" t="s">
        <v>167</v>
      </c>
      <c r="CX341" t="s">
        <v>167</v>
      </c>
      <c r="CY341">
        <v>2</v>
      </c>
      <c r="DA341" t="s">
        <v>572</v>
      </c>
      <c r="DD341" t="s">
        <v>222</v>
      </c>
      <c r="DF341" t="s">
        <v>167</v>
      </c>
      <c r="DI341" t="s">
        <v>167</v>
      </c>
      <c r="DJ341" t="s">
        <v>217</v>
      </c>
      <c r="DK341" t="s">
        <v>329</v>
      </c>
      <c r="DL341" t="s">
        <v>167</v>
      </c>
      <c r="DN341" t="s">
        <v>330</v>
      </c>
      <c r="DO341" t="s">
        <v>167</v>
      </c>
      <c r="DP341" t="s">
        <v>167</v>
      </c>
      <c r="DR341" t="s">
        <v>346</v>
      </c>
      <c r="DS341" t="s">
        <v>167</v>
      </c>
      <c r="DU341" t="s">
        <v>167</v>
      </c>
      <c r="DX341" t="s">
        <v>167</v>
      </c>
      <c r="DY341" t="s">
        <v>167</v>
      </c>
      <c r="EC341" t="s">
        <v>167</v>
      </c>
      <c r="EE341" t="s">
        <v>167</v>
      </c>
    </row>
    <row r="342" spans="1:135" hidden="1" x14ac:dyDescent="0.25">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S342">
        <v>16</v>
      </c>
      <c r="T342" s="1">
        <v>18</v>
      </c>
      <c r="U342" s="1">
        <f t="shared" si="10"/>
        <v>17</v>
      </c>
      <c r="V342" s="1" t="str">
        <f t="shared" si="11"/>
        <v>moderate efficiency</v>
      </c>
      <c r="W342" t="s">
        <v>1144</v>
      </c>
      <c r="AA342" t="s">
        <v>1218</v>
      </c>
      <c r="AB342" t="s">
        <v>201</v>
      </c>
      <c r="AC342" t="s">
        <v>152</v>
      </c>
      <c r="AD342" t="s">
        <v>686</v>
      </c>
      <c r="AE342" t="s">
        <v>482</v>
      </c>
      <c r="AH342" t="s">
        <v>1219</v>
      </c>
      <c r="AI342" t="s">
        <v>1219</v>
      </c>
      <c r="AJ342" t="s">
        <v>159</v>
      </c>
      <c r="AK342" t="s">
        <v>233</v>
      </c>
      <c r="AM342" t="s">
        <v>442</v>
      </c>
      <c r="AN342" t="s">
        <v>1220</v>
      </c>
      <c r="AO342" t="s">
        <v>1221</v>
      </c>
      <c r="AP342" t="s">
        <v>165</v>
      </c>
      <c r="AQ342" t="s">
        <v>165</v>
      </c>
      <c r="AR342" t="s">
        <v>164</v>
      </c>
      <c r="AS342" t="s">
        <v>167</v>
      </c>
      <c r="AT342">
        <v>5</v>
      </c>
      <c r="AU342" t="s">
        <v>168</v>
      </c>
      <c r="AV342" t="s">
        <v>190</v>
      </c>
      <c r="AW342" t="s">
        <v>1222</v>
      </c>
      <c r="AX342" t="s">
        <v>1219</v>
      </c>
      <c r="AZ342" t="s">
        <v>167</v>
      </c>
      <c r="BA342" t="s">
        <v>227</v>
      </c>
      <c r="BB342" t="s">
        <v>167</v>
      </c>
      <c r="BC342" t="s">
        <v>167</v>
      </c>
      <c r="BE342" t="s">
        <v>167</v>
      </c>
      <c r="BG342">
        <v>350</v>
      </c>
      <c r="BH342" t="s">
        <v>167</v>
      </c>
      <c r="BI342" t="s">
        <v>167</v>
      </c>
      <c r="BJ342" t="s">
        <v>167</v>
      </c>
      <c r="BK342" t="s">
        <v>164</v>
      </c>
      <c r="BL342" t="s">
        <v>175</v>
      </c>
      <c r="BM342" t="s">
        <v>167</v>
      </c>
      <c r="BN342" t="s">
        <v>167</v>
      </c>
      <c r="BQ342" t="s">
        <v>167</v>
      </c>
      <c r="BS342" t="s">
        <v>165</v>
      </c>
      <c r="BU342" t="s">
        <v>177</v>
      </c>
      <c r="BV342" t="s">
        <v>167</v>
      </c>
      <c r="BW342">
        <v>5.0999999999999996</v>
      </c>
      <c r="BX342" t="s">
        <v>167</v>
      </c>
      <c r="BY342" t="s">
        <v>178</v>
      </c>
      <c r="BZ342" t="s">
        <v>179</v>
      </c>
      <c r="CA342" t="s">
        <v>384</v>
      </c>
      <c r="CB342" t="s">
        <v>167</v>
      </c>
      <c r="CC342" t="s">
        <v>167</v>
      </c>
      <c r="CD342" t="s">
        <v>167</v>
      </c>
      <c r="CI342" t="s">
        <v>167</v>
      </c>
      <c r="CP342" t="s">
        <v>167</v>
      </c>
      <c r="CR342" t="s">
        <v>356</v>
      </c>
      <c r="CT342" t="s">
        <v>359</v>
      </c>
      <c r="CU342" t="s">
        <v>167</v>
      </c>
      <c r="CV342" t="s">
        <v>167</v>
      </c>
      <c r="CX342" t="s">
        <v>167</v>
      </c>
      <c r="CY342">
        <v>2</v>
      </c>
      <c r="DA342" t="s">
        <v>572</v>
      </c>
      <c r="DD342" t="s">
        <v>258</v>
      </c>
      <c r="DF342" t="s">
        <v>167</v>
      </c>
      <c r="DI342" t="s">
        <v>167</v>
      </c>
      <c r="DJ342" t="s">
        <v>167</v>
      </c>
      <c r="DK342" t="s">
        <v>329</v>
      </c>
      <c r="DL342" t="s">
        <v>167</v>
      </c>
      <c r="DO342" t="s">
        <v>167</v>
      </c>
      <c r="DS342" t="s">
        <v>167</v>
      </c>
      <c r="DX342" t="s">
        <v>167</v>
      </c>
      <c r="DY342" t="s">
        <v>167</v>
      </c>
    </row>
    <row r="343" spans="1:135" hidden="1" x14ac:dyDescent="0.25">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S343">
        <v>16</v>
      </c>
      <c r="T343" s="1">
        <v>18</v>
      </c>
      <c r="U343" s="1">
        <f t="shared" si="10"/>
        <v>17</v>
      </c>
      <c r="V343" s="1" t="str">
        <f t="shared" si="11"/>
        <v>moderate efficiency</v>
      </c>
      <c r="W343" t="s">
        <v>1144</v>
      </c>
      <c r="AA343" t="s">
        <v>1218</v>
      </c>
      <c r="AB343" t="s">
        <v>201</v>
      </c>
      <c r="AC343" t="s">
        <v>152</v>
      </c>
      <c r="AD343" t="s">
        <v>686</v>
      </c>
      <c r="AE343" t="s">
        <v>482</v>
      </c>
      <c r="AH343" t="s">
        <v>1199</v>
      </c>
      <c r="AI343" t="s">
        <v>1199</v>
      </c>
      <c r="AJ343" t="s">
        <v>159</v>
      </c>
      <c r="AK343" t="s">
        <v>233</v>
      </c>
      <c r="AM343" t="s">
        <v>442</v>
      </c>
      <c r="AN343" t="s">
        <v>1220</v>
      </c>
      <c r="AO343" t="s">
        <v>1221</v>
      </c>
      <c r="AP343" t="s">
        <v>165</v>
      </c>
      <c r="AQ343" t="s">
        <v>165</v>
      </c>
      <c r="AR343" t="s">
        <v>164</v>
      </c>
      <c r="AS343" t="s">
        <v>167</v>
      </c>
      <c r="AT343">
        <v>5</v>
      </c>
      <c r="AU343" t="s">
        <v>168</v>
      </c>
      <c r="AV343" t="s">
        <v>190</v>
      </c>
      <c r="AW343" t="s">
        <v>1222</v>
      </c>
      <c r="AX343" t="s">
        <v>1199</v>
      </c>
      <c r="AY343" t="s">
        <v>167</v>
      </c>
      <c r="AZ343" t="s">
        <v>167</v>
      </c>
      <c r="BA343" t="s">
        <v>227</v>
      </c>
      <c r="BB343" t="s">
        <v>167</v>
      </c>
      <c r="BC343" t="s">
        <v>167</v>
      </c>
      <c r="BE343" t="s">
        <v>167</v>
      </c>
      <c r="BF343" t="s">
        <v>174</v>
      </c>
      <c r="BG343">
        <v>350</v>
      </c>
      <c r="BH343" t="s">
        <v>167</v>
      </c>
      <c r="BI343" t="s">
        <v>167</v>
      </c>
      <c r="BJ343" t="s">
        <v>167</v>
      </c>
      <c r="BK343" t="s">
        <v>164</v>
      </c>
      <c r="BL343" t="s">
        <v>311</v>
      </c>
      <c r="BM343" t="s">
        <v>167</v>
      </c>
      <c r="BN343" t="s">
        <v>167</v>
      </c>
      <c r="BQ343" t="s">
        <v>167</v>
      </c>
      <c r="BR343" t="s">
        <v>174</v>
      </c>
      <c r="BS343" t="s">
        <v>165</v>
      </c>
      <c r="BU343" t="s">
        <v>177</v>
      </c>
      <c r="BV343" t="s">
        <v>167</v>
      </c>
      <c r="BW343">
        <v>5.0999999999999996</v>
      </c>
      <c r="BX343" t="s">
        <v>167</v>
      </c>
      <c r="BY343" t="s">
        <v>178</v>
      </c>
      <c r="BZ343" t="s">
        <v>179</v>
      </c>
      <c r="CA343" t="s">
        <v>384</v>
      </c>
      <c r="CB343" t="s">
        <v>167</v>
      </c>
      <c r="CC343" t="s">
        <v>167</v>
      </c>
      <c r="CD343" t="s">
        <v>167</v>
      </c>
      <c r="CI343" t="s">
        <v>167</v>
      </c>
      <c r="CP343" t="s">
        <v>167</v>
      </c>
      <c r="CR343" t="s">
        <v>356</v>
      </c>
      <c r="CT343" t="s">
        <v>230</v>
      </c>
      <c r="CU343" t="s">
        <v>167</v>
      </c>
      <c r="CV343" t="s">
        <v>167</v>
      </c>
      <c r="CW343" t="s">
        <v>167</v>
      </c>
      <c r="CX343" t="s">
        <v>167</v>
      </c>
      <c r="CY343">
        <v>2</v>
      </c>
      <c r="DA343" t="s">
        <v>572</v>
      </c>
      <c r="DD343" t="s">
        <v>222</v>
      </c>
      <c r="DF343" t="s">
        <v>167</v>
      </c>
      <c r="DI343" t="s">
        <v>167</v>
      </c>
      <c r="DJ343" t="s">
        <v>217</v>
      </c>
      <c r="DK343" t="s">
        <v>329</v>
      </c>
      <c r="DL343" t="s">
        <v>167</v>
      </c>
      <c r="DN343" t="s">
        <v>330</v>
      </c>
      <c r="DO343" t="s">
        <v>167</v>
      </c>
      <c r="DP343" t="s">
        <v>167</v>
      </c>
      <c r="DR343" t="s">
        <v>346</v>
      </c>
      <c r="DS343" t="s">
        <v>167</v>
      </c>
      <c r="DU343" t="s">
        <v>167</v>
      </c>
      <c r="DX343" t="s">
        <v>167</v>
      </c>
      <c r="DY343" t="s">
        <v>167</v>
      </c>
      <c r="EC343" t="s">
        <v>167</v>
      </c>
      <c r="EE343" t="s">
        <v>167</v>
      </c>
    </row>
    <row r="344" spans="1:135" hidden="1" x14ac:dyDescent="0.25">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S344">
        <v>16</v>
      </c>
      <c r="T344" s="1">
        <v>18</v>
      </c>
      <c r="U344" s="1">
        <f t="shared" si="10"/>
        <v>17</v>
      </c>
      <c r="V344" s="1" t="str">
        <f t="shared" si="11"/>
        <v>moderate efficiency</v>
      </c>
      <c r="W344" t="s">
        <v>1144</v>
      </c>
      <c r="AA344" t="s">
        <v>1218</v>
      </c>
      <c r="AB344" t="s">
        <v>201</v>
      </c>
      <c r="AC344" t="s">
        <v>152</v>
      </c>
      <c r="AD344" t="s">
        <v>686</v>
      </c>
      <c r="AE344" t="s">
        <v>482</v>
      </c>
      <c r="AH344" t="s">
        <v>1199</v>
      </c>
      <c r="AI344" t="s">
        <v>1199</v>
      </c>
      <c r="AJ344" t="s">
        <v>159</v>
      </c>
      <c r="AK344" t="s">
        <v>233</v>
      </c>
      <c r="AM344" t="s">
        <v>442</v>
      </c>
      <c r="AN344" t="s">
        <v>1220</v>
      </c>
      <c r="AO344" t="s">
        <v>1221</v>
      </c>
      <c r="AP344" t="s">
        <v>165</v>
      </c>
      <c r="AQ344" t="s">
        <v>165</v>
      </c>
      <c r="AR344" t="s">
        <v>164</v>
      </c>
      <c r="AS344" t="s">
        <v>167</v>
      </c>
      <c r="AT344">
        <v>5</v>
      </c>
      <c r="AU344" t="s">
        <v>168</v>
      </c>
      <c r="AV344" t="s">
        <v>190</v>
      </c>
      <c r="AW344" t="s">
        <v>1222</v>
      </c>
      <c r="AX344" t="s">
        <v>1199</v>
      </c>
      <c r="AY344" t="s">
        <v>167</v>
      </c>
      <c r="AZ344" t="s">
        <v>167</v>
      </c>
      <c r="BA344" t="s">
        <v>227</v>
      </c>
      <c r="BB344" t="s">
        <v>167</v>
      </c>
      <c r="BC344" t="s">
        <v>167</v>
      </c>
      <c r="BE344" t="s">
        <v>167</v>
      </c>
      <c r="BF344" t="s">
        <v>174</v>
      </c>
      <c r="BG344">
        <v>350</v>
      </c>
      <c r="BH344" t="s">
        <v>167</v>
      </c>
      <c r="BI344" t="s">
        <v>167</v>
      </c>
      <c r="BJ344" t="s">
        <v>167</v>
      </c>
      <c r="BK344" t="s">
        <v>164</v>
      </c>
      <c r="BL344" t="s">
        <v>311</v>
      </c>
      <c r="BM344" t="s">
        <v>167</v>
      </c>
      <c r="BN344" t="s">
        <v>167</v>
      </c>
      <c r="BQ344" t="s">
        <v>167</v>
      </c>
      <c r="BR344" t="s">
        <v>174</v>
      </c>
      <c r="BS344" t="s">
        <v>165</v>
      </c>
      <c r="BU344" t="s">
        <v>177</v>
      </c>
      <c r="BV344" t="s">
        <v>167</v>
      </c>
      <c r="BW344">
        <v>5.0999999999999996</v>
      </c>
      <c r="BX344" t="s">
        <v>167</v>
      </c>
      <c r="BY344" t="s">
        <v>178</v>
      </c>
      <c r="BZ344" t="s">
        <v>179</v>
      </c>
      <c r="CA344" t="s">
        <v>384</v>
      </c>
      <c r="CB344" t="s">
        <v>167</v>
      </c>
      <c r="CC344" t="s">
        <v>167</v>
      </c>
      <c r="CD344" t="s">
        <v>167</v>
      </c>
      <c r="CI344" t="s">
        <v>167</v>
      </c>
      <c r="CP344" t="s">
        <v>167</v>
      </c>
      <c r="CR344" t="s">
        <v>356</v>
      </c>
      <c r="CT344" t="s">
        <v>230</v>
      </c>
      <c r="CU344" t="s">
        <v>167</v>
      </c>
      <c r="CV344" t="s">
        <v>167</v>
      </c>
      <c r="CW344" t="s">
        <v>167</v>
      </c>
      <c r="CX344" t="s">
        <v>167</v>
      </c>
      <c r="CY344">
        <v>2</v>
      </c>
      <c r="DA344" t="s">
        <v>572</v>
      </c>
      <c r="DD344" t="s">
        <v>222</v>
      </c>
      <c r="DF344" t="s">
        <v>167</v>
      </c>
      <c r="DI344" t="s">
        <v>167</v>
      </c>
      <c r="DJ344" t="s">
        <v>217</v>
      </c>
      <c r="DK344" t="s">
        <v>329</v>
      </c>
      <c r="DL344" t="s">
        <v>167</v>
      </c>
      <c r="DN344" t="s">
        <v>330</v>
      </c>
      <c r="DO344" t="s">
        <v>167</v>
      </c>
      <c r="DP344" t="s">
        <v>167</v>
      </c>
      <c r="DR344" t="s">
        <v>346</v>
      </c>
      <c r="DS344" t="s">
        <v>167</v>
      </c>
      <c r="DU344" t="s">
        <v>167</v>
      </c>
      <c r="DX344" t="s">
        <v>167</v>
      </c>
      <c r="DY344" t="s">
        <v>167</v>
      </c>
      <c r="EC344" t="s">
        <v>167</v>
      </c>
      <c r="EE344" t="s">
        <v>167</v>
      </c>
    </row>
    <row r="345" spans="1:135" hidden="1" x14ac:dyDescent="0.25">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S345">
        <v>16</v>
      </c>
      <c r="T345" s="1">
        <v>18</v>
      </c>
      <c r="U345" s="1">
        <f t="shared" si="10"/>
        <v>17</v>
      </c>
      <c r="V345" s="1" t="str">
        <f t="shared" si="11"/>
        <v>moderate efficiency</v>
      </c>
      <c r="W345" t="s">
        <v>1144</v>
      </c>
      <c r="AA345" t="s">
        <v>1218</v>
      </c>
      <c r="AB345" t="s">
        <v>201</v>
      </c>
      <c r="AC345" t="s">
        <v>152</v>
      </c>
      <c r="AD345" t="s">
        <v>686</v>
      </c>
      <c r="AE345" t="s">
        <v>482</v>
      </c>
      <c r="AH345" t="s">
        <v>1199</v>
      </c>
      <c r="AI345" t="s">
        <v>1199</v>
      </c>
      <c r="AJ345" t="s">
        <v>159</v>
      </c>
      <c r="AK345" t="s">
        <v>233</v>
      </c>
      <c r="AM345" t="s">
        <v>442</v>
      </c>
      <c r="AN345" t="s">
        <v>1220</v>
      </c>
      <c r="AO345" t="s">
        <v>1221</v>
      </c>
      <c r="AP345" t="s">
        <v>165</v>
      </c>
      <c r="AQ345" t="s">
        <v>165</v>
      </c>
      <c r="AR345" t="s">
        <v>164</v>
      </c>
      <c r="AS345" t="s">
        <v>167</v>
      </c>
      <c r="AT345">
        <v>5</v>
      </c>
      <c r="AU345" t="s">
        <v>168</v>
      </c>
      <c r="AV345" t="s">
        <v>190</v>
      </c>
      <c r="AW345" t="s">
        <v>1222</v>
      </c>
      <c r="AX345" t="s">
        <v>1199</v>
      </c>
      <c r="AY345" t="s">
        <v>167</v>
      </c>
      <c r="AZ345" t="s">
        <v>167</v>
      </c>
      <c r="BA345" t="s">
        <v>227</v>
      </c>
      <c r="BB345" t="s">
        <v>167</v>
      </c>
      <c r="BC345" t="s">
        <v>167</v>
      </c>
      <c r="BE345" t="s">
        <v>167</v>
      </c>
      <c r="BF345" t="s">
        <v>174</v>
      </c>
      <c r="BG345">
        <v>350</v>
      </c>
      <c r="BH345" t="s">
        <v>167</v>
      </c>
      <c r="BI345" t="s">
        <v>167</v>
      </c>
      <c r="BJ345" t="s">
        <v>167</v>
      </c>
      <c r="BK345" t="s">
        <v>164</v>
      </c>
      <c r="BL345" t="s">
        <v>311</v>
      </c>
      <c r="BM345" t="s">
        <v>167</v>
      </c>
      <c r="BN345" t="s">
        <v>167</v>
      </c>
      <c r="BQ345" t="s">
        <v>167</v>
      </c>
      <c r="BR345" t="s">
        <v>174</v>
      </c>
      <c r="BS345" t="s">
        <v>165</v>
      </c>
      <c r="BU345" t="s">
        <v>177</v>
      </c>
      <c r="BV345" t="s">
        <v>167</v>
      </c>
      <c r="BW345">
        <v>5.0999999999999996</v>
      </c>
      <c r="BX345" t="s">
        <v>167</v>
      </c>
      <c r="BY345" t="s">
        <v>178</v>
      </c>
      <c r="BZ345" t="s">
        <v>179</v>
      </c>
      <c r="CA345" t="s">
        <v>384</v>
      </c>
      <c r="CB345" t="s">
        <v>167</v>
      </c>
      <c r="CC345" t="s">
        <v>167</v>
      </c>
      <c r="CD345" t="s">
        <v>167</v>
      </c>
      <c r="CI345" t="s">
        <v>167</v>
      </c>
      <c r="CP345" t="s">
        <v>167</v>
      </c>
      <c r="CR345" t="s">
        <v>356</v>
      </c>
      <c r="CT345" t="s">
        <v>230</v>
      </c>
      <c r="CU345" t="s">
        <v>167</v>
      </c>
      <c r="CV345" t="s">
        <v>167</v>
      </c>
      <c r="CW345" t="s">
        <v>167</v>
      </c>
      <c r="CX345" t="s">
        <v>167</v>
      </c>
      <c r="CY345">
        <v>2</v>
      </c>
      <c r="DA345" t="s">
        <v>572</v>
      </c>
      <c r="DD345" t="s">
        <v>222</v>
      </c>
      <c r="DF345" t="s">
        <v>167</v>
      </c>
      <c r="DI345" t="s">
        <v>167</v>
      </c>
      <c r="DJ345" t="s">
        <v>217</v>
      </c>
      <c r="DK345" t="s">
        <v>329</v>
      </c>
      <c r="DL345" t="s">
        <v>167</v>
      </c>
      <c r="DN345" t="s">
        <v>330</v>
      </c>
      <c r="DO345" t="s">
        <v>167</v>
      </c>
      <c r="DP345" t="s">
        <v>167</v>
      </c>
      <c r="DR345" t="s">
        <v>346</v>
      </c>
      <c r="DS345" t="s">
        <v>167</v>
      </c>
      <c r="DU345" t="s">
        <v>167</v>
      </c>
      <c r="DX345" t="s">
        <v>167</v>
      </c>
      <c r="DY345" t="s">
        <v>167</v>
      </c>
      <c r="EC345" t="s">
        <v>167</v>
      </c>
      <c r="EE345" t="s">
        <v>167</v>
      </c>
    </row>
    <row r="346" spans="1:135" hidden="1" x14ac:dyDescent="0.25">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S346">
        <v>16</v>
      </c>
      <c r="T346" s="1">
        <v>18</v>
      </c>
      <c r="U346" s="1">
        <f t="shared" si="10"/>
        <v>17</v>
      </c>
      <c r="V346" s="1" t="str">
        <f t="shared" si="11"/>
        <v>moderate efficiency</v>
      </c>
      <c r="W346" t="s">
        <v>1144</v>
      </c>
      <c r="AA346" t="s">
        <v>1218</v>
      </c>
      <c r="AB346" t="s">
        <v>201</v>
      </c>
      <c r="AC346" t="s">
        <v>152</v>
      </c>
      <c r="AD346" t="s">
        <v>686</v>
      </c>
      <c r="AE346" t="s">
        <v>482</v>
      </c>
      <c r="AH346" t="s">
        <v>1199</v>
      </c>
      <c r="AI346" t="s">
        <v>1199</v>
      </c>
      <c r="AJ346" t="s">
        <v>159</v>
      </c>
      <c r="AK346" t="s">
        <v>233</v>
      </c>
      <c r="AM346" t="s">
        <v>442</v>
      </c>
      <c r="AN346" t="s">
        <v>1220</v>
      </c>
      <c r="AO346" t="s">
        <v>1221</v>
      </c>
      <c r="AP346" t="s">
        <v>165</v>
      </c>
      <c r="AQ346" t="s">
        <v>165</v>
      </c>
      <c r="AR346" t="s">
        <v>164</v>
      </c>
      <c r="AS346" t="s">
        <v>167</v>
      </c>
      <c r="AT346">
        <v>5</v>
      </c>
      <c r="AU346" t="s">
        <v>168</v>
      </c>
      <c r="AV346" t="s">
        <v>190</v>
      </c>
      <c r="AW346" t="s">
        <v>1222</v>
      </c>
      <c r="AX346" t="s">
        <v>1199</v>
      </c>
      <c r="AY346" t="s">
        <v>167</v>
      </c>
      <c r="AZ346" t="s">
        <v>167</v>
      </c>
      <c r="BA346" t="s">
        <v>227</v>
      </c>
      <c r="BB346" t="s">
        <v>167</v>
      </c>
      <c r="BC346" t="s">
        <v>167</v>
      </c>
      <c r="BE346" t="s">
        <v>167</v>
      </c>
      <c r="BF346" t="s">
        <v>174</v>
      </c>
      <c r="BG346">
        <v>350</v>
      </c>
      <c r="BH346" t="s">
        <v>167</v>
      </c>
      <c r="BI346" t="s">
        <v>167</v>
      </c>
      <c r="BJ346" t="s">
        <v>167</v>
      </c>
      <c r="BK346" t="s">
        <v>164</v>
      </c>
      <c r="BL346" t="s">
        <v>311</v>
      </c>
      <c r="BM346" t="s">
        <v>167</v>
      </c>
      <c r="BN346" t="s">
        <v>167</v>
      </c>
      <c r="BQ346" t="s">
        <v>167</v>
      </c>
      <c r="BR346" t="s">
        <v>174</v>
      </c>
      <c r="BS346" t="s">
        <v>165</v>
      </c>
      <c r="BU346" t="s">
        <v>177</v>
      </c>
      <c r="BV346" t="s">
        <v>167</v>
      </c>
      <c r="BW346">
        <v>5.0999999999999996</v>
      </c>
      <c r="BX346" t="s">
        <v>167</v>
      </c>
      <c r="BY346" t="s">
        <v>178</v>
      </c>
      <c r="BZ346" t="s">
        <v>179</v>
      </c>
      <c r="CA346" t="s">
        <v>384</v>
      </c>
      <c r="CB346" t="s">
        <v>167</v>
      </c>
      <c r="CC346" t="s">
        <v>167</v>
      </c>
      <c r="CD346" t="s">
        <v>167</v>
      </c>
      <c r="CI346" t="s">
        <v>167</v>
      </c>
      <c r="CP346" t="s">
        <v>167</v>
      </c>
      <c r="CR346" t="s">
        <v>356</v>
      </c>
      <c r="CT346" t="s">
        <v>230</v>
      </c>
      <c r="CU346" t="s">
        <v>167</v>
      </c>
      <c r="CV346" t="s">
        <v>167</v>
      </c>
      <c r="CW346" t="s">
        <v>167</v>
      </c>
      <c r="CX346" t="s">
        <v>167</v>
      </c>
      <c r="CY346">
        <v>2</v>
      </c>
      <c r="DA346" t="s">
        <v>572</v>
      </c>
      <c r="DD346" t="s">
        <v>222</v>
      </c>
      <c r="DF346" t="s">
        <v>167</v>
      </c>
      <c r="DI346" t="s">
        <v>167</v>
      </c>
      <c r="DJ346" t="s">
        <v>217</v>
      </c>
      <c r="DK346" t="s">
        <v>329</v>
      </c>
      <c r="DL346" t="s">
        <v>167</v>
      </c>
      <c r="DN346" t="s">
        <v>330</v>
      </c>
      <c r="DO346" t="s">
        <v>167</v>
      </c>
      <c r="DP346" t="s">
        <v>167</v>
      </c>
      <c r="DR346" t="s">
        <v>346</v>
      </c>
      <c r="DS346" t="s">
        <v>167</v>
      </c>
      <c r="DU346" t="s">
        <v>167</v>
      </c>
      <c r="DX346" t="s">
        <v>167</v>
      </c>
      <c r="DY346" t="s">
        <v>167</v>
      </c>
      <c r="EC346" t="s">
        <v>167</v>
      </c>
      <c r="EE346" t="s">
        <v>167</v>
      </c>
    </row>
    <row r="347" spans="1:135" hidden="1" x14ac:dyDescent="0.25">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S347">
        <v>16</v>
      </c>
      <c r="T347" s="1">
        <v>18</v>
      </c>
      <c r="U347" s="1">
        <f t="shared" si="10"/>
        <v>17</v>
      </c>
      <c r="V347" s="1" t="str">
        <f t="shared" si="11"/>
        <v>moderate efficiency</v>
      </c>
      <c r="W347" t="s">
        <v>1232</v>
      </c>
      <c r="AA347" t="s">
        <v>1218</v>
      </c>
      <c r="AB347" t="s">
        <v>201</v>
      </c>
      <c r="AC347" t="s">
        <v>152</v>
      </c>
      <c r="AD347" t="s">
        <v>686</v>
      </c>
      <c r="AE347" t="s">
        <v>482</v>
      </c>
      <c r="AH347" t="s">
        <v>1219</v>
      </c>
      <c r="AI347" t="s">
        <v>1219</v>
      </c>
      <c r="AJ347" t="s">
        <v>159</v>
      </c>
      <c r="AK347" t="s">
        <v>160</v>
      </c>
      <c r="AN347" t="s">
        <v>1233</v>
      </c>
      <c r="AO347" t="s">
        <v>1234</v>
      </c>
      <c r="AP347" t="s">
        <v>165</v>
      </c>
      <c r="AQ347" t="s">
        <v>165</v>
      </c>
      <c r="AR347" t="s">
        <v>164</v>
      </c>
      <c r="AS347" t="s">
        <v>167</v>
      </c>
      <c r="AT347">
        <v>5</v>
      </c>
      <c r="AU347" t="s">
        <v>168</v>
      </c>
      <c r="AV347" t="s">
        <v>169</v>
      </c>
      <c r="AW347" t="s">
        <v>1222</v>
      </c>
      <c r="AX347" t="s">
        <v>1219</v>
      </c>
      <c r="AZ347" t="s">
        <v>167</v>
      </c>
      <c r="BA347" t="s">
        <v>166</v>
      </c>
      <c r="BC347" t="s">
        <v>167</v>
      </c>
      <c r="BF347" t="s">
        <v>174</v>
      </c>
      <c r="BG347">
        <v>350</v>
      </c>
      <c r="BJ347" t="s">
        <v>167</v>
      </c>
      <c r="BK347" t="s">
        <v>164</v>
      </c>
      <c r="BL347" t="s">
        <v>175</v>
      </c>
      <c r="BM347" t="s">
        <v>167</v>
      </c>
      <c r="BN347" t="s">
        <v>167</v>
      </c>
      <c r="BR347" t="s">
        <v>174</v>
      </c>
      <c r="BS347" t="s">
        <v>165</v>
      </c>
      <c r="BU347" t="s">
        <v>177</v>
      </c>
      <c r="BV347" t="s">
        <v>167</v>
      </c>
      <c r="BW347">
        <v>5.0999999999999996</v>
      </c>
      <c r="BX347" t="s">
        <v>167</v>
      </c>
      <c r="BY347" t="s">
        <v>178</v>
      </c>
      <c r="BZ347" t="s">
        <v>179</v>
      </c>
      <c r="CA347" t="s">
        <v>180</v>
      </c>
      <c r="CB347" t="s">
        <v>167</v>
      </c>
      <c r="CD347" t="s">
        <v>167</v>
      </c>
      <c r="CI347" t="s">
        <v>167</v>
      </c>
      <c r="CP347" t="s">
        <v>167</v>
      </c>
      <c r="CR347" t="s">
        <v>356</v>
      </c>
      <c r="CT347" t="s">
        <v>359</v>
      </c>
      <c r="CU347" t="s">
        <v>167</v>
      </c>
      <c r="CV347" t="s">
        <v>167</v>
      </c>
      <c r="CX347" t="s">
        <v>167</v>
      </c>
      <c r="CY347">
        <v>2</v>
      </c>
      <c r="DA347" t="s">
        <v>572</v>
      </c>
      <c r="DI347" t="s">
        <v>167</v>
      </c>
      <c r="DK347" t="s">
        <v>329</v>
      </c>
      <c r="DL347" t="s">
        <v>167</v>
      </c>
      <c r="DO347" t="s">
        <v>167</v>
      </c>
      <c r="DX347" t="s">
        <v>167</v>
      </c>
      <c r="DY347" t="s">
        <v>167</v>
      </c>
    </row>
    <row r="348" spans="1:135" hidden="1" x14ac:dyDescent="0.25">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S348">
        <v>16</v>
      </c>
      <c r="T348" s="1">
        <v>18</v>
      </c>
      <c r="U348" s="1">
        <f t="shared" si="10"/>
        <v>17</v>
      </c>
      <c r="V348" s="1" t="str">
        <f t="shared" si="11"/>
        <v>moderate efficiency</v>
      </c>
      <c r="W348" t="s">
        <v>1232</v>
      </c>
      <c r="AA348" t="s">
        <v>1218</v>
      </c>
      <c r="AB348" t="s">
        <v>201</v>
      </c>
      <c r="AC348" t="s">
        <v>152</v>
      </c>
      <c r="AD348" t="s">
        <v>686</v>
      </c>
      <c r="AE348" t="s">
        <v>482</v>
      </c>
      <c r="AH348" t="s">
        <v>1219</v>
      </c>
      <c r="AI348" t="s">
        <v>1219</v>
      </c>
      <c r="AJ348" t="s">
        <v>159</v>
      </c>
      <c r="AK348" t="s">
        <v>233</v>
      </c>
      <c r="AN348" t="s">
        <v>1233</v>
      </c>
      <c r="AO348" t="s">
        <v>1234</v>
      </c>
      <c r="AP348" t="s">
        <v>165</v>
      </c>
      <c r="AQ348" t="s">
        <v>165</v>
      </c>
      <c r="AR348" t="s">
        <v>164</v>
      </c>
      <c r="AS348" t="s">
        <v>167</v>
      </c>
      <c r="AT348">
        <v>5</v>
      </c>
      <c r="AU348" t="s">
        <v>168</v>
      </c>
      <c r="AV348" t="s">
        <v>169</v>
      </c>
      <c r="AW348" t="s">
        <v>1222</v>
      </c>
      <c r="AX348" t="s">
        <v>1219</v>
      </c>
      <c r="AZ348" t="s">
        <v>167</v>
      </c>
      <c r="BA348" t="s">
        <v>227</v>
      </c>
      <c r="BB348" t="s">
        <v>167</v>
      </c>
      <c r="BC348" t="s">
        <v>167</v>
      </c>
      <c r="BE348" t="s">
        <v>167</v>
      </c>
      <c r="BF348" t="s">
        <v>174</v>
      </c>
      <c r="BG348">
        <v>350</v>
      </c>
      <c r="BH348" t="s">
        <v>167</v>
      </c>
      <c r="BI348" t="s">
        <v>167</v>
      </c>
      <c r="BJ348" t="s">
        <v>167</v>
      </c>
      <c r="BK348" t="s">
        <v>164</v>
      </c>
      <c r="BL348" t="s">
        <v>175</v>
      </c>
      <c r="BM348" t="s">
        <v>167</v>
      </c>
      <c r="BN348" t="s">
        <v>167</v>
      </c>
      <c r="BQ348" t="s">
        <v>167</v>
      </c>
      <c r="BR348" t="s">
        <v>174</v>
      </c>
      <c r="BS348" t="s">
        <v>165</v>
      </c>
      <c r="BU348" t="s">
        <v>177</v>
      </c>
      <c r="BV348" t="s">
        <v>167</v>
      </c>
      <c r="BW348">
        <v>5.0999999999999996</v>
      </c>
      <c r="BX348" t="s">
        <v>167</v>
      </c>
      <c r="BY348" t="s">
        <v>178</v>
      </c>
      <c r="BZ348" t="s">
        <v>179</v>
      </c>
      <c r="CA348" t="s">
        <v>180</v>
      </c>
      <c r="CB348" t="s">
        <v>167</v>
      </c>
      <c r="CD348" t="s">
        <v>167</v>
      </c>
      <c r="CI348" t="s">
        <v>167</v>
      </c>
      <c r="CP348" t="s">
        <v>167</v>
      </c>
      <c r="CR348" t="s">
        <v>356</v>
      </c>
      <c r="CT348" t="s">
        <v>230</v>
      </c>
      <c r="CU348" t="s">
        <v>167</v>
      </c>
      <c r="CV348" t="s">
        <v>167</v>
      </c>
      <c r="CX348" t="s">
        <v>167</v>
      </c>
      <c r="CY348">
        <v>2</v>
      </c>
      <c r="DA348" t="s">
        <v>572</v>
      </c>
      <c r="DD348" t="s">
        <v>258</v>
      </c>
      <c r="DF348" t="s">
        <v>167</v>
      </c>
      <c r="DI348" t="s">
        <v>167</v>
      </c>
      <c r="DJ348" t="s">
        <v>167</v>
      </c>
      <c r="DK348" t="s">
        <v>329</v>
      </c>
      <c r="DL348" t="s">
        <v>167</v>
      </c>
      <c r="DO348" t="s">
        <v>167</v>
      </c>
      <c r="DS348" t="s">
        <v>167</v>
      </c>
      <c r="DX348" t="s">
        <v>167</v>
      </c>
      <c r="DY348" t="s">
        <v>167</v>
      </c>
    </row>
    <row r="349" spans="1:135" hidden="1" x14ac:dyDescent="0.25">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S349">
        <v>16</v>
      </c>
      <c r="T349" s="1">
        <v>18</v>
      </c>
      <c r="U349" s="1">
        <f t="shared" si="10"/>
        <v>17</v>
      </c>
      <c r="V349" s="1" t="str">
        <f t="shared" si="11"/>
        <v>moderate efficiency</v>
      </c>
      <c r="W349" t="s">
        <v>1232</v>
      </c>
      <c r="AA349" t="s">
        <v>1218</v>
      </c>
      <c r="AB349" t="s">
        <v>201</v>
      </c>
      <c r="AC349" t="s">
        <v>152</v>
      </c>
      <c r="AD349" t="s">
        <v>686</v>
      </c>
      <c r="AE349" t="s">
        <v>482</v>
      </c>
      <c r="AH349" t="s">
        <v>1219</v>
      </c>
      <c r="AI349" t="s">
        <v>1219</v>
      </c>
      <c r="AJ349" t="s">
        <v>159</v>
      </c>
      <c r="AK349" t="s">
        <v>233</v>
      </c>
      <c r="AN349" t="s">
        <v>1233</v>
      </c>
      <c r="AO349" t="s">
        <v>1234</v>
      </c>
      <c r="AP349" t="s">
        <v>165</v>
      </c>
      <c r="AQ349" t="s">
        <v>165</v>
      </c>
      <c r="AR349" t="s">
        <v>164</v>
      </c>
      <c r="AS349" t="s">
        <v>167</v>
      </c>
      <c r="AT349">
        <v>5</v>
      </c>
      <c r="AU349" t="s">
        <v>168</v>
      </c>
      <c r="AV349" t="s">
        <v>169</v>
      </c>
      <c r="AW349" t="s">
        <v>1222</v>
      </c>
      <c r="AX349" t="s">
        <v>1219</v>
      </c>
      <c r="AZ349" t="s">
        <v>167</v>
      </c>
      <c r="BA349" t="s">
        <v>227</v>
      </c>
      <c r="BB349" t="s">
        <v>167</v>
      </c>
      <c r="BC349" t="s">
        <v>167</v>
      </c>
      <c r="BE349" t="s">
        <v>167</v>
      </c>
      <c r="BF349" t="s">
        <v>174</v>
      </c>
      <c r="BG349">
        <v>350</v>
      </c>
      <c r="BH349" t="s">
        <v>167</v>
      </c>
      <c r="BI349" t="s">
        <v>167</v>
      </c>
      <c r="BJ349" t="s">
        <v>167</v>
      </c>
      <c r="BK349" t="s">
        <v>164</v>
      </c>
      <c r="BL349" t="s">
        <v>175</v>
      </c>
      <c r="BM349" t="s">
        <v>167</v>
      </c>
      <c r="BN349" t="s">
        <v>167</v>
      </c>
      <c r="BQ349" t="s">
        <v>167</v>
      </c>
      <c r="BR349" t="s">
        <v>174</v>
      </c>
      <c r="BS349" t="s">
        <v>165</v>
      </c>
      <c r="BU349" t="s">
        <v>177</v>
      </c>
      <c r="BV349" t="s">
        <v>167</v>
      </c>
      <c r="BW349">
        <v>5.0999999999999996</v>
      </c>
      <c r="BX349" t="s">
        <v>167</v>
      </c>
      <c r="BY349" t="s">
        <v>178</v>
      </c>
      <c r="BZ349" t="s">
        <v>179</v>
      </c>
      <c r="CA349" t="s">
        <v>384</v>
      </c>
      <c r="CB349" t="s">
        <v>167</v>
      </c>
      <c r="CD349" t="s">
        <v>167</v>
      </c>
      <c r="CI349" t="s">
        <v>167</v>
      </c>
      <c r="CP349" t="s">
        <v>167</v>
      </c>
      <c r="CR349" t="s">
        <v>356</v>
      </c>
      <c r="CT349" t="s">
        <v>230</v>
      </c>
      <c r="CU349" t="s">
        <v>167</v>
      </c>
      <c r="CV349" t="s">
        <v>167</v>
      </c>
      <c r="CX349" t="s">
        <v>167</v>
      </c>
      <c r="CY349">
        <v>2</v>
      </c>
      <c r="DA349" t="s">
        <v>572</v>
      </c>
      <c r="DD349" t="s">
        <v>222</v>
      </c>
      <c r="DF349" t="s">
        <v>167</v>
      </c>
      <c r="DI349" t="s">
        <v>167</v>
      </c>
      <c r="DJ349" t="s">
        <v>217</v>
      </c>
      <c r="DK349" t="s">
        <v>329</v>
      </c>
      <c r="DL349" t="s">
        <v>167</v>
      </c>
      <c r="DO349" t="s">
        <v>167</v>
      </c>
      <c r="DP349" t="s">
        <v>167</v>
      </c>
      <c r="DS349" t="s">
        <v>167</v>
      </c>
      <c r="DU349" t="s">
        <v>167</v>
      </c>
      <c r="DX349" t="s">
        <v>167</v>
      </c>
      <c r="DY349" t="s">
        <v>167</v>
      </c>
    </row>
    <row r="350" spans="1:135" hidden="1" x14ac:dyDescent="0.25">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S350">
        <v>16</v>
      </c>
      <c r="T350" s="1">
        <v>18</v>
      </c>
      <c r="U350" s="1">
        <f t="shared" si="10"/>
        <v>17</v>
      </c>
      <c r="V350" s="1" t="str">
        <f t="shared" si="11"/>
        <v>moderate efficiency</v>
      </c>
      <c r="W350" t="s">
        <v>1232</v>
      </c>
      <c r="AA350" t="s">
        <v>1218</v>
      </c>
      <c r="AB350" t="s">
        <v>201</v>
      </c>
      <c r="AC350" t="s">
        <v>152</v>
      </c>
      <c r="AD350" t="s">
        <v>686</v>
      </c>
      <c r="AE350" t="s">
        <v>482</v>
      </c>
      <c r="AH350" t="s">
        <v>1199</v>
      </c>
      <c r="AI350" t="s">
        <v>1199</v>
      </c>
      <c r="AJ350" t="s">
        <v>159</v>
      </c>
      <c r="AK350" t="s">
        <v>233</v>
      </c>
      <c r="AM350" t="s">
        <v>442</v>
      </c>
      <c r="AN350" t="s">
        <v>1233</v>
      </c>
      <c r="AO350" t="s">
        <v>1234</v>
      </c>
      <c r="AP350" t="s">
        <v>165</v>
      </c>
      <c r="AQ350" t="s">
        <v>165</v>
      </c>
      <c r="AR350" t="s">
        <v>164</v>
      </c>
      <c r="AS350" t="s">
        <v>167</v>
      </c>
      <c r="AT350">
        <v>5</v>
      </c>
      <c r="AU350" t="s">
        <v>168</v>
      </c>
      <c r="AV350" t="s">
        <v>169</v>
      </c>
      <c r="AW350" t="s">
        <v>1222</v>
      </c>
      <c r="AX350" t="s">
        <v>1199</v>
      </c>
      <c r="AY350" t="s">
        <v>167</v>
      </c>
      <c r="AZ350" t="s">
        <v>167</v>
      </c>
      <c r="BA350" t="s">
        <v>227</v>
      </c>
      <c r="BB350" t="s">
        <v>167</v>
      </c>
      <c r="BC350" t="s">
        <v>167</v>
      </c>
      <c r="BE350" t="s">
        <v>167</v>
      </c>
      <c r="BF350" t="s">
        <v>174</v>
      </c>
      <c r="BG350">
        <v>350</v>
      </c>
      <c r="BH350" t="s">
        <v>167</v>
      </c>
      <c r="BI350" t="s">
        <v>167</v>
      </c>
      <c r="BJ350" t="s">
        <v>167</v>
      </c>
      <c r="BK350" t="s">
        <v>164</v>
      </c>
      <c r="BL350" t="s">
        <v>311</v>
      </c>
      <c r="BM350" t="s">
        <v>167</v>
      </c>
      <c r="BN350" t="s">
        <v>167</v>
      </c>
      <c r="BQ350" t="s">
        <v>167</v>
      </c>
      <c r="BR350" t="s">
        <v>174</v>
      </c>
      <c r="BS350" t="s">
        <v>165</v>
      </c>
      <c r="BU350" t="s">
        <v>177</v>
      </c>
      <c r="BV350" t="s">
        <v>167</v>
      </c>
      <c r="BW350">
        <v>5.0999999999999996</v>
      </c>
      <c r="BX350" t="s">
        <v>167</v>
      </c>
      <c r="BY350" t="s">
        <v>178</v>
      </c>
      <c r="BZ350" t="s">
        <v>179</v>
      </c>
      <c r="CA350" t="s">
        <v>384</v>
      </c>
      <c r="CB350" t="s">
        <v>167</v>
      </c>
      <c r="CC350" t="s">
        <v>167</v>
      </c>
      <c r="CD350" t="s">
        <v>167</v>
      </c>
      <c r="CI350" t="s">
        <v>167</v>
      </c>
      <c r="CP350" t="s">
        <v>167</v>
      </c>
      <c r="CR350" t="s">
        <v>356</v>
      </c>
      <c r="CT350" t="s">
        <v>230</v>
      </c>
      <c r="CU350" t="s">
        <v>167</v>
      </c>
      <c r="CV350" t="s">
        <v>167</v>
      </c>
      <c r="CW350" t="s">
        <v>167</v>
      </c>
      <c r="CX350" t="s">
        <v>167</v>
      </c>
      <c r="CY350">
        <v>2</v>
      </c>
      <c r="DA350" t="s">
        <v>723</v>
      </c>
      <c r="DD350" t="s">
        <v>222</v>
      </c>
      <c r="DF350" t="s">
        <v>167</v>
      </c>
      <c r="DI350" t="s">
        <v>167</v>
      </c>
      <c r="DJ350" t="s">
        <v>217</v>
      </c>
      <c r="DK350" t="s">
        <v>329</v>
      </c>
      <c r="DL350" t="s">
        <v>167</v>
      </c>
      <c r="DN350" t="s">
        <v>330</v>
      </c>
      <c r="DO350" t="s">
        <v>167</v>
      </c>
      <c r="DP350" t="s">
        <v>167</v>
      </c>
      <c r="DR350" t="s">
        <v>346</v>
      </c>
      <c r="DS350" t="s">
        <v>167</v>
      </c>
      <c r="DU350" t="s">
        <v>167</v>
      </c>
      <c r="DX350" t="s">
        <v>167</v>
      </c>
      <c r="DY350" t="s">
        <v>167</v>
      </c>
      <c r="EC350" t="s">
        <v>167</v>
      </c>
      <c r="EE350" t="s">
        <v>167</v>
      </c>
    </row>
    <row r="351" spans="1:135" hidden="1" x14ac:dyDescent="0.25">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S351">
        <v>16</v>
      </c>
      <c r="T351" s="1">
        <v>18</v>
      </c>
      <c r="U351" s="1">
        <f t="shared" si="10"/>
        <v>17</v>
      </c>
      <c r="V351" s="1" t="str">
        <f t="shared" si="11"/>
        <v>moderate efficiency</v>
      </c>
      <c r="W351" t="s">
        <v>1232</v>
      </c>
      <c r="AA351" t="s">
        <v>1218</v>
      </c>
      <c r="AB351" t="s">
        <v>201</v>
      </c>
      <c r="AC351" t="s">
        <v>152</v>
      </c>
      <c r="AD351" t="s">
        <v>686</v>
      </c>
      <c r="AE351" t="s">
        <v>482</v>
      </c>
      <c r="AH351" t="s">
        <v>1199</v>
      </c>
      <c r="AI351" t="s">
        <v>1199</v>
      </c>
      <c r="AJ351" t="s">
        <v>159</v>
      </c>
      <c r="AK351" t="s">
        <v>233</v>
      </c>
      <c r="AM351" t="s">
        <v>442</v>
      </c>
      <c r="AN351" t="s">
        <v>1233</v>
      </c>
      <c r="AO351" t="s">
        <v>1234</v>
      </c>
      <c r="AP351" t="s">
        <v>165</v>
      </c>
      <c r="AQ351" t="s">
        <v>165</v>
      </c>
      <c r="AR351" t="s">
        <v>164</v>
      </c>
      <c r="AS351" t="s">
        <v>167</v>
      </c>
      <c r="AT351">
        <v>5</v>
      </c>
      <c r="AU351" t="s">
        <v>168</v>
      </c>
      <c r="AV351" t="s">
        <v>169</v>
      </c>
      <c r="AW351" t="s">
        <v>1222</v>
      </c>
      <c r="AX351" t="s">
        <v>1199</v>
      </c>
      <c r="AY351" t="s">
        <v>167</v>
      </c>
      <c r="AZ351" t="s">
        <v>167</v>
      </c>
      <c r="BA351" t="s">
        <v>227</v>
      </c>
      <c r="BB351" t="s">
        <v>167</v>
      </c>
      <c r="BC351" t="s">
        <v>167</v>
      </c>
      <c r="BE351" t="s">
        <v>167</v>
      </c>
      <c r="BF351" t="s">
        <v>174</v>
      </c>
      <c r="BG351">
        <v>350</v>
      </c>
      <c r="BH351" t="s">
        <v>167</v>
      </c>
      <c r="BI351" t="s">
        <v>167</v>
      </c>
      <c r="BJ351" t="s">
        <v>167</v>
      </c>
      <c r="BK351" t="s">
        <v>164</v>
      </c>
      <c r="BL351" t="s">
        <v>311</v>
      </c>
      <c r="BM351" t="s">
        <v>167</v>
      </c>
      <c r="BN351" t="s">
        <v>167</v>
      </c>
      <c r="BQ351" t="s">
        <v>167</v>
      </c>
      <c r="BR351" t="s">
        <v>174</v>
      </c>
      <c r="BS351" t="s">
        <v>165</v>
      </c>
      <c r="BU351" t="s">
        <v>177</v>
      </c>
      <c r="BV351" t="s">
        <v>167</v>
      </c>
      <c r="BW351">
        <v>5.0999999999999996</v>
      </c>
      <c r="BX351" t="s">
        <v>167</v>
      </c>
      <c r="BY351" t="s">
        <v>178</v>
      </c>
      <c r="BZ351" t="s">
        <v>179</v>
      </c>
      <c r="CA351" t="s">
        <v>384</v>
      </c>
      <c r="CB351" t="s">
        <v>167</v>
      </c>
      <c r="CD351" t="s">
        <v>167</v>
      </c>
      <c r="CI351" t="s">
        <v>167</v>
      </c>
      <c r="CP351" t="s">
        <v>167</v>
      </c>
      <c r="CR351" t="s">
        <v>356</v>
      </c>
      <c r="CT351" t="s">
        <v>230</v>
      </c>
      <c r="CU351" t="s">
        <v>167</v>
      </c>
      <c r="CV351" t="s">
        <v>167</v>
      </c>
      <c r="CW351" t="s">
        <v>167</v>
      </c>
      <c r="CX351" t="s">
        <v>167</v>
      </c>
      <c r="CY351">
        <v>2</v>
      </c>
      <c r="DA351" t="s">
        <v>572</v>
      </c>
      <c r="DD351" t="s">
        <v>222</v>
      </c>
      <c r="DF351" t="s">
        <v>167</v>
      </c>
      <c r="DI351" t="s">
        <v>167</v>
      </c>
      <c r="DJ351" t="s">
        <v>217</v>
      </c>
      <c r="DK351" t="s">
        <v>329</v>
      </c>
      <c r="DL351" t="s">
        <v>167</v>
      </c>
      <c r="DN351" t="s">
        <v>330</v>
      </c>
      <c r="DO351" t="s">
        <v>167</v>
      </c>
      <c r="DP351" t="s">
        <v>167</v>
      </c>
      <c r="DR351" t="s">
        <v>346</v>
      </c>
      <c r="DS351" t="s">
        <v>167</v>
      </c>
      <c r="DU351" t="s">
        <v>167</v>
      </c>
      <c r="DX351" t="s">
        <v>167</v>
      </c>
      <c r="DY351" t="s">
        <v>167</v>
      </c>
    </row>
    <row r="352" spans="1:135" hidden="1" x14ac:dyDescent="0.25">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S352">
        <v>16</v>
      </c>
      <c r="T352" s="1">
        <v>18</v>
      </c>
      <c r="U352" s="1">
        <f t="shared" si="10"/>
        <v>17</v>
      </c>
      <c r="V352" s="1" t="str">
        <f t="shared" si="11"/>
        <v>moderate efficiency</v>
      </c>
      <c r="W352" t="s">
        <v>1232</v>
      </c>
      <c r="AA352" t="s">
        <v>1218</v>
      </c>
      <c r="AB352" t="s">
        <v>201</v>
      </c>
      <c r="AC352" t="s">
        <v>152</v>
      </c>
      <c r="AD352" t="s">
        <v>686</v>
      </c>
      <c r="AE352" t="s">
        <v>482</v>
      </c>
      <c r="AH352" t="s">
        <v>1199</v>
      </c>
      <c r="AI352" t="s">
        <v>1199</v>
      </c>
      <c r="AJ352" t="s">
        <v>159</v>
      </c>
      <c r="AK352" t="s">
        <v>233</v>
      </c>
      <c r="AM352" t="s">
        <v>442</v>
      </c>
      <c r="AN352" t="s">
        <v>1233</v>
      </c>
      <c r="AO352" t="s">
        <v>1234</v>
      </c>
      <c r="AP352" t="s">
        <v>165</v>
      </c>
      <c r="AQ352" t="s">
        <v>165</v>
      </c>
      <c r="AR352" t="s">
        <v>164</v>
      </c>
      <c r="AS352" t="s">
        <v>167</v>
      </c>
      <c r="AT352">
        <v>5</v>
      </c>
      <c r="AU352" t="s">
        <v>168</v>
      </c>
      <c r="AV352" t="s">
        <v>169</v>
      </c>
      <c r="AW352" t="s">
        <v>1222</v>
      </c>
      <c r="AX352" t="s">
        <v>1199</v>
      </c>
      <c r="AY352" t="s">
        <v>167</v>
      </c>
      <c r="AZ352" t="s">
        <v>167</v>
      </c>
      <c r="BA352" t="s">
        <v>227</v>
      </c>
      <c r="BB352" t="s">
        <v>167</v>
      </c>
      <c r="BC352" t="s">
        <v>167</v>
      </c>
      <c r="BE352" t="s">
        <v>167</v>
      </c>
      <c r="BF352" t="s">
        <v>174</v>
      </c>
      <c r="BG352">
        <v>350</v>
      </c>
      <c r="BH352" t="s">
        <v>167</v>
      </c>
      <c r="BI352" t="s">
        <v>167</v>
      </c>
      <c r="BJ352" t="s">
        <v>167</v>
      </c>
      <c r="BK352" t="s">
        <v>164</v>
      </c>
      <c r="BL352" t="s">
        <v>311</v>
      </c>
      <c r="BM352" t="s">
        <v>167</v>
      </c>
      <c r="BN352" t="s">
        <v>167</v>
      </c>
      <c r="BQ352" t="s">
        <v>167</v>
      </c>
      <c r="BR352" t="s">
        <v>174</v>
      </c>
      <c r="BS352" t="s">
        <v>165</v>
      </c>
      <c r="BU352" t="s">
        <v>177</v>
      </c>
      <c r="BV352" t="s">
        <v>167</v>
      </c>
      <c r="BW352">
        <v>5.0999999999999996</v>
      </c>
      <c r="BX352" t="s">
        <v>167</v>
      </c>
      <c r="BY352" t="s">
        <v>178</v>
      </c>
      <c r="BZ352" t="s">
        <v>179</v>
      </c>
      <c r="CA352" t="s">
        <v>384</v>
      </c>
      <c r="CB352" t="s">
        <v>167</v>
      </c>
      <c r="CD352" t="s">
        <v>167</v>
      </c>
      <c r="CI352" t="s">
        <v>167</v>
      </c>
      <c r="CP352" t="s">
        <v>167</v>
      </c>
      <c r="CR352" t="s">
        <v>356</v>
      </c>
      <c r="CT352" t="s">
        <v>230</v>
      </c>
      <c r="CU352" t="s">
        <v>167</v>
      </c>
      <c r="CV352" t="s">
        <v>167</v>
      </c>
      <c r="CW352" t="s">
        <v>167</v>
      </c>
      <c r="CX352" t="s">
        <v>167</v>
      </c>
      <c r="CY352">
        <v>2</v>
      </c>
      <c r="DA352" t="s">
        <v>572</v>
      </c>
      <c r="DD352" t="s">
        <v>222</v>
      </c>
      <c r="DF352" t="s">
        <v>167</v>
      </c>
      <c r="DI352" t="s">
        <v>167</v>
      </c>
      <c r="DJ352" t="s">
        <v>217</v>
      </c>
      <c r="DK352" t="s">
        <v>329</v>
      </c>
      <c r="DL352" t="s">
        <v>167</v>
      </c>
      <c r="DN352" t="s">
        <v>330</v>
      </c>
      <c r="DO352" t="s">
        <v>167</v>
      </c>
      <c r="DP352" t="s">
        <v>167</v>
      </c>
      <c r="DR352" t="s">
        <v>346</v>
      </c>
      <c r="DS352" t="s">
        <v>167</v>
      </c>
      <c r="DU352" t="s">
        <v>167</v>
      </c>
      <c r="DX352" t="s">
        <v>167</v>
      </c>
      <c r="DY352" t="s">
        <v>167</v>
      </c>
    </row>
    <row r="353" spans="1:136" hidden="1" x14ac:dyDescent="0.25">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S353">
        <v>16</v>
      </c>
      <c r="T353" s="1">
        <v>18</v>
      </c>
      <c r="U353" s="1">
        <f t="shared" si="10"/>
        <v>17</v>
      </c>
      <c r="V353" s="1" t="str">
        <f t="shared" si="11"/>
        <v>moderate efficiency</v>
      </c>
      <c r="W353" t="s">
        <v>1232</v>
      </c>
      <c r="AA353" t="s">
        <v>1218</v>
      </c>
      <c r="AB353" t="s">
        <v>201</v>
      </c>
      <c r="AC353" t="s">
        <v>152</v>
      </c>
      <c r="AD353" t="s">
        <v>686</v>
      </c>
      <c r="AE353" t="s">
        <v>482</v>
      </c>
      <c r="AH353" t="s">
        <v>1199</v>
      </c>
      <c r="AI353" t="s">
        <v>1199</v>
      </c>
      <c r="AJ353" t="s">
        <v>159</v>
      </c>
      <c r="AK353" t="s">
        <v>233</v>
      </c>
      <c r="AM353" t="s">
        <v>442</v>
      </c>
      <c r="AN353" t="s">
        <v>1233</v>
      </c>
      <c r="AO353" t="s">
        <v>1234</v>
      </c>
      <c r="AP353" t="s">
        <v>165</v>
      </c>
      <c r="AQ353" t="s">
        <v>165</v>
      </c>
      <c r="AR353" t="s">
        <v>164</v>
      </c>
      <c r="AS353" t="s">
        <v>167</v>
      </c>
      <c r="AT353">
        <v>5</v>
      </c>
      <c r="AU353" t="s">
        <v>168</v>
      </c>
      <c r="AV353" t="s">
        <v>169</v>
      </c>
      <c r="AW353" t="s">
        <v>1222</v>
      </c>
      <c r="AX353" t="s">
        <v>1199</v>
      </c>
      <c r="AY353" t="s">
        <v>167</v>
      </c>
      <c r="AZ353" t="s">
        <v>167</v>
      </c>
      <c r="BA353" t="s">
        <v>227</v>
      </c>
      <c r="BB353" t="s">
        <v>167</v>
      </c>
      <c r="BC353" t="s">
        <v>167</v>
      </c>
      <c r="BE353" t="s">
        <v>167</v>
      </c>
      <c r="BF353" t="s">
        <v>174</v>
      </c>
      <c r="BG353">
        <v>350</v>
      </c>
      <c r="BH353" t="s">
        <v>167</v>
      </c>
      <c r="BI353" t="s">
        <v>167</v>
      </c>
      <c r="BJ353" t="s">
        <v>167</v>
      </c>
      <c r="BK353" t="s">
        <v>164</v>
      </c>
      <c r="BL353" t="s">
        <v>311</v>
      </c>
      <c r="BM353" t="s">
        <v>167</v>
      </c>
      <c r="BN353" t="s">
        <v>167</v>
      </c>
      <c r="BQ353" t="s">
        <v>167</v>
      </c>
      <c r="BR353" t="s">
        <v>174</v>
      </c>
      <c r="BS353" t="s">
        <v>165</v>
      </c>
      <c r="BU353" t="s">
        <v>177</v>
      </c>
      <c r="BV353" t="s">
        <v>167</v>
      </c>
      <c r="BW353">
        <v>5.0999999999999996</v>
      </c>
      <c r="BX353" t="s">
        <v>167</v>
      </c>
      <c r="BY353" t="s">
        <v>178</v>
      </c>
      <c r="BZ353" t="s">
        <v>179</v>
      </c>
      <c r="CA353" t="s">
        <v>384</v>
      </c>
      <c r="CB353" t="s">
        <v>167</v>
      </c>
      <c r="CD353" t="s">
        <v>167</v>
      </c>
      <c r="CI353" t="s">
        <v>167</v>
      </c>
      <c r="CP353" t="s">
        <v>167</v>
      </c>
      <c r="CR353" t="s">
        <v>356</v>
      </c>
      <c r="CT353" t="s">
        <v>230</v>
      </c>
      <c r="CU353" t="s">
        <v>167</v>
      </c>
      <c r="CV353" t="s">
        <v>167</v>
      </c>
      <c r="CW353" t="s">
        <v>167</v>
      </c>
      <c r="CX353" t="s">
        <v>167</v>
      </c>
      <c r="CY353">
        <v>2</v>
      </c>
      <c r="DA353" t="s">
        <v>572</v>
      </c>
      <c r="DD353" t="s">
        <v>222</v>
      </c>
      <c r="DF353" t="s">
        <v>167</v>
      </c>
      <c r="DI353" t="s">
        <v>167</v>
      </c>
      <c r="DJ353" t="s">
        <v>217</v>
      </c>
      <c r="DK353" t="s">
        <v>329</v>
      </c>
      <c r="DL353" t="s">
        <v>167</v>
      </c>
      <c r="DN353" t="s">
        <v>330</v>
      </c>
      <c r="DO353" t="s">
        <v>167</v>
      </c>
      <c r="DP353" t="s">
        <v>167</v>
      </c>
      <c r="DR353" t="s">
        <v>346</v>
      </c>
      <c r="DS353" t="s">
        <v>167</v>
      </c>
      <c r="DU353" t="s">
        <v>167</v>
      </c>
      <c r="DX353" t="s">
        <v>167</v>
      </c>
      <c r="DY353" t="s">
        <v>167</v>
      </c>
    </row>
    <row r="354" spans="1:136" hidden="1" x14ac:dyDescent="0.25">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S354">
        <v>16</v>
      </c>
      <c r="T354" s="1">
        <v>18</v>
      </c>
      <c r="U354" s="1">
        <f t="shared" si="10"/>
        <v>17</v>
      </c>
      <c r="V354" s="1" t="str">
        <f t="shared" si="11"/>
        <v>moderate efficiency</v>
      </c>
      <c r="W354" t="s">
        <v>1232</v>
      </c>
      <c r="AA354" t="s">
        <v>1218</v>
      </c>
      <c r="AB354" t="s">
        <v>201</v>
      </c>
      <c r="AC354" t="s">
        <v>152</v>
      </c>
      <c r="AD354" t="s">
        <v>686</v>
      </c>
      <c r="AE354" t="s">
        <v>482</v>
      </c>
      <c r="AH354" t="s">
        <v>1219</v>
      </c>
      <c r="AI354" t="s">
        <v>1219</v>
      </c>
      <c r="AJ354" t="s">
        <v>159</v>
      </c>
      <c r="AK354" t="s">
        <v>233</v>
      </c>
      <c r="AM354" t="s">
        <v>442</v>
      </c>
      <c r="AN354" t="s">
        <v>1233</v>
      </c>
      <c r="AO354" t="s">
        <v>1234</v>
      </c>
      <c r="AP354" t="s">
        <v>165</v>
      </c>
      <c r="AQ354" t="s">
        <v>165</v>
      </c>
      <c r="AR354" t="s">
        <v>164</v>
      </c>
      <c r="AS354" t="s">
        <v>167</v>
      </c>
      <c r="AT354">
        <v>5</v>
      </c>
      <c r="AU354" t="s">
        <v>168</v>
      </c>
      <c r="AV354" t="s">
        <v>190</v>
      </c>
      <c r="AW354" t="s">
        <v>1222</v>
      </c>
      <c r="AX354" t="s">
        <v>1219</v>
      </c>
      <c r="AZ354" t="s">
        <v>167</v>
      </c>
      <c r="BA354" t="s">
        <v>227</v>
      </c>
      <c r="BB354" t="s">
        <v>167</v>
      </c>
      <c r="BC354" t="s">
        <v>167</v>
      </c>
      <c r="BE354" t="s">
        <v>167</v>
      </c>
      <c r="BF354" t="s">
        <v>174</v>
      </c>
      <c r="BG354">
        <v>350</v>
      </c>
      <c r="BH354" t="s">
        <v>167</v>
      </c>
      <c r="BI354" t="s">
        <v>167</v>
      </c>
      <c r="BJ354" t="s">
        <v>167</v>
      </c>
      <c r="BK354" t="s">
        <v>164</v>
      </c>
      <c r="BL354" t="s">
        <v>175</v>
      </c>
      <c r="BM354" t="s">
        <v>167</v>
      </c>
      <c r="BN354" t="s">
        <v>167</v>
      </c>
      <c r="BQ354" t="s">
        <v>167</v>
      </c>
      <c r="BR354" t="s">
        <v>174</v>
      </c>
      <c r="BS354" t="s">
        <v>165</v>
      </c>
      <c r="BU354" t="s">
        <v>177</v>
      </c>
      <c r="BV354" t="s">
        <v>167</v>
      </c>
      <c r="BW354">
        <v>5.0999999999999996</v>
      </c>
      <c r="BX354" t="s">
        <v>167</v>
      </c>
      <c r="BY354" t="s">
        <v>178</v>
      </c>
      <c r="BZ354" t="s">
        <v>179</v>
      </c>
      <c r="CA354" t="s">
        <v>384</v>
      </c>
      <c r="CB354" t="s">
        <v>167</v>
      </c>
      <c r="CC354" t="s">
        <v>167</v>
      </c>
      <c r="CD354" t="s">
        <v>167</v>
      </c>
      <c r="CI354" t="s">
        <v>167</v>
      </c>
      <c r="CP354" t="s">
        <v>167</v>
      </c>
      <c r="CR354" t="s">
        <v>356</v>
      </c>
      <c r="CT354" t="s">
        <v>359</v>
      </c>
      <c r="CU354" t="s">
        <v>167</v>
      </c>
      <c r="CV354" t="s">
        <v>167</v>
      </c>
      <c r="CX354" t="s">
        <v>167</v>
      </c>
      <c r="CY354">
        <v>2</v>
      </c>
      <c r="DA354" t="s">
        <v>572</v>
      </c>
      <c r="DD354" t="s">
        <v>258</v>
      </c>
      <c r="DF354" t="s">
        <v>167</v>
      </c>
      <c r="DI354" t="s">
        <v>167</v>
      </c>
      <c r="DJ354" t="s">
        <v>167</v>
      </c>
      <c r="DK354" t="s">
        <v>329</v>
      </c>
      <c r="DL354" t="s">
        <v>167</v>
      </c>
      <c r="DO354" t="s">
        <v>167</v>
      </c>
      <c r="DS354" t="s">
        <v>167</v>
      </c>
      <c r="DX354" t="s">
        <v>167</v>
      </c>
      <c r="DY354" t="s">
        <v>167</v>
      </c>
    </row>
    <row r="355" spans="1:136" hidden="1" x14ac:dyDescent="0.25">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S355">
        <v>16</v>
      </c>
      <c r="T355" s="1">
        <v>18</v>
      </c>
      <c r="U355" s="1">
        <f t="shared" si="10"/>
        <v>17</v>
      </c>
      <c r="V355" s="1" t="str">
        <f t="shared" si="11"/>
        <v>moderate efficiency</v>
      </c>
      <c r="W355" t="s">
        <v>1232</v>
      </c>
      <c r="AA355" t="s">
        <v>1218</v>
      </c>
      <c r="AB355" t="s">
        <v>201</v>
      </c>
      <c r="AC355" t="s">
        <v>152</v>
      </c>
      <c r="AD355" t="s">
        <v>686</v>
      </c>
      <c r="AE355" t="s">
        <v>482</v>
      </c>
      <c r="AH355" t="s">
        <v>1199</v>
      </c>
      <c r="AI355" t="s">
        <v>1199</v>
      </c>
      <c r="AJ355" t="s">
        <v>159</v>
      </c>
      <c r="AK355" t="s">
        <v>233</v>
      </c>
      <c r="AM355" t="s">
        <v>442</v>
      </c>
      <c r="AN355" t="s">
        <v>1233</v>
      </c>
      <c r="AO355" t="s">
        <v>1234</v>
      </c>
      <c r="AP355" t="s">
        <v>165</v>
      </c>
      <c r="AQ355" t="s">
        <v>165</v>
      </c>
      <c r="AR355" t="s">
        <v>164</v>
      </c>
      <c r="AS355" t="s">
        <v>167</v>
      </c>
      <c r="AT355">
        <v>5</v>
      </c>
      <c r="AU355" t="s">
        <v>168</v>
      </c>
      <c r="AV355" t="s">
        <v>190</v>
      </c>
      <c r="AW355" t="s">
        <v>1222</v>
      </c>
      <c r="AX355" t="s">
        <v>1199</v>
      </c>
      <c r="AY355" t="s">
        <v>167</v>
      </c>
      <c r="AZ355" t="s">
        <v>167</v>
      </c>
      <c r="BA355" t="s">
        <v>227</v>
      </c>
      <c r="BB355" t="s">
        <v>167</v>
      </c>
      <c r="BC355" t="s">
        <v>167</v>
      </c>
      <c r="BE355" t="s">
        <v>167</v>
      </c>
      <c r="BF355" t="s">
        <v>174</v>
      </c>
      <c r="BG355">
        <v>350</v>
      </c>
      <c r="BH355" t="s">
        <v>167</v>
      </c>
      <c r="BI355" t="s">
        <v>167</v>
      </c>
      <c r="BJ355" t="s">
        <v>167</v>
      </c>
      <c r="BK355" t="s">
        <v>164</v>
      </c>
      <c r="BL355" t="s">
        <v>311</v>
      </c>
      <c r="BM355" t="s">
        <v>167</v>
      </c>
      <c r="BN355" t="s">
        <v>167</v>
      </c>
      <c r="BQ355" t="s">
        <v>167</v>
      </c>
      <c r="BR355" t="s">
        <v>174</v>
      </c>
      <c r="BS355" t="s">
        <v>165</v>
      </c>
      <c r="BU355" t="s">
        <v>177</v>
      </c>
      <c r="BV355" t="s">
        <v>167</v>
      </c>
      <c r="BW355">
        <v>5.0999999999999996</v>
      </c>
      <c r="BX355" t="s">
        <v>167</v>
      </c>
      <c r="BY355" t="s">
        <v>178</v>
      </c>
      <c r="BZ355" t="s">
        <v>179</v>
      </c>
      <c r="CA355" t="s">
        <v>384</v>
      </c>
      <c r="CB355" t="s">
        <v>167</v>
      </c>
      <c r="CD355" t="s">
        <v>167</v>
      </c>
      <c r="CI355" t="s">
        <v>167</v>
      </c>
      <c r="CP355" t="s">
        <v>167</v>
      </c>
      <c r="CR355" t="s">
        <v>356</v>
      </c>
      <c r="CT355" t="s">
        <v>230</v>
      </c>
      <c r="CU355" t="s">
        <v>167</v>
      </c>
      <c r="CV355" t="s">
        <v>167</v>
      </c>
      <c r="CW355" t="s">
        <v>167</v>
      </c>
      <c r="CX355" t="s">
        <v>167</v>
      </c>
      <c r="CY355">
        <v>2</v>
      </c>
      <c r="DA355" t="s">
        <v>723</v>
      </c>
      <c r="DD355" t="s">
        <v>222</v>
      </c>
      <c r="DF355" t="s">
        <v>167</v>
      </c>
      <c r="DI355" t="s">
        <v>167</v>
      </c>
      <c r="DJ355" t="s">
        <v>217</v>
      </c>
      <c r="DK355" t="s">
        <v>329</v>
      </c>
      <c r="DL355" t="s">
        <v>167</v>
      </c>
      <c r="DN355" t="s">
        <v>330</v>
      </c>
      <c r="DO355" t="s">
        <v>167</v>
      </c>
      <c r="DP355" t="s">
        <v>167</v>
      </c>
      <c r="DR355" t="s">
        <v>346</v>
      </c>
      <c r="DS355" t="s">
        <v>167</v>
      </c>
      <c r="DU355" t="s">
        <v>167</v>
      </c>
      <c r="DX355" t="s">
        <v>167</v>
      </c>
      <c r="DY355" t="s">
        <v>167</v>
      </c>
      <c r="EC355" t="s">
        <v>167</v>
      </c>
    </row>
    <row r="356" spans="1:136" hidden="1" x14ac:dyDescent="0.25">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S356">
        <v>16</v>
      </c>
      <c r="T356" s="1">
        <v>18</v>
      </c>
      <c r="U356" s="1">
        <f t="shared" si="10"/>
        <v>17</v>
      </c>
      <c r="V356" s="1" t="str">
        <f t="shared" si="11"/>
        <v>moderate efficiency</v>
      </c>
      <c r="W356" t="s">
        <v>1232</v>
      </c>
      <c r="AA356" t="s">
        <v>1218</v>
      </c>
      <c r="AB356" t="s">
        <v>201</v>
      </c>
      <c r="AC356" t="s">
        <v>152</v>
      </c>
      <c r="AD356" t="s">
        <v>686</v>
      </c>
      <c r="AE356" t="s">
        <v>482</v>
      </c>
      <c r="AH356" t="s">
        <v>1199</v>
      </c>
      <c r="AI356" t="s">
        <v>1199</v>
      </c>
      <c r="AJ356" t="s">
        <v>159</v>
      </c>
      <c r="AK356" t="s">
        <v>233</v>
      </c>
      <c r="AM356" t="s">
        <v>442</v>
      </c>
      <c r="AN356" t="s">
        <v>1233</v>
      </c>
      <c r="AO356" t="s">
        <v>1234</v>
      </c>
      <c r="AP356" t="s">
        <v>165</v>
      </c>
      <c r="AQ356" t="s">
        <v>165</v>
      </c>
      <c r="AR356" t="s">
        <v>164</v>
      </c>
      <c r="AS356" t="s">
        <v>167</v>
      </c>
      <c r="AT356">
        <v>5</v>
      </c>
      <c r="AU356" t="s">
        <v>168</v>
      </c>
      <c r="AV356" t="s">
        <v>190</v>
      </c>
      <c r="AW356" t="s">
        <v>1222</v>
      </c>
      <c r="AX356" t="s">
        <v>1199</v>
      </c>
      <c r="AY356" t="s">
        <v>167</v>
      </c>
      <c r="AZ356" t="s">
        <v>167</v>
      </c>
      <c r="BA356" t="s">
        <v>227</v>
      </c>
      <c r="BB356" t="s">
        <v>167</v>
      </c>
      <c r="BC356" t="s">
        <v>167</v>
      </c>
      <c r="BE356" t="s">
        <v>167</v>
      </c>
      <c r="BF356" t="s">
        <v>174</v>
      </c>
      <c r="BG356">
        <v>350</v>
      </c>
      <c r="BH356" t="s">
        <v>167</v>
      </c>
      <c r="BI356" t="s">
        <v>167</v>
      </c>
      <c r="BJ356" t="s">
        <v>167</v>
      </c>
      <c r="BK356" t="s">
        <v>164</v>
      </c>
      <c r="BL356" t="s">
        <v>311</v>
      </c>
      <c r="BM356" t="s">
        <v>167</v>
      </c>
      <c r="BN356" t="s">
        <v>167</v>
      </c>
      <c r="BQ356" t="s">
        <v>167</v>
      </c>
      <c r="BR356" t="s">
        <v>174</v>
      </c>
      <c r="BS356" t="s">
        <v>165</v>
      </c>
      <c r="BU356" t="s">
        <v>177</v>
      </c>
      <c r="BV356" t="s">
        <v>167</v>
      </c>
      <c r="BW356">
        <v>5.0999999999999996</v>
      </c>
      <c r="BX356" t="s">
        <v>167</v>
      </c>
      <c r="BY356" t="s">
        <v>178</v>
      </c>
      <c r="BZ356" t="s">
        <v>179</v>
      </c>
      <c r="CA356" t="s">
        <v>384</v>
      </c>
      <c r="CB356" t="s">
        <v>167</v>
      </c>
      <c r="CD356" t="s">
        <v>167</v>
      </c>
      <c r="CI356" t="s">
        <v>167</v>
      </c>
      <c r="CP356" t="s">
        <v>167</v>
      </c>
      <c r="CR356" t="s">
        <v>356</v>
      </c>
      <c r="CT356" t="s">
        <v>230</v>
      </c>
      <c r="CU356" t="s">
        <v>167</v>
      </c>
      <c r="CV356" t="s">
        <v>167</v>
      </c>
      <c r="CW356" t="s">
        <v>167</v>
      </c>
      <c r="CX356" t="s">
        <v>167</v>
      </c>
      <c r="CY356">
        <v>2</v>
      </c>
      <c r="DA356" t="s">
        <v>723</v>
      </c>
      <c r="DD356" t="s">
        <v>222</v>
      </c>
      <c r="DF356" t="s">
        <v>167</v>
      </c>
      <c r="DI356" t="s">
        <v>167</v>
      </c>
      <c r="DJ356" t="s">
        <v>217</v>
      </c>
      <c r="DK356" t="s">
        <v>329</v>
      </c>
      <c r="DL356" t="s">
        <v>167</v>
      </c>
      <c r="DN356" t="s">
        <v>330</v>
      </c>
      <c r="DO356" t="s">
        <v>167</v>
      </c>
      <c r="DP356" t="s">
        <v>167</v>
      </c>
      <c r="DR356" t="s">
        <v>346</v>
      </c>
      <c r="DS356" t="s">
        <v>167</v>
      </c>
      <c r="DU356" t="s">
        <v>167</v>
      </c>
      <c r="DX356" t="s">
        <v>167</v>
      </c>
      <c r="DY356" t="s">
        <v>167</v>
      </c>
      <c r="EC356" t="s">
        <v>167</v>
      </c>
    </row>
    <row r="357" spans="1:136" hidden="1" x14ac:dyDescent="0.25">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S357">
        <v>16</v>
      </c>
      <c r="T357" s="1">
        <v>18</v>
      </c>
      <c r="U357" s="1">
        <f t="shared" si="10"/>
        <v>17</v>
      </c>
      <c r="V357" s="1" t="str">
        <f t="shared" si="11"/>
        <v>moderate efficiency</v>
      </c>
      <c r="W357" t="s">
        <v>1232</v>
      </c>
      <c r="AA357" t="s">
        <v>1218</v>
      </c>
      <c r="AB357" t="s">
        <v>201</v>
      </c>
      <c r="AC357" t="s">
        <v>152</v>
      </c>
      <c r="AD357" t="s">
        <v>686</v>
      </c>
      <c r="AE357" t="s">
        <v>482</v>
      </c>
      <c r="AH357" t="s">
        <v>1199</v>
      </c>
      <c r="AI357" t="s">
        <v>1199</v>
      </c>
      <c r="AJ357" t="s">
        <v>159</v>
      </c>
      <c r="AK357" t="s">
        <v>233</v>
      </c>
      <c r="AM357" t="s">
        <v>442</v>
      </c>
      <c r="AN357" t="s">
        <v>1233</v>
      </c>
      <c r="AO357" t="s">
        <v>1234</v>
      </c>
      <c r="AP357" t="s">
        <v>165</v>
      </c>
      <c r="AQ357" t="s">
        <v>165</v>
      </c>
      <c r="AR357" t="s">
        <v>164</v>
      </c>
      <c r="AS357" t="s">
        <v>167</v>
      </c>
      <c r="AT357">
        <v>5</v>
      </c>
      <c r="AU357" t="s">
        <v>168</v>
      </c>
      <c r="AV357" t="s">
        <v>190</v>
      </c>
      <c r="AW357" t="s">
        <v>1222</v>
      </c>
      <c r="AX357" t="s">
        <v>1199</v>
      </c>
      <c r="AY357" t="s">
        <v>167</v>
      </c>
      <c r="AZ357" t="s">
        <v>167</v>
      </c>
      <c r="BA357" t="s">
        <v>227</v>
      </c>
      <c r="BB357" t="s">
        <v>167</v>
      </c>
      <c r="BC357" t="s">
        <v>167</v>
      </c>
      <c r="BE357" t="s">
        <v>167</v>
      </c>
      <c r="BF357" t="s">
        <v>174</v>
      </c>
      <c r="BG357">
        <v>350</v>
      </c>
      <c r="BH357" t="s">
        <v>167</v>
      </c>
      <c r="BI357" t="s">
        <v>167</v>
      </c>
      <c r="BJ357" t="s">
        <v>167</v>
      </c>
      <c r="BK357" t="s">
        <v>164</v>
      </c>
      <c r="BL357" t="s">
        <v>311</v>
      </c>
      <c r="BM357" t="s">
        <v>167</v>
      </c>
      <c r="BN357" t="s">
        <v>167</v>
      </c>
      <c r="BQ357" t="s">
        <v>167</v>
      </c>
      <c r="BR357" t="s">
        <v>174</v>
      </c>
      <c r="BS357" t="s">
        <v>165</v>
      </c>
      <c r="BU357" t="s">
        <v>177</v>
      </c>
      <c r="BV357" t="s">
        <v>167</v>
      </c>
      <c r="BW357">
        <v>5.0999999999999996</v>
      </c>
      <c r="BX357" t="s">
        <v>167</v>
      </c>
      <c r="BY357" t="s">
        <v>178</v>
      </c>
      <c r="BZ357" t="s">
        <v>179</v>
      </c>
      <c r="CA357" t="s">
        <v>384</v>
      </c>
      <c r="CB357" t="s">
        <v>167</v>
      </c>
      <c r="CD357" t="s">
        <v>167</v>
      </c>
      <c r="CI357" t="s">
        <v>167</v>
      </c>
      <c r="CP357" t="s">
        <v>167</v>
      </c>
      <c r="CR357" t="s">
        <v>356</v>
      </c>
      <c r="CT357" t="s">
        <v>230</v>
      </c>
      <c r="CU357" t="s">
        <v>167</v>
      </c>
      <c r="CV357" t="s">
        <v>167</v>
      </c>
      <c r="CW357" t="s">
        <v>167</v>
      </c>
      <c r="CX357" t="s">
        <v>167</v>
      </c>
      <c r="CY357">
        <v>2</v>
      </c>
      <c r="DA357" t="s">
        <v>723</v>
      </c>
      <c r="DD357" t="s">
        <v>222</v>
      </c>
      <c r="DF357" t="s">
        <v>167</v>
      </c>
      <c r="DI357" t="s">
        <v>167</v>
      </c>
      <c r="DJ357" t="s">
        <v>217</v>
      </c>
      <c r="DK357" t="s">
        <v>329</v>
      </c>
      <c r="DL357" t="s">
        <v>167</v>
      </c>
      <c r="DN357" t="s">
        <v>330</v>
      </c>
      <c r="DO357" t="s">
        <v>167</v>
      </c>
      <c r="DP357" t="s">
        <v>167</v>
      </c>
      <c r="DR357" t="s">
        <v>346</v>
      </c>
      <c r="DS357" t="s">
        <v>167</v>
      </c>
      <c r="DU357" t="s">
        <v>167</v>
      </c>
      <c r="DX357" t="s">
        <v>167</v>
      </c>
      <c r="DY357" t="s">
        <v>167</v>
      </c>
      <c r="EC357" t="s">
        <v>167</v>
      </c>
    </row>
    <row r="358" spans="1:136" hidden="1" x14ac:dyDescent="0.25">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S358">
        <v>16</v>
      </c>
      <c r="T358" s="1">
        <v>18</v>
      </c>
      <c r="U358" s="1">
        <f t="shared" si="10"/>
        <v>17</v>
      </c>
      <c r="V358" s="1" t="str">
        <f t="shared" si="11"/>
        <v>moderate efficiency</v>
      </c>
      <c r="W358" t="s">
        <v>1232</v>
      </c>
      <c r="AA358" t="s">
        <v>1218</v>
      </c>
      <c r="AB358" t="s">
        <v>201</v>
      </c>
      <c r="AC358" t="s">
        <v>152</v>
      </c>
      <c r="AD358" t="s">
        <v>686</v>
      </c>
      <c r="AE358" t="s">
        <v>482</v>
      </c>
      <c r="AH358" t="s">
        <v>1199</v>
      </c>
      <c r="AI358" t="s">
        <v>1199</v>
      </c>
      <c r="AJ358" t="s">
        <v>159</v>
      </c>
      <c r="AK358" t="s">
        <v>233</v>
      </c>
      <c r="AM358" t="s">
        <v>442</v>
      </c>
      <c r="AN358" t="s">
        <v>1233</v>
      </c>
      <c r="AO358" t="s">
        <v>1234</v>
      </c>
      <c r="AP358" t="s">
        <v>165</v>
      </c>
      <c r="AQ358" t="s">
        <v>165</v>
      </c>
      <c r="AR358" t="s">
        <v>164</v>
      </c>
      <c r="AS358" t="s">
        <v>167</v>
      </c>
      <c r="AT358">
        <v>5</v>
      </c>
      <c r="AU358" t="s">
        <v>168</v>
      </c>
      <c r="AV358" t="s">
        <v>190</v>
      </c>
      <c r="AW358" t="s">
        <v>1222</v>
      </c>
      <c r="AX358" t="s">
        <v>1199</v>
      </c>
      <c r="AY358" t="s">
        <v>167</v>
      </c>
      <c r="AZ358" t="s">
        <v>167</v>
      </c>
      <c r="BA358" t="s">
        <v>227</v>
      </c>
      <c r="BB358" t="s">
        <v>167</v>
      </c>
      <c r="BC358" t="s">
        <v>167</v>
      </c>
      <c r="BE358" t="s">
        <v>167</v>
      </c>
      <c r="BF358" t="s">
        <v>174</v>
      </c>
      <c r="BG358">
        <v>350</v>
      </c>
      <c r="BH358" t="s">
        <v>167</v>
      </c>
      <c r="BI358" t="s">
        <v>167</v>
      </c>
      <c r="BJ358" t="s">
        <v>167</v>
      </c>
      <c r="BK358" t="s">
        <v>164</v>
      </c>
      <c r="BL358" t="s">
        <v>311</v>
      </c>
      <c r="BM358" t="s">
        <v>167</v>
      </c>
      <c r="BN358" t="s">
        <v>167</v>
      </c>
      <c r="BQ358" t="s">
        <v>167</v>
      </c>
      <c r="BR358" t="s">
        <v>174</v>
      </c>
      <c r="BS358" t="s">
        <v>165</v>
      </c>
      <c r="BU358" t="s">
        <v>177</v>
      </c>
      <c r="BV358" t="s">
        <v>167</v>
      </c>
      <c r="BW358">
        <v>5.0999999999999996</v>
      </c>
      <c r="BX358" t="s">
        <v>167</v>
      </c>
      <c r="BY358" t="s">
        <v>178</v>
      </c>
      <c r="BZ358" t="s">
        <v>179</v>
      </c>
      <c r="CA358" t="s">
        <v>384</v>
      </c>
      <c r="CB358" t="s">
        <v>167</v>
      </c>
      <c r="CD358" t="s">
        <v>167</v>
      </c>
      <c r="CI358" t="s">
        <v>167</v>
      </c>
      <c r="CP358" t="s">
        <v>167</v>
      </c>
      <c r="CR358" t="s">
        <v>356</v>
      </c>
      <c r="CT358" t="s">
        <v>230</v>
      </c>
      <c r="CU358" t="s">
        <v>167</v>
      </c>
      <c r="CV358" t="s">
        <v>167</v>
      </c>
      <c r="CW358" t="s">
        <v>167</v>
      </c>
      <c r="CX358" t="s">
        <v>167</v>
      </c>
      <c r="CY358">
        <v>2</v>
      </c>
      <c r="DA358" t="s">
        <v>723</v>
      </c>
      <c r="DD358" t="s">
        <v>222</v>
      </c>
      <c r="DF358" t="s">
        <v>167</v>
      </c>
      <c r="DI358" t="s">
        <v>167</v>
      </c>
      <c r="DJ358" t="s">
        <v>217</v>
      </c>
      <c r="DK358" t="s">
        <v>329</v>
      </c>
      <c r="DL358" t="s">
        <v>167</v>
      </c>
      <c r="DN358" t="s">
        <v>330</v>
      </c>
      <c r="DO358" t="s">
        <v>167</v>
      </c>
      <c r="DP358" t="s">
        <v>167</v>
      </c>
      <c r="DR358" t="s">
        <v>346</v>
      </c>
      <c r="DS358" t="s">
        <v>167</v>
      </c>
      <c r="DU358" t="s">
        <v>167</v>
      </c>
      <c r="DX358" t="s">
        <v>167</v>
      </c>
      <c r="DY358" t="s">
        <v>167</v>
      </c>
      <c r="EC358" t="s">
        <v>167</v>
      </c>
    </row>
    <row r="359" spans="1:136" hidden="1" x14ac:dyDescent="0.25">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v>18</v>
      </c>
      <c r="U359" s="1">
        <f t="shared" si="10"/>
        <v>15.2</v>
      </c>
      <c r="V359" s="1" t="str">
        <f t="shared" si="11"/>
        <v>moderate efficiency</v>
      </c>
      <c r="W359" t="s">
        <v>1245</v>
      </c>
      <c r="Y359" t="s">
        <v>1246</v>
      </c>
      <c r="Z359">
        <v>5</v>
      </c>
      <c r="AA359" t="s">
        <v>151</v>
      </c>
      <c r="AB359" t="s">
        <v>201</v>
      </c>
      <c r="AC359" t="s">
        <v>152</v>
      </c>
      <c r="AD359" t="s">
        <v>1247</v>
      </c>
      <c r="AE359" t="s">
        <v>1248</v>
      </c>
      <c r="AH359" t="s">
        <v>1249</v>
      </c>
      <c r="AI359" t="s">
        <v>1249</v>
      </c>
      <c r="AJ359" t="s">
        <v>167</v>
      </c>
      <c r="AK359" t="s">
        <v>233</v>
      </c>
      <c r="AM359" t="s">
        <v>161</v>
      </c>
      <c r="AN359" t="s">
        <v>1250</v>
      </c>
      <c r="AO359" t="s">
        <v>1251</v>
      </c>
      <c r="AP359" t="s">
        <v>164</v>
      </c>
      <c r="AQ359" t="s">
        <v>164</v>
      </c>
      <c r="AR359" t="s">
        <v>164</v>
      </c>
      <c r="AS359" t="s">
        <v>167</v>
      </c>
      <c r="AT359">
        <v>7</v>
      </c>
      <c r="AU359" t="s">
        <v>168</v>
      </c>
      <c r="AV359" t="s">
        <v>169</v>
      </c>
      <c r="AW359" t="s">
        <v>1252</v>
      </c>
      <c r="AX359" t="s">
        <v>1249</v>
      </c>
      <c r="AZ359" t="s">
        <v>167</v>
      </c>
      <c r="BA359" t="s">
        <v>172</v>
      </c>
      <c r="BB359" t="s">
        <v>167</v>
      </c>
      <c r="BD359" t="s">
        <v>1253</v>
      </c>
      <c r="BE359" t="s">
        <v>167</v>
      </c>
      <c r="BF359" t="s">
        <v>169</v>
      </c>
      <c r="BG359">
        <v>170</v>
      </c>
      <c r="BH359" t="s">
        <v>167</v>
      </c>
      <c r="BI359" t="s">
        <v>167</v>
      </c>
      <c r="BJ359" t="s">
        <v>167</v>
      </c>
      <c r="BK359" t="s">
        <v>164</v>
      </c>
      <c r="BL359" t="s">
        <v>175</v>
      </c>
      <c r="BM359" t="s">
        <v>167</v>
      </c>
      <c r="BN359" t="s">
        <v>175</v>
      </c>
      <c r="BO359" t="s">
        <v>167</v>
      </c>
      <c r="BQ359" t="s">
        <v>167</v>
      </c>
      <c r="BR359" t="s">
        <v>174</v>
      </c>
      <c r="BS359" t="s">
        <v>164</v>
      </c>
      <c r="BT359" t="s">
        <v>169</v>
      </c>
      <c r="BU359" t="s">
        <v>177</v>
      </c>
      <c r="BV359" t="s">
        <v>167</v>
      </c>
      <c r="BW359">
        <v>5.8</v>
      </c>
      <c r="BX359" t="s">
        <v>167</v>
      </c>
      <c r="BY359" t="s">
        <v>178</v>
      </c>
      <c r="CA359" t="s">
        <v>180</v>
      </c>
      <c r="CB359" t="s">
        <v>167</v>
      </c>
      <c r="CI359" t="s">
        <v>167</v>
      </c>
      <c r="CU359" t="s">
        <v>167</v>
      </c>
      <c r="CW359" t="s">
        <v>167</v>
      </c>
      <c r="DF359" t="s">
        <v>167</v>
      </c>
      <c r="DR359" t="s">
        <v>167</v>
      </c>
      <c r="DX359" t="s">
        <v>167</v>
      </c>
    </row>
    <row r="360" spans="1:136" hidden="1" x14ac:dyDescent="0.25">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v>18</v>
      </c>
      <c r="U360" s="1">
        <f t="shared" si="10"/>
        <v>15.2</v>
      </c>
      <c r="V360" s="1" t="str">
        <f t="shared" si="11"/>
        <v>moderate efficiency</v>
      </c>
      <c r="W360" t="s">
        <v>1245</v>
      </c>
      <c r="Y360" t="s">
        <v>1246</v>
      </c>
      <c r="Z360">
        <v>5</v>
      </c>
      <c r="AA360" t="s">
        <v>151</v>
      </c>
      <c r="AB360" t="s">
        <v>201</v>
      </c>
      <c r="AC360" t="s">
        <v>152</v>
      </c>
      <c r="AD360" t="s">
        <v>1247</v>
      </c>
      <c r="AE360" t="s">
        <v>1255</v>
      </c>
      <c r="AH360" t="s">
        <v>1249</v>
      </c>
      <c r="AI360" t="s">
        <v>1249</v>
      </c>
      <c r="AJ360" t="s">
        <v>167</v>
      </c>
      <c r="AK360" t="s">
        <v>233</v>
      </c>
      <c r="AM360" t="s">
        <v>161</v>
      </c>
      <c r="AN360" t="s">
        <v>1250</v>
      </c>
      <c r="AO360" t="s">
        <v>1251</v>
      </c>
      <c r="AP360" t="s">
        <v>164</v>
      </c>
      <c r="AQ360" t="s">
        <v>164</v>
      </c>
      <c r="AR360" t="s">
        <v>164</v>
      </c>
      <c r="AS360" t="s">
        <v>167</v>
      </c>
      <c r="AT360">
        <v>7</v>
      </c>
      <c r="AU360" t="s">
        <v>168</v>
      </c>
      <c r="AV360" t="s">
        <v>169</v>
      </c>
      <c r="AW360" t="s">
        <v>1252</v>
      </c>
      <c r="AX360" t="s">
        <v>1249</v>
      </c>
      <c r="AZ360" t="s">
        <v>167</v>
      </c>
      <c r="BA360" t="s">
        <v>437</v>
      </c>
      <c r="BB360" t="s">
        <v>167</v>
      </c>
      <c r="BD360" t="s">
        <v>1253</v>
      </c>
      <c r="BF360" t="s">
        <v>169</v>
      </c>
      <c r="BI360" t="s">
        <v>167</v>
      </c>
      <c r="BJ360" t="s">
        <v>167</v>
      </c>
      <c r="BK360" t="s">
        <v>164</v>
      </c>
      <c r="BL360" t="s">
        <v>175</v>
      </c>
      <c r="BM360" t="s">
        <v>167</v>
      </c>
      <c r="BN360" t="s">
        <v>175</v>
      </c>
      <c r="BO360" t="s">
        <v>167</v>
      </c>
      <c r="BP360" t="s">
        <v>1253</v>
      </c>
      <c r="BQ360" t="s">
        <v>167</v>
      </c>
      <c r="BR360" t="s">
        <v>174</v>
      </c>
      <c r="BS360" t="s">
        <v>164</v>
      </c>
      <c r="BT360" t="s">
        <v>169</v>
      </c>
      <c r="BU360" t="s">
        <v>177</v>
      </c>
      <c r="BV360" t="s">
        <v>167</v>
      </c>
      <c r="BW360">
        <v>5.8</v>
      </c>
      <c r="BX360" t="s">
        <v>167</v>
      </c>
      <c r="BY360" t="s">
        <v>178</v>
      </c>
      <c r="CA360" t="s">
        <v>180</v>
      </c>
      <c r="CB360" t="s">
        <v>167</v>
      </c>
      <c r="CI360" t="s">
        <v>167</v>
      </c>
      <c r="CU360" t="s">
        <v>167</v>
      </c>
      <c r="CW360" t="s">
        <v>167</v>
      </c>
      <c r="DF360" t="s">
        <v>167</v>
      </c>
      <c r="DR360" t="s">
        <v>167</v>
      </c>
      <c r="DX360" t="s">
        <v>167</v>
      </c>
    </row>
    <row r="361" spans="1:136" hidden="1" x14ac:dyDescent="0.25">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v>18</v>
      </c>
      <c r="U361" s="1">
        <f t="shared" si="10"/>
        <v>15.2</v>
      </c>
      <c r="V361" s="1" t="str">
        <f t="shared" si="11"/>
        <v>moderate efficiency</v>
      </c>
      <c r="W361" t="s">
        <v>1245</v>
      </c>
      <c r="Y361" t="s">
        <v>1246</v>
      </c>
      <c r="Z361">
        <v>5</v>
      </c>
      <c r="AA361" t="s">
        <v>151</v>
      </c>
      <c r="AB361" t="s">
        <v>201</v>
      </c>
      <c r="AC361" t="s">
        <v>152</v>
      </c>
      <c r="AD361" t="s">
        <v>1247</v>
      </c>
      <c r="AE361" t="s">
        <v>1248</v>
      </c>
      <c r="AH361" t="s">
        <v>1249</v>
      </c>
      <c r="AI361" t="s">
        <v>1249</v>
      </c>
      <c r="AJ361" t="s">
        <v>167</v>
      </c>
      <c r="AN361" t="s">
        <v>1250</v>
      </c>
      <c r="AO361" t="s">
        <v>1251</v>
      </c>
      <c r="AP361" t="s">
        <v>164</v>
      </c>
      <c r="AQ361" t="s">
        <v>164</v>
      </c>
      <c r="AR361" t="s">
        <v>164</v>
      </c>
      <c r="AS361" t="s">
        <v>167</v>
      </c>
      <c r="AT361">
        <v>7</v>
      </c>
      <c r="AU361" t="s">
        <v>168</v>
      </c>
      <c r="AV361" t="s">
        <v>169</v>
      </c>
      <c r="AW361" t="s">
        <v>1252</v>
      </c>
      <c r="AX361" t="s">
        <v>1249</v>
      </c>
      <c r="BA361" t="s">
        <v>166</v>
      </c>
      <c r="BD361" t="s">
        <v>1253</v>
      </c>
      <c r="BF361" t="s">
        <v>169</v>
      </c>
      <c r="BJ361" t="s">
        <v>167</v>
      </c>
      <c r="BK361" t="s">
        <v>164</v>
      </c>
      <c r="BL361" t="s">
        <v>166</v>
      </c>
      <c r="BM361" t="s">
        <v>167</v>
      </c>
      <c r="BO361" t="s">
        <v>167</v>
      </c>
      <c r="BP361" t="s">
        <v>1253</v>
      </c>
      <c r="BR361" t="s">
        <v>174</v>
      </c>
      <c r="BS361" t="s">
        <v>164</v>
      </c>
      <c r="BT361" t="s">
        <v>169</v>
      </c>
      <c r="BU361" t="s">
        <v>177</v>
      </c>
      <c r="BV361" t="s">
        <v>167</v>
      </c>
      <c r="BW361">
        <v>5.8</v>
      </c>
      <c r="BX361" t="s">
        <v>167</v>
      </c>
      <c r="BY361" t="s">
        <v>178</v>
      </c>
      <c r="CA361" t="s">
        <v>180</v>
      </c>
      <c r="CB361" t="s">
        <v>167</v>
      </c>
      <c r="CI361" t="s">
        <v>167</v>
      </c>
      <c r="CU361" t="s">
        <v>167</v>
      </c>
      <c r="CW361" t="s">
        <v>167</v>
      </c>
      <c r="DR361" t="s">
        <v>167</v>
      </c>
      <c r="DX361" t="s">
        <v>167</v>
      </c>
    </row>
    <row r="362" spans="1:136" hidden="1" x14ac:dyDescent="0.25">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v>18</v>
      </c>
      <c r="U362" s="1">
        <f t="shared" si="10"/>
        <v>15.2</v>
      </c>
      <c r="V362" s="1" t="str">
        <f t="shared" si="11"/>
        <v>moderate efficiency</v>
      </c>
      <c r="W362" t="s">
        <v>1245</v>
      </c>
      <c r="Y362" t="s">
        <v>1246</v>
      </c>
      <c r="Z362">
        <v>5</v>
      </c>
      <c r="AA362" t="s">
        <v>151</v>
      </c>
      <c r="AB362" t="s">
        <v>201</v>
      </c>
      <c r="AC362" t="s">
        <v>152</v>
      </c>
      <c r="AD362" t="s">
        <v>1257</v>
      </c>
      <c r="AE362" t="s">
        <v>1255</v>
      </c>
      <c r="AH362" t="s">
        <v>1249</v>
      </c>
      <c r="AI362" t="s">
        <v>1249</v>
      </c>
      <c r="AJ362" t="s">
        <v>159</v>
      </c>
      <c r="AN362" t="s">
        <v>1258</v>
      </c>
      <c r="AO362" t="s">
        <v>1251</v>
      </c>
      <c r="AP362" t="s">
        <v>164</v>
      </c>
      <c r="AQ362" t="s">
        <v>164</v>
      </c>
      <c r="AR362" t="s">
        <v>164</v>
      </c>
      <c r="AS362" t="s">
        <v>167</v>
      </c>
      <c r="AT362">
        <v>7</v>
      </c>
      <c r="AU362" t="s">
        <v>168</v>
      </c>
      <c r="AV362" t="s">
        <v>169</v>
      </c>
      <c r="AW362" t="s">
        <v>1252</v>
      </c>
      <c r="AX362" t="s">
        <v>1249</v>
      </c>
      <c r="BA362" t="s">
        <v>166</v>
      </c>
      <c r="BD362" t="s">
        <v>1253</v>
      </c>
      <c r="BF362" t="s">
        <v>169</v>
      </c>
      <c r="BJ362" t="s">
        <v>167</v>
      </c>
      <c r="BK362" t="s">
        <v>164</v>
      </c>
      <c r="BM362" t="s">
        <v>167</v>
      </c>
      <c r="BO362" t="s">
        <v>167</v>
      </c>
      <c r="BP362" t="s">
        <v>1253</v>
      </c>
      <c r="BR362" t="s">
        <v>174</v>
      </c>
      <c r="BS362" t="s">
        <v>164</v>
      </c>
      <c r="BT362" t="s">
        <v>169</v>
      </c>
      <c r="BU362" t="s">
        <v>177</v>
      </c>
      <c r="BV362" t="s">
        <v>167</v>
      </c>
      <c r="BW362">
        <v>5.8</v>
      </c>
      <c r="BX362" t="s">
        <v>167</v>
      </c>
      <c r="BY362" t="s">
        <v>178</v>
      </c>
      <c r="CA362" t="s">
        <v>180</v>
      </c>
      <c r="CB362" t="s">
        <v>167</v>
      </c>
      <c r="CH362" t="s">
        <v>253</v>
      </c>
      <c r="CI362" t="s">
        <v>167</v>
      </c>
      <c r="CP362" t="s">
        <v>167</v>
      </c>
      <c r="CR362" t="s">
        <v>224</v>
      </c>
      <c r="CT362" t="s">
        <v>210</v>
      </c>
      <c r="CU362" t="s">
        <v>167</v>
      </c>
      <c r="CW362" t="s">
        <v>167</v>
      </c>
      <c r="CY362">
        <v>1</v>
      </c>
      <c r="DD362" t="s">
        <v>258</v>
      </c>
      <c r="DP362" t="s">
        <v>167</v>
      </c>
      <c r="DR362" t="s">
        <v>167</v>
      </c>
      <c r="DX362" t="s">
        <v>167</v>
      </c>
    </row>
    <row r="363" spans="1:136" hidden="1" x14ac:dyDescent="0.25">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s="1">
        <f t="shared" si="10"/>
        <v>11.5</v>
      </c>
      <c r="V363" s="1" t="str">
        <f t="shared" si="11"/>
        <v>moderate efficiency</v>
      </c>
      <c r="W363" t="s">
        <v>1260</v>
      </c>
      <c r="Y363" t="s">
        <v>1246</v>
      </c>
      <c r="Z363">
        <v>5</v>
      </c>
      <c r="AA363" t="s">
        <v>1261</v>
      </c>
      <c r="AB363" t="s">
        <v>340</v>
      </c>
      <c r="AC363" t="s">
        <v>152</v>
      </c>
      <c r="AD363" t="s">
        <v>1247</v>
      </c>
      <c r="AE363" t="s">
        <v>1262</v>
      </c>
      <c r="AH363" t="s">
        <v>1263</v>
      </c>
      <c r="AI363" t="s">
        <v>1263</v>
      </c>
      <c r="AN363" t="s">
        <v>1264</v>
      </c>
      <c r="AR363" t="s">
        <v>166</v>
      </c>
      <c r="AT363">
        <v>7</v>
      </c>
      <c r="AU363" t="s">
        <v>168</v>
      </c>
      <c r="AV363" t="s">
        <v>169</v>
      </c>
      <c r="AW363" t="s">
        <v>1265</v>
      </c>
      <c r="AX363">
        <v>16</v>
      </c>
      <c r="BA363" t="s">
        <v>166</v>
      </c>
      <c r="BD363" t="s">
        <v>558</v>
      </c>
      <c r="BF363" t="s">
        <v>169</v>
      </c>
      <c r="BJ363" t="s">
        <v>167</v>
      </c>
      <c r="BP363" t="s">
        <v>1266</v>
      </c>
      <c r="BR363" t="s">
        <v>169</v>
      </c>
      <c r="BT363" t="s">
        <v>169</v>
      </c>
      <c r="BU363" t="s">
        <v>165</v>
      </c>
      <c r="BW363">
        <v>5.9</v>
      </c>
      <c r="BY363" t="s">
        <v>435</v>
      </c>
      <c r="CA363" t="s">
        <v>187</v>
      </c>
      <c r="CB363" t="s">
        <v>167</v>
      </c>
      <c r="DD363" t="s">
        <v>222</v>
      </c>
      <c r="DX363" t="s">
        <v>167</v>
      </c>
    </row>
    <row r="364" spans="1:136" hidden="1" x14ac:dyDescent="0.25">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s="1">
        <f t="shared" si="10"/>
        <v>14.18</v>
      </c>
      <c r="V364" s="1" t="str">
        <f t="shared" si="11"/>
        <v>moderate efficiency</v>
      </c>
      <c r="W364" t="s">
        <v>1260</v>
      </c>
      <c r="Y364" t="s">
        <v>1246</v>
      </c>
      <c r="Z364">
        <v>5</v>
      </c>
      <c r="AA364" t="s">
        <v>1261</v>
      </c>
      <c r="AB364" t="s">
        <v>201</v>
      </c>
      <c r="AC364" t="s">
        <v>152</v>
      </c>
      <c r="AD364" t="s">
        <v>1247</v>
      </c>
      <c r="AE364" t="s">
        <v>1268</v>
      </c>
      <c r="AH364" t="s">
        <v>1269</v>
      </c>
      <c r="AI364" t="s">
        <v>1269</v>
      </c>
      <c r="AN364" t="s">
        <v>1270</v>
      </c>
      <c r="AO364" t="s">
        <v>1271</v>
      </c>
      <c r="AP364" t="s">
        <v>164</v>
      </c>
      <c r="AQ364" t="s">
        <v>165</v>
      </c>
      <c r="AR364" t="s">
        <v>165</v>
      </c>
      <c r="AS364" t="s">
        <v>167</v>
      </c>
      <c r="AT364">
        <v>9</v>
      </c>
      <c r="AU364" t="s">
        <v>168</v>
      </c>
      <c r="AV364" t="s">
        <v>169</v>
      </c>
      <c r="AW364" t="s">
        <v>1265</v>
      </c>
      <c r="AX364" t="s">
        <v>1269</v>
      </c>
      <c r="BA364" t="s">
        <v>166</v>
      </c>
      <c r="BD364" t="s">
        <v>558</v>
      </c>
      <c r="BF364" t="s">
        <v>174</v>
      </c>
      <c r="BL364" t="s">
        <v>166</v>
      </c>
      <c r="BM364" t="s">
        <v>167</v>
      </c>
      <c r="BO364" t="s">
        <v>167</v>
      </c>
      <c r="BP364" t="s">
        <v>1266</v>
      </c>
      <c r="BR364" t="s">
        <v>174</v>
      </c>
      <c r="BS364" t="s">
        <v>165</v>
      </c>
      <c r="BT364" t="s">
        <v>169</v>
      </c>
      <c r="BU364" t="s">
        <v>165</v>
      </c>
      <c r="BW364">
        <v>5.9</v>
      </c>
      <c r="BY364" t="s">
        <v>178</v>
      </c>
      <c r="CB364" t="s">
        <v>167</v>
      </c>
      <c r="DD364" t="s">
        <v>222</v>
      </c>
      <c r="DX364" t="s">
        <v>167</v>
      </c>
    </row>
    <row r="365" spans="1:136" hidden="1" x14ac:dyDescent="0.25">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s="1">
        <f t="shared" si="10"/>
        <v>22.15</v>
      </c>
      <c r="V365" s="1" t="str">
        <f t="shared" si="11"/>
        <v>high efficiency</v>
      </c>
      <c r="W365" t="s">
        <v>1273</v>
      </c>
      <c r="Y365" t="s">
        <v>559</v>
      </c>
      <c r="Z365">
        <v>5</v>
      </c>
      <c r="AA365" t="s">
        <v>1274</v>
      </c>
      <c r="AB365" t="s">
        <v>201</v>
      </c>
      <c r="AC365" t="s">
        <v>152</v>
      </c>
      <c r="AD365" t="s">
        <v>552</v>
      </c>
      <c r="AE365" t="s">
        <v>1042</v>
      </c>
      <c r="AH365" t="s">
        <v>1275</v>
      </c>
      <c r="AI365" t="s">
        <v>1275</v>
      </c>
      <c r="AJ365" t="s">
        <v>159</v>
      </c>
      <c r="AK365" t="s">
        <v>160</v>
      </c>
      <c r="AN365" t="s">
        <v>563</v>
      </c>
      <c r="AO365" t="s">
        <v>1276</v>
      </c>
      <c r="AP365" t="s">
        <v>164</v>
      </c>
      <c r="AQ365" t="s">
        <v>165</v>
      </c>
      <c r="AR365" t="s">
        <v>165</v>
      </c>
      <c r="AS365" t="s">
        <v>167</v>
      </c>
      <c r="AT365">
        <v>5</v>
      </c>
      <c r="AU365" t="s">
        <v>168</v>
      </c>
      <c r="AV365" t="s">
        <v>169</v>
      </c>
      <c r="AW365" t="s">
        <v>1185</v>
      </c>
      <c r="AX365" t="s">
        <v>1275</v>
      </c>
      <c r="BA365" t="s">
        <v>172</v>
      </c>
      <c r="BB365" t="s">
        <v>167</v>
      </c>
      <c r="BE365" t="s">
        <v>167</v>
      </c>
      <c r="BF365" t="s">
        <v>174</v>
      </c>
      <c r="BG365">
        <v>328</v>
      </c>
      <c r="BH365" t="s">
        <v>167</v>
      </c>
      <c r="BI365" t="s">
        <v>167</v>
      </c>
      <c r="BJ365" t="s">
        <v>167</v>
      </c>
      <c r="BK365" t="s">
        <v>164</v>
      </c>
      <c r="BL365" t="s">
        <v>175</v>
      </c>
      <c r="BM365" t="s">
        <v>167</v>
      </c>
      <c r="BN365" t="s">
        <v>311</v>
      </c>
      <c r="BO365" t="s">
        <v>167</v>
      </c>
      <c r="BQ365" t="s">
        <v>167</v>
      </c>
      <c r="BR365" t="s">
        <v>174</v>
      </c>
      <c r="BS365" t="s">
        <v>164</v>
      </c>
      <c r="BT365" t="s">
        <v>169</v>
      </c>
      <c r="BU365" t="s">
        <v>177</v>
      </c>
      <c r="BV365" t="s">
        <v>167</v>
      </c>
      <c r="BW365">
        <v>5.2</v>
      </c>
      <c r="BX365" t="s">
        <v>167</v>
      </c>
      <c r="BY365" t="s">
        <v>178</v>
      </c>
      <c r="BZ365" t="s">
        <v>179</v>
      </c>
      <c r="CA365" t="s">
        <v>180</v>
      </c>
      <c r="CI365" t="s">
        <v>167</v>
      </c>
      <c r="CM365" t="s">
        <v>167</v>
      </c>
      <c r="CQ365" t="s">
        <v>167</v>
      </c>
      <c r="CR365" t="s">
        <v>356</v>
      </c>
      <c r="CS365" t="s">
        <v>1277</v>
      </c>
      <c r="CT365" t="s">
        <v>230</v>
      </c>
      <c r="CU365" t="s">
        <v>167</v>
      </c>
      <c r="CY365">
        <v>2</v>
      </c>
      <c r="DA365" t="s">
        <v>255</v>
      </c>
      <c r="DE365" t="s">
        <v>167</v>
      </c>
      <c r="DF365" t="s">
        <v>167</v>
      </c>
      <c r="DP365" t="s">
        <v>167</v>
      </c>
      <c r="DX365" t="s">
        <v>167</v>
      </c>
    </row>
    <row r="366" spans="1:136" hidden="1" x14ac:dyDescent="0.25">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s="1">
        <f t="shared" si="10"/>
        <v>22.15</v>
      </c>
      <c r="V366" s="1" t="str">
        <f t="shared" si="11"/>
        <v>high efficiency</v>
      </c>
      <c r="W366" t="s">
        <v>1273</v>
      </c>
      <c r="Y366" t="s">
        <v>559</v>
      </c>
      <c r="Z366">
        <v>5</v>
      </c>
      <c r="AA366" t="s">
        <v>1274</v>
      </c>
      <c r="AB366" t="s">
        <v>201</v>
      </c>
      <c r="AC366" t="s">
        <v>152</v>
      </c>
      <c r="AD366" t="s">
        <v>552</v>
      </c>
      <c r="AE366" t="s">
        <v>1042</v>
      </c>
      <c r="AH366" t="s">
        <v>1275</v>
      </c>
      <c r="AI366" t="s">
        <v>1275</v>
      </c>
      <c r="AJ366" t="s">
        <v>159</v>
      </c>
      <c r="AK366" t="s">
        <v>233</v>
      </c>
      <c r="AM366" t="s">
        <v>161</v>
      </c>
      <c r="AN366" t="s">
        <v>563</v>
      </c>
      <c r="AO366" t="s">
        <v>1276</v>
      </c>
      <c r="AP366" t="s">
        <v>164</v>
      </c>
      <c r="AQ366" t="s">
        <v>165</v>
      </c>
      <c r="AR366" t="s">
        <v>165</v>
      </c>
      <c r="AS366" t="s">
        <v>167</v>
      </c>
      <c r="AT366">
        <v>5</v>
      </c>
      <c r="AU366" t="s">
        <v>168</v>
      </c>
      <c r="AV366" t="s">
        <v>169</v>
      </c>
      <c r="AW366" t="s">
        <v>1185</v>
      </c>
      <c r="AX366" t="s">
        <v>1275</v>
      </c>
      <c r="AZ366" t="s">
        <v>167</v>
      </c>
      <c r="BA366" t="s">
        <v>172</v>
      </c>
      <c r="BC366" t="s">
        <v>167</v>
      </c>
      <c r="BE366" t="s">
        <v>167</v>
      </c>
      <c r="BF366" t="s">
        <v>328</v>
      </c>
      <c r="BG366">
        <v>328</v>
      </c>
      <c r="BH366" t="s">
        <v>167</v>
      </c>
      <c r="BI366" t="s">
        <v>167</v>
      </c>
      <c r="BJ366" t="s">
        <v>167</v>
      </c>
      <c r="BK366" t="s">
        <v>164</v>
      </c>
      <c r="BL366" t="s">
        <v>175</v>
      </c>
      <c r="BM366" t="s">
        <v>167</v>
      </c>
      <c r="BN366" t="s">
        <v>311</v>
      </c>
      <c r="BO366" t="s">
        <v>167</v>
      </c>
      <c r="BQ366" t="s">
        <v>167</v>
      </c>
      <c r="BR366" t="s">
        <v>174</v>
      </c>
      <c r="BS366" t="s">
        <v>164</v>
      </c>
      <c r="BT366" t="s">
        <v>169</v>
      </c>
      <c r="BU366" t="s">
        <v>177</v>
      </c>
      <c r="BV366" t="s">
        <v>167</v>
      </c>
      <c r="BW366">
        <v>5.2</v>
      </c>
      <c r="BX366" t="s">
        <v>167</v>
      </c>
      <c r="BY366" t="s">
        <v>178</v>
      </c>
      <c r="BZ366" t="s">
        <v>179</v>
      </c>
      <c r="CA366" t="s">
        <v>180</v>
      </c>
      <c r="CD366" t="s">
        <v>167</v>
      </c>
      <c r="CI366" t="s">
        <v>167</v>
      </c>
      <c r="CM366" t="s">
        <v>167</v>
      </c>
      <c r="CQ366" t="s">
        <v>167</v>
      </c>
      <c r="CR366" t="s">
        <v>356</v>
      </c>
      <c r="CS366" t="s">
        <v>1277</v>
      </c>
      <c r="CT366" t="s">
        <v>230</v>
      </c>
      <c r="CU366" t="s">
        <v>167</v>
      </c>
      <c r="CW366" t="s">
        <v>167</v>
      </c>
      <c r="CX366" t="s">
        <v>167</v>
      </c>
      <c r="CY366">
        <v>2</v>
      </c>
      <c r="DA366" t="s">
        <v>255</v>
      </c>
      <c r="DD366" t="s">
        <v>258</v>
      </c>
      <c r="DE366" t="s">
        <v>167</v>
      </c>
      <c r="DF366" t="s">
        <v>167</v>
      </c>
      <c r="DI366" t="s">
        <v>167</v>
      </c>
      <c r="DJ366" t="s">
        <v>217</v>
      </c>
      <c r="DL366" t="s">
        <v>167</v>
      </c>
      <c r="DO366" t="s">
        <v>167</v>
      </c>
      <c r="DP366" t="s">
        <v>167</v>
      </c>
      <c r="DX366" t="s">
        <v>167</v>
      </c>
    </row>
    <row r="367" spans="1:136" hidden="1" x14ac:dyDescent="0.25">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s="1">
        <f t="shared" si="10"/>
        <v>22.15</v>
      </c>
      <c r="V367" s="1" t="str">
        <f t="shared" si="11"/>
        <v>high efficiency</v>
      </c>
      <c r="W367" t="s">
        <v>1273</v>
      </c>
      <c r="Y367" t="s">
        <v>559</v>
      </c>
      <c r="Z367">
        <v>5</v>
      </c>
      <c r="AA367" t="s">
        <v>1274</v>
      </c>
      <c r="AB367" t="s">
        <v>201</v>
      </c>
      <c r="AC367" t="s">
        <v>152</v>
      </c>
      <c r="AD367" t="s">
        <v>552</v>
      </c>
      <c r="AE367" t="s">
        <v>1042</v>
      </c>
      <c r="AH367" t="s">
        <v>1278</v>
      </c>
      <c r="AI367" t="s">
        <v>1278</v>
      </c>
      <c r="AJ367" t="s">
        <v>159</v>
      </c>
      <c r="AK367" t="s">
        <v>233</v>
      </c>
      <c r="AM367" t="s">
        <v>442</v>
      </c>
      <c r="AN367" t="s">
        <v>563</v>
      </c>
      <c r="AO367" t="s">
        <v>1276</v>
      </c>
      <c r="AP367" t="s">
        <v>164</v>
      </c>
      <c r="AQ367" t="s">
        <v>165</v>
      </c>
      <c r="AR367" t="s">
        <v>165</v>
      </c>
      <c r="AS367" t="s">
        <v>167</v>
      </c>
      <c r="AT367">
        <v>5</v>
      </c>
      <c r="AU367" t="s">
        <v>168</v>
      </c>
      <c r="AV367" t="s">
        <v>169</v>
      </c>
      <c r="AW367" t="s">
        <v>1185</v>
      </c>
      <c r="AX367" t="s">
        <v>1278</v>
      </c>
      <c r="AY367" t="s">
        <v>167</v>
      </c>
      <c r="AZ367" t="s">
        <v>167</v>
      </c>
      <c r="BA367" t="s">
        <v>172</v>
      </c>
      <c r="BB367" t="s">
        <v>167</v>
      </c>
      <c r="BC367" t="s">
        <v>167</v>
      </c>
      <c r="BE367" t="s">
        <v>167</v>
      </c>
      <c r="BF367" t="s">
        <v>338</v>
      </c>
      <c r="BG367">
        <v>328</v>
      </c>
      <c r="BH367" t="s">
        <v>167</v>
      </c>
      <c r="BI367" t="s">
        <v>167</v>
      </c>
      <c r="BJ367" t="s">
        <v>167</v>
      </c>
      <c r="BK367" t="s">
        <v>164</v>
      </c>
      <c r="BL367" t="s">
        <v>311</v>
      </c>
      <c r="BM367" t="s">
        <v>167</v>
      </c>
      <c r="BN367" t="s">
        <v>311</v>
      </c>
      <c r="BO367" t="s">
        <v>167</v>
      </c>
      <c r="BQ367" t="s">
        <v>167</v>
      </c>
      <c r="BR367" t="s">
        <v>174</v>
      </c>
      <c r="BS367" t="s">
        <v>164</v>
      </c>
      <c r="BT367" t="s">
        <v>169</v>
      </c>
      <c r="BU367" t="s">
        <v>177</v>
      </c>
      <c r="BV367" t="s">
        <v>167</v>
      </c>
      <c r="BW367">
        <v>5.2</v>
      </c>
      <c r="BX367" t="s">
        <v>167</v>
      </c>
      <c r="BY367" t="s">
        <v>178</v>
      </c>
      <c r="CA367" t="s">
        <v>384</v>
      </c>
      <c r="CC367" t="s">
        <v>167</v>
      </c>
      <c r="CD367" t="s">
        <v>167</v>
      </c>
      <c r="CI367" t="s">
        <v>167</v>
      </c>
      <c r="CM367" t="s">
        <v>167</v>
      </c>
      <c r="CP367" t="s">
        <v>167</v>
      </c>
      <c r="CQ367" t="s">
        <v>167</v>
      </c>
      <c r="CR367" t="s">
        <v>356</v>
      </c>
      <c r="CS367" t="s">
        <v>1277</v>
      </c>
      <c r="CT367" t="s">
        <v>230</v>
      </c>
      <c r="CU367" t="s">
        <v>167</v>
      </c>
      <c r="CV367" t="s">
        <v>167</v>
      </c>
      <c r="CW367" t="s">
        <v>167</v>
      </c>
      <c r="CX367" t="s">
        <v>167</v>
      </c>
      <c r="CY367">
        <v>2</v>
      </c>
      <c r="DA367" t="s">
        <v>255</v>
      </c>
      <c r="DD367" t="s">
        <v>258</v>
      </c>
      <c r="DE367" t="s">
        <v>167</v>
      </c>
      <c r="DF367" t="s">
        <v>167</v>
      </c>
      <c r="DI367" t="s">
        <v>167</v>
      </c>
      <c r="DJ367" t="s">
        <v>217</v>
      </c>
      <c r="DK367" t="s">
        <v>329</v>
      </c>
      <c r="DL367" t="s">
        <v>167</v>
      </c>
      <c r="DN367" t="s">
        <v>330</v>
      </c>
      <c r="DO367" t="s">
        <v>167</v>
      </c>
      <c r="DQ367" t="s">
        <v>167</v>
      </c>
      <c r="DR367" t="s">
        <v>346</v>
      </c>
      <c r="DS367" t="s">
        <v>167</v>
      </c>
      <c r="DX367" t="s">
        <v>167</v>
      </c>
      <c r="DZ367" t="s">
        <v>167</v>
      </c>
      <c r="EC367" t="s">
        <v>167</v>
      </c>
    </row>
    <row r="368" spans="1:136" hidden="1" x14ac:dyDescent="0.25">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s="1">
        <f t="shared" si="10"/>
        <v>22.15</v>
      </c>
      <c r="V368" s="1" t="str">
        <f t="shared" si="11"/>
        <v>high efficiency</v>
      </c>
      <c r="W368" t="s">
        <v>1273</v>
      </c>
      <c r="Y368" t="s">
        <v>559</v>
      </c>
      <c r="Z368">
        <v>5</v>
      </c>
      <c r="AA368" t="s">
        <v>1274</v>
      </c>
      <c r="AB368" t="s">
        <v>201</v>
      </c>
      <c r="AC368" t="s">
        <v>152</v>
      </c>
      <c r="AD368" t="s">
        <v>552</v>
      </c>
      <c r="AE368" t="s">
        <v>1042</v>
      </c>
      <c r="AH368" t="s">
        <v>1278</v>
      </c>
      <c r="AI368" t="s">
        <v>1278</v>
      </c>
      <c r="AJ368" t="s">
        <v>159</v>
      </c>
      <c r="AK368" t="s">
        <v>233</v>
      </c>
      <c r="AM368" t="s">
        <v>442</v>
      </c>
      <c r="AN368" t="s">
        <v>563</v>
      </c>
      <c r="AO368" t="s">
        <v>1276</v>
      </c>
      <c r="AP368" t="s">
        <v>164</v>
      </c>
      <c r="AQ368" t="s">
        <v>165</v>
      </c>
      <c r="AR368" t="s">
        <v>165</v>
      </c>
      <c r="AS368" t="s">
        <v>167</v>
      </c>
      <c r="AT368">
        <v>5</v>
      </c>
      <c r="AU368" t="s">
        <v>168</v>
      </c>
      <c r="AV368" t="s">
        <v>169</v>
      </c>
      <c r="AW368" t="s">
        <v>1185</v>
      </c>
      <c r="AX368" t="s">
        <v>1278</v>
      </c>
      <c r="AY368" t="s">
        <v>167</v>
      </c>
      <c r="AZ368" t="s">
        <v>167</v>
      </c>
      <c r="BA368" t="s">
        <v>172</v>
      </c>
      <c r="BB368" t="s">
        <v>167</v>
      </c>
      <c r="BC368" t="s">
        <v>167</v>
      </c>
      <c r="BE368" t="s">
        <v>167</v>
      </c>
      <c r="BF368" t="s">
        <v>338</v>
      </c>
      <c r="BG368">
        <v>328</v>
      </c>
      <c r="BH368" t="s">
        <v>167</v>
      </c>
      <c r="BI368" t="s">
        <v>167</v>
      </c>
      <c r="BJ368" t="s">
        <v>167</v>
      </c>
      <c r="BK368" t="s">
        <v>164</v>
      </c>
      <c r="BL368" t="s">
        <v>311</v>
      </c>
      <c r="BM368" t="s">
        <v>167</v>
      </c>
      <c r="BN368" t="s">
        <v>311</v>
      </c>
      <c r="BO368" t="s">
        <v>167</v>
      </c>
      <c r="BQ368" t="s">
        <v>167</v>
      </c>
      <c r="BR368" t="s">
        <v>174</v>
      </c>
      <c r="BS368" t="s">
        <v>164</v>
      </c>
      <c r="BT368" t="s">
        <v>169</v>
      </c>
      <c r="BU368" t="s">
        <v>177</v>
      </c>
      <c r="BV368" t="s">
        <v>167</v>
      </c>
      <c r="BW368">
        <v>5.2</v>
      </c>
      <c r="BX368" t="s">
        <v>167</v>
      </c>
      <c r="BY368" t="s">
        <v>178</v>
      </c>
      <c r="BZ368" t="s">
        <v>179</v>
      </c>
      <c r="CA368" t="s">
        <v>384</v>
      </c>
      <c r="CD368" t="s">
        <v>167</v>
      </c>
      <c r="CI368" t="s">
        <v>167</v>
      </c>
      <c r="CM368" t="s">
        <v>167</v>
      </c>
      <c r="CP368" t="s">
        <v>167</v>
      </c>
      <c r="CQ368" t="s">
        <v>167</v>
      </c>
      <c r="CR368" t="s">
        <v>356</v>
      </c>
      <c r="CS368" t="s">
        <v>1277</v>
      </c>
      <c r="CT368" t="s">
        <v>230</v>
      </c>
      <c r="CU368" t="s">
        <v>167</v>
      </c>
      <c r="CV368" t="s">
        <v>167</v>
      </c>
      <c r="CW368" t="s">
        <v>167</v>
      </c>
      <c r="CX368" t="s">
        <v>167</v>
      </c>
      <c r="CY368">
        <v>2</v>
      </c>
      <c r="DA368" t="s">
        <v>572</v>
      </c>
      <c r="DD368" t="s">
        <v>222</v>
      </c>
      <c r="DE368" t="s">
        <v>167</v>
      </c>
      <c r="DF368" t="s">
        <v>167</v>
      </c>
      <c r="DI368" t="s">
        <v>167</v>
      </c>
      <c r="DJ368" t="s">
        <v>217</v>
      </c>
      <c r="DK368" t="s">
        <v>329</v>
      </c>
      <c r="DL368" t="s">
        <v>167</v>
      </c>
      <c r="DN368" t="s">
        <v>330</v>
      </c>
      <c r="DO368" t="s">
        <v>167</v>
      </c>
      <c r="DP368" t="s">
        <v>167</v>
      </c>
      <c r="DQ368" t="s">
        <v>167</v>
      </c>
      <c r="DR368" t="s">
        <v>346</v>
      </c>
      <c r="DS368" t="s">
        <v>167</v>
      </c>
      <c r="DU368" t="s">
        <v>167</v>
      </c>
      <c r="DX368" t="s">
        <v>167</v>
      </c>
      <c r="DZ368" t="s">
        <v>167</v>
      </c>
      <c r="EC368" t="s">
        <v>167</v>
      </c>
      <c r="EF368" t="s">
        <v>167</v>
      </c>
    </row>
    <row r="369" spans="1:136" hidden="1" x14ac:dyDescent="0.25">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s="1">
        <f t="shared" si="10"/>
        <v>22.15</v>
      </c>
      <c r="V369" s="1" t="str">
        <f t="shared" si="11"/>
        <v>high efficiency</v>
      </c>
      <c r="W369" t="s">
        <v>1273</v>
      </c>
      <c r="Y369" t="s">
        <v>559</v>
      </c>
      <c r="Z369">
        <v>5</v>
      </c>
      <c r="AA369" t="s">
        <v>1274</v>
      </c>
      <c r="AB369" t="s">
        <v>201</v>
      </c>
      <c r="AC369" t="s">
        <v>152</v>
      </c>
      <c r="AD369" t="s">
        <v>552</v>
      </c>
      <c r="AE369" t="s">
        <v>1042</v>
      </c>
      <c r="AH369" t="s">
        <v>1278</v>
      </c>
      <c r="AI369" t="s">
        <v>1278</v>
      </c>
      <c r="AJ369" t="s">
        <v>159</v>
      </c>
      <c r="AK369" t="s">
        <v>233</v>
      </c>
      <c r="AM369" t="s">
        <v>442</v>
      </c>
      <c r="AN369" t="s">
        <v>563</v>
      </c>
      <c r="AO369" t="s">
        <v>1276</v>
      </c>
      <c r="AP369" t="s">
        <v>164</v>
      </c>
      <c r="AQ369" t="s">
        <v>165</v>
      </c>
      <c r="AR369" t="s">
        <v>165</v>
      </c>
      <c r="AS369" t="s">
        <v>167</v>
      </c>
      <c r="AT369">
        <v>5</v>
      </c>
      <c r="AU369" t="s">
        <v>168</v>
      </c>
      <c r="AV369" t="s">
        <v>169</v>
      </c>
      <c r="AW369" t="s">
        <v>1185</v>
      </c>
      <c r="AX369" t="s">
        <v>1278</v>
      </c>
      <c r="AY369" t="s">
        <v>167</v>
      </c>
      <c r="AZ369" t="s">
        <v>167</v>
      </c>
      <c r="BA369" t="s">
        <v>172</v>
      </c>
      <c r="BB369" t="s">
        <v>167</v>
      </c>
      <c r="BC369" t="s">
        <v>167</v>
      </c>
      <c r="BE369" t="s">
        <v>167</v>
      </c>
      <c r="BF369" t="s">
        <v>338</v>
      </c>
      <c r="BG369">
        <v>328</v>
      </c>
      <c r="BH369" t="s">
        <v>167</v>
      </c>
      <c r="BI369" t="s">
        <v>167</v>
      </c>
      <c r="BJ369" t="s">
        <v>167</v>
      </c>
      <c r="BK369" t="s">
        <v>164</v>
      </c>
      <c r="BL369" t="s">
        <v>311</v>
      </c>
      <c r="BM369" t="s">
        <v>167</v>
      </c>
      <c r="BN369" t="s">
        <v>311</v>
      </c>
      <c r="BO369" t="s">
        <v>167</v>
      </c>
      <c r="BQ369" t="s">
        <v>167</v>
      </c>
      <c r="BR369" t="s">
        <v>174</v>
      </c>
      <c r="BS369" t="s">
        <v>164</v>
      </c>
      <c r="BT369" t="s">
        <v>169</v>
      </c>
      <c r="BU369" t="s">
        <v>177</v>
      </c>
      <c r="BV369" t="s">
        <v>167</v>
      </c>
      <c r="BW369">
        <v>5.2</v>
      </c>
      <c r="BX369" t="s">
        <v>167</v>
      </c>
      <c r="BY369" t="s">
        <v>178</v>
      </c>
      <c r="BZ369" t="s">
        <v>179</v>
      </c>
      <c r="CA369" t="s">
        <v>384</v>
      </c>
      <c r="CD369" t="s">
        <v>167</v>
      </c>
      <c r="CI369" t="s">
        <v>167</v>
      </c>
      <c r="CM369" t="s">
        <v>167</v>
      </c>
      <c r="CP369" t="s">
        <v>167</v>
      </c>
      <c r="CQ369" t="s">
        <v>167</v>
      </c>
      <c r="CR369" t="s">
        <v>356</v>
      </c>
      <c r="CS369" t="s">
        <v>1277</v>
      </c>
      <c r="CT369" t="s">
        <v>230</v>
      </c>
      <c r="CU369" t="s">
        <v>167</v>
      </c>
      <c r="CV369" t="s">
        <v>167</v>
      </c>
      <c r="CW369" t="s">
        <v>167</v>
      </c>
      <c r="CX369" t="s">
        <v>167</v>
      </c>
      <c r="CY369">
        <v>2</v>
      </c>
      <c r="DA369" t="s">
        <v>572</v>
      </c>
      <c r="DD369" t="s">
        <v>222</v>
      </c>
      <c r="DE369" t="s">
        <v>167</v>
      </c>
      <c r="DF369" t="s">
        <v>167</v>
      </c>
      <c r="DI369" t="s">
        <v>167</v>
      </c>
      <c r="DJ369" t="s">
        <v>217</v>
      </c>
      <c r="DK369" t="s">
        <v>329</v>
      </c>
      <c r="DL369" t="s">
        <v>167</v>
      </c>
      <c r="DN369" t="s">
        <v>330</v>
      </c>
      <c r="DO369" t="s">
        <v>167</v>
      </c>
      <c r="DP369" t="s">
        <v>167</v>
      </c>
      <c r="DQ369" t="s">
        <v>167</v>
      </c>
      <c r="DR369" t="s">
        <v>346</v>
      </c>
      <c r="DS369" t="s">
        <v>167</v>
      </c>
      <c r="DU369" t="s">
        <v>167</v>
      </c>
      <c r="DX369" t="s">
        <v>167</v>
      </c>
      <c r="DZ369" t="s">
        <v>167</v>
      </c>
      <c r="EC369" t="s">
        <v>167</v>
      </c>
      <c r="EF369" t="s">
        <v>167</v>
      </c>
    </row>
    <row r="370" spans="1:136" hidden="1" x14ac:dyDescent="0.25">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s="1">
        <f t="shared" si="10"/>
        <v>22.15</v>
      </c>
      <c r="V370" s="1" t="str">
        <f t="shared" si="11"/>
        <v>high efficiency</v>
      </c>
      <c r="W370" t="s">
        <v>1273</v>
      </c>
      <c r="Y370" t="s">
        <v>559</v>
      </c>
      <c r="Z370">
        <v>5</v>
      </c>
      <c r="AA370" t="s">
        <v>1274</v>
      </c>
      <c r="AB370" t="s">
        <v>201</v>
      </c>
      <c r="AC370" t="s">
        <v>152</v>
      </c>
      <c r="AD370" t="s">
        <v>552</v>
      </c>
      <c r="AE370" t="s">
        <v>1042</v>
      </c>
      <c r="AH370" t="s">
        <v>1278</v>
      </c>
      <c r="AI370" t="s">
        <v>1278</v>
      </c>
      <c r="AJ370" t="s">
        <v>159</v>
      </c>
      <c r="AK370" t="s">
        <v>233</v>
      </c>
      <c r="AM370" t="s">
        <v>442</v>
      </c>
      <c r="AN370" t="s">
        <v>563</v>
      </c>
      <c r="AO370" t="s">
        <v>1276</v>
      </c>
      <c r="AP370" t="s">
        <v>164</v>
      </c>
      <c r="AQ370" t="s">
        <v>165</v>
      </c>
      <c r="AR370" t="s">
        <v>165</v>
      </c>
      <c r="AS370" t="s">
        <v>167</v>
      </c>
      <c r="AT370">
        <v>5</v>
      </c>
      <c r="AU370" t="s">
        <v>168</v>
      </c>
      <c r="AV370" t="s">
        <v>169</v>
      </c>
      <c r="AW370" t="s">
        <v>1185</v>
      </c>
      <c r="AX370" t="s">
        <v>1278</v>
      </c>
      <c r="AY370" t="s">
        <v>167</v>
      </c>
      <c r="AZ370" t="s">
        <v>167</v>
      </c>
      <c r="BA370" t="s">
        <v>172</v>
      </c>
      <c r="BB370" t="s">
        <v>167</v>
      </c>
      <c r="BC370" t="s">
        <v>167</v>
      </c>
      <c r="BE370" t="s">
        <v>167</v>
      </c>
      <c r="BF370" t="s">
        <v>338</v>
      </c>
      <c r="BG370">
        <v>328</v>
      </c>
      <c r="BH370" t="s">
        <v>167</v>
      </c>
      <c r="BI370" t="s">
        <v>167</v>
      </c>
      <c r="BJ370" t="s">
        <v>167</v>
      </c>
      <c r="BK370" t="s">
        <v>164</v>
      </c>
      <c r="BL370" t="s">
        <v>311</v>
      </c>
      <c r="BM370" t="s">
        <v>167</v>
      </c>
      <c r="BN370" t="s">
        <v>311</v>
      </c>
      <c r="BO370" t="s">
        <v>167</v>
      </c>
      <c r="BQ370" t="s">
        <v>167</v>
      </c>
      <c r="BR370" t="s">
        <v>174</v>
      </c>
      <c r="BS370" t="s">
        <v>164</v>
      </c>
      <c r="BT370" t="s">
        <v>169</v>
      </c>
      <c r="BU370" t="s">
        <v>177</v>
      </c>
      <c r="BV370" t="s">
        <v>167</v>
      </c>
      <c r="BW370">
        <v>5.2</v>
      </c>
      <c r="BX370" t="s">
        <v>167</v>
      </c>
      <c r="BY370" t="s">
        <v>178</v>
      </c>
      <c r="BZ370" t="s">
        <v>179</v>
      </c>
      <c r="CA370" t="s">
        <v>384</v>
      </c>
      <c r="CD370" t="s">
        <v>167</v>
      </c>
      <c r="CI370" t="s">
        <v>167</v>
      </c>
      <c r="CM370" t="s">
        <v>167</v>
      </c>
      <c r="CP370" t="s">
        <v>167</v>
      </c>
      <c r="CQ370" t="s">
        <v>167</v>
      </c>
      <c r="CR370" t="s">
        <v>356</v>
      </c>
      <c r="CS370" t="s">
        <v>1277</v>
      </c>
      <c r="CT370" t="s">
        <v>230</v>
      </c>
      <c r="CU370" t="s">
        <v>167</v>
      </c>
      <c r="CV370" t="s">
        <v>167</v>
      </c>
      <c r="CW370" t="s">
        <v>167</v>
      </c>
      <c r="CX370" t="s">
        <v>167</v>
      </c>
      <c r="CY370">
        <v>2</v>
      </c>
      <c r="DA370" t="s">
        <v>572</v>
      </c>
      <c r="DD370" t="s">
        <v>222</v>
      </c>
      <c r="DE370" t="s">
        <v>167</v>
      </c>
      <c r="DF370" t="s">
        <v>167</v>
      </c>
      <c r="DI370" t="s">
        <v>167</v>
      </c>
      <c r="DJ370" t="s">
        <v>217</v>
      </c>
      <c r="DK370" t="s">
        <v>329</v>
      </c>
      <c r="DL370" t="s">
        <v>167</v>
      </c>
      <c r="DN370" t="s">
        <v>330</v>
      </c>
      <c r="DO370" t="s">
        <v>167</v>
      </c>
      <c r="DP370" t="s">
        <v>167</v>
      </c>
      <c r="DQ370" t="s">
        <v>167</v>
      </c>
      <c r="DR370" t="s">
        <v>346</v>
      </c>
      <c r="DS370" t="s">
        <v>167</v>
      </c>
      <c r="DU370" t="s">
        <v>167</v>
      </c>
      <c r="DX370" t="s">
        <v>167</v>
      </c>
      <c r="DZ370" t="s">
        <v>167</v>
      </c>
      <c r="EC370" t="s">
        <v>167</v>
      </c>
      <c r="EF370" t="s">
        <v>167</v>
      </c>
    </row>
    <row r="371" spans="1:136" hidden="1" x14ac:dyDescent="0.25">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s="1">
        <f t="shared" si="10"/>
        <v>22.15</v>
      </c>
      <c r="V371" s="1" t="str">
        <f t="shared" si="11"/>
        <v>high efficiency</v>
      </c>
      <c r="W371" t="s">
        <v>1273</v>
      </c>
      <c r="Y371" t="s">
        <v>559</v>
      </c>
      <c r="Z371">
        <v>5</v>
      </c>
      <c r="AA371" t="s">
        <v>1274</v>
      </c>
      <c r="AB371" t="s">
        <v>201</v>
      </c>
      <c r="AC371" t="s">
        <v>152</v>
      </c>
      <c r="AD371" t="s">
        <v>552</v>
      </c>
      <c r="AE371" t="s">
        <v>1042</v>
      </c>
      <c r="AH371" t="s">
        <v>1275</v>
      </c>
      <c r="AI371" t="s">
        <v>1275</v>
      </c>
      <c r="AJ371" t="s">
        <v>159</v>
      </c>
      <c r="AK371" t="s">
        <v>233</v>
      </c>
      <c r="AM371" t="s">
        <v>161</v>
      </c>
      <c r="AN371" t="s">
        <v>563</v>
      </c>
      <c r="AO371" t="s">
        <v>1276</v>
      </c>
      <c r="AP371" t="s">
        <v>164</v>
      </c>
      <c r="AQ371" t="s">
        <v>165</v>
      </c>
      <c r="AR371" t="s">
        <v>165</v>
      </c>
      <c r="AS371" t="s">
        <v>167</v>
      </c>
      <c r="AT371">
        <v>5</v>
      </c>
      <c r="AU371" t="s">
        <v>168</v>
      </c>
      <c r="AV371" t="s">
        <v>190</v>
      </c>
      <c r="AW371" t="s">
        <v>1185</v>
      </c>
      <c r="AX371" t="s">
        <v>1275</v>
      </c>
      <c r="AZ371" t="s">
        <v>167</v>
      </c>
      <c r="BA371" t="s">
        <v>172</v>
      </c>
      <c r="BC371" t="s">
        <v>167</v>
      </c>
      <c r="BE371" t="s">
        <v>167</v>
      </c>
      <c r="BF371" t="s">
        <v>328</v>
      </c>
      <c r="BG371">
        <v>328</v>
      </c>
      <c r="BH371" t="s">
        <v>167</v>
      </c>
      <c r="BI371" t="s">
        <v>167</v>
      </c>
      <c r="BJ371" t="s">
        <v>167</v>
      </c>
      <c r="BK371" t="s">
        <v>164</v>
      </c>
      <c r="BL371" t="s">
        <v>175</v>
      </c>
      <c r="BM371" t="s">
        <v>167</v>
      </c>
      <c r="BN371" t="s">
        <v>311</v>
      </c>
      <c r="BO371" t="s">
        <v>167</v>
      </c>
      <c r="BQ371" t="s">
        <v>167</v>
      </c>
      <c r="BR371" t="s">
        <v>174</v>
      </c>
      <c r="BS371" t="s">
        <v>164</v>
      </c>
      <c r="BT371" t="s">
        <v>169</v>
      </c>
      <c r="BU371" t="s">
        <v>177</v>
      </c>
      <c r="BV371" t="s">
        <v>167</v>
      </c>
      <c r="BW371">
        <v>5.2</v>
      </c>
      <c r="BX371" t="s">
        <v>167</v>
      </c>
      <c r="BY371" t="s">
        <v>178</v>
      </c>
      <c r="BZ371" t="s">
        <v>179</v>
      </c>
      <c r="CA371" t="s">
        <v>180</v>
      </c>
      <c r="CD371" t="s">
        <v>167</v>
      </c>
      <c r="CI371" t="s">
        <v>167</v>
      </c>
      <c r="CM371" t="s">
        <v>167</v>
      </c>
      <c r="CQ371" t="s">
        <v>167</v>
      </c>
      <c r="CR371" t="s">
        <v>356</v>
      </c>
      <c r="CS371" t="s">
        <v>1277</v>
      </c>
      <c r="CT371" t="s">
        <v>210</v>
      </c>
      <c r="CU371" t="s">
        <v>167</v>
      </c>
      <c r="CW371" t="s">
        <v>167</v>
      </c>
      <c r="CX371" t="s">
        <v>167</v>
      </c>
      <c r="CY371">
        <v>1</v>
      </c>
      <c r="DA371" t="s">
        <v>255</v>
      </c>
      <c r="DD371" t="s">
        <v>258</v>
      </c>
      <c r="DE371" t="s">
        <v>167</v>
      </c>
      <c r="DF371" t="s">
        <v>167</v>
      </c>
      <c r="DI371" t="s">
        <v>167</v>
      </c>
      <c r="DJ371" t="s">
        <v>217</v>
      </c>
      <c r="DL371" t="s">
        <v>167</v>
      </c>
      <c r="DO371" t="s">
        <v>167</v>
      </c>
      <c r="DP371" t="s">
        <v>167</v>
      </c>
      <c r="DX371" t="s">
        <v>167</v>
      </c>
      <c r="DY371" t="s">
        <v>167</v>
      </c>
    </row>
    <row r="372" spans="1:136" hidden="1" x14ac:dyDescent="0.25">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s="1">
        <f t="shared" si="10"/>
        <v>22.15</v>
      </c>
      <c r="V372" s="1" t="str">
        <f t="shared" si="11"/>
        <v>high efficiency</v>
      </c>
      <c r="W372" t="s">
        <v>1273</v>
      </c>
      <c r="Y372" t="s">
        <v>559</v>
      </c>
      <c r="Z372">
        <v>5</v>
      </c>
      <c r="AA372" t="s">
        <v>1274</v>
      </c>
      <c r="AB372" t="s">
        <v>201</v>
      </c>
      <c r="AC372" t="s">
        <v>152</v>
      </c>
      <c r="AD372" t="s">
        <v>552</v>
      </c>
      <c r="AE372" t="s">
        <v>1042</v>
      </c>
      <c r="AH372" t="s">
        <v>1278</v>
      </c>
      <c r="AI372" t="s">
        <v>1278</v>
      </c>
      <c r="AJ372" t="s">
        <v>159</v>
      </c>
      <c r="AK372" t="s">
        <v>233</v>
      </c>
      <c r="AM372" t="s">
        <v>442</v>
      </c>
      <c r="AN372" t="s">
        <v>563</v>
      </c>
      <c r="AO372" t="s">
        <v>1276</v>
      </c>
      <c r="AP372" t="s">
        <v>164</v>
      </c>
      <c r="AQ372" t="s">
        <v>165</v>
      </c>
      <c r="AR372" t="s">
        <v>165</v>
      </c>
      <c r="AS372" t="s">
        <v>167</v>
      </c>
      <c r="AT372">
        <v>5</v>
      </c>
      <c r="AU372" t="s">
        <v>168</v>
      </c>
      <c r="AV372" t="s">
        <v>190</v>
      </c>
      <c r="AW372" t="s">
        <v>1185</v>
      </c>
      <c r="AX372" t="s">
        <v>1278</v>
      </c>
      <c r="AY372" t="s">
        <v>167</v>
      </c>
      <c r="AZ372" t="s">
        <v>167</v>
      </c>
      <c r="BA372" t="s">
        <v>172</v>
      </c>
      <c r="BB372" t="s">
        <v>167</v>
      </c>
      <c r="BC372" t="s">
        <v>167</v>
      </c>
      <c r="BE372" t="s">
        <v>167</v>
      </c>
      <c r="BF372" t="s">
        <v>338</v>
      </c>
      <c r="BG372">
        <v>328</v>
      </c>
      <c r="BH372" t="s">
        <v>167</v>
      </c>
      <c r="BI372" t="s">
        <v>167</v>
      </c>
      <c r="BJ372" t="s">
        <v>167</v>
      </c>
      <c r="BK372" t="s">
        <v>164</v>
      </c>
      <c r="BL372" t="s">
        <v>311</v>
      </c>
      <c r="BM372" t="s">
        <v>167</v>
      </c>
      <c r="BN372" t="s">
        <v>311</v>
      </c>
      <c r="BO372" t="s">
        <v>167</v>
      </c>
      <c r="BQ372" t="s">
        <v>167</v>
      </c>
      <c r="BR372" t="s">
        <v>174</v>
      </c>
      <c r="BS372" t="s">
        <v>164</v>
      </c>
      <c r="BT372" t="s">
        <v>169</v>
      </c>
      <c r="BU372" t="s">
        <v>177</v>
      </c>
      <c r="BV372" t="s">
        <v>167</v>
      </c>
      <c r="BW372">
        <v>5.2</v>
      </c>
      <c r="BX372" t="s">
        <v>167</v>
      </c>
      <c r="BY372" t="s">
        <v>178</v>
      </c>
      <c r="CA372" t="s">
        <v>384</v>
      </c>
      <c r="CC372" t="s">
        <v>167</v>
      </c>
      <c r="CD372" t="s">
        <v>167</v>
      </c>
      <c r="CI372" t="s">
        <v>167</v>
      </c>
      <c r="CM372" t="s">
        <v>167</v>
      </c>
      <c r="CP372" t="s">
        <v>167</v>
      </c>
      <c r="CQ372" t="s">
        <v>167</v>
      </c>
      <c r="CR372" t="s">
        <v>356</v>
      </c>
      <c r="CS372" t="s">
        <v>1277</v>
      </c>
      <c r="CT372" t="s">
        <v>230</v>
      </c>
      <c r="CU372" t="s">
        <v>167</v>
      </c>
      <c r="CV372" t="s">
        <v>167</v>
      </c>
      <c r="CW372" t="s">
        <v>167</v>
      </c>
      <c r="CX372" t="s">
        <v>167</v>
      </c>
      <c r="CY372">
        <v>2</v>
      </c>
      <c r="DA372" t="s">
        <v>255</v>
      </c>
      <c r="DD372" t="s">
        <v>258</v>
      </c>
      <c r="DE372" t="s">
        <v>167</v>
      </c>
      <c r="DF372" t="s">
        <v>167</v>
      </c>
      <c r="DI372" t="s">
        <v>167</v>
      </c>
      <c r="DJ372" t="s">
        <v>217</v>
      </c>
      <c r="DK372" t="s">
        <v>329</v>
      </c>
      <c r="DL372" t="s">
        <v>167</v>
      </c>
      <c r="DN372" t="s">
        <v>330</v>
      </c>
      <c r="DO372" t="s">
        <v>167</v>
      </c>
      <c r="DQ372" t="s">
        <v>167</v>
      </c>
      <c r="DR372" t="s">
        <v>346</v>
      </c>
      <c r="DS372" t="s">
        <v>167</v>
      </c>
      <c r="DX372" t="s">
        <v>167</v>
      </c>
      <c r="DY372" t="s">
        <v>167</v>
      </c>
      <c r="DZ372" t="s">
        <v>167</v>
      </c>
      <c r="EC372" t="s">
        <v>167</v>
      </c>
    </row>
    <row r="373" spans="1:136" hidden="1" x14ac:dyDescent="0.25">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s="1">
        <f t="shared" si="10"/>
        <v>22.15</v>
      </c>
      <c r="V373" s="1" t="str">
        <f t="shared" si="11"/>
        <v>high efficiency</v>
      </c>
      <c r="W373" t="s">
        <v>1273</v>
      </c>
      <c r="Y373" t="s">
        <v>559</v>
      </c>
      <c r="Z373">
        <v>5</v>
      </c>
      <c r="AA373" t="s">
        <v>1274</v>
      </c>
      <c r="AB373" t="s">
        <v>201</v>
      </c>
      <c r="AC373" t="s">
        <v>152</v>
      </c>
      <c r="AD373" t="s">
        <v>552</v>
      </c>
      <c r="AE373" t="s">
        <v>1042</v>
      </c>
      <c r="AH373" t="s">
        <v>1278</v>
      </c>
      <c r="AI373" t="s">
        <v>1278</v>
      </c>
      <c r="AJ373" t="s">
        <v>159</v>
      </c>
      <c r="AK373" t="s">
        <v>233</v>
      </c>
      <c r="AM373" t="s">
        <v>442</v>
      </c>
      <c r="AN373" t="s">
        <v>563</v>
      </c>
      <c r="AO373" t="s">
        <v>1276</v>
      </c>
      <c r="AP373" t="s">
        <v>164</v>
      </c>
      <c r="AQ373" t="s">
        <v>165</v>
      </c>
      <c r="AR373" t="s">
        <v>165</v>
      </c>
      <c r="AS373" t="s">
        <v>167</v>
      </c>
      <c r="AT373">
        <v>5</v>
      </c>
      <c r="AU373" t="s">
        <v>168</v>
      </c>
      <c r="AV373" t="s">
        <v>190</v>
      </c>
      <c r="AW373" t="s">
        <v>1185</v>
      </c>
      <c r="AX373" t="s">
        <v>1278</v>
      </c>
      <c r="AY373" t="s">
        <v>167</v>
      </c>
      <c r="AZ373" t="s">
        <v>167</v>
      </c>
      <c r="BA373" t="s">
        <v>172</v>
      </c>
      <c r="BB373" t="s">
        <v>167</v>
      </c>
      <c r="BC373" t="s">
        <v>167</v>
      </c>
      <c r="BE373" t="s">
        <v>167</v>
      </c>
      <c r="BF373" t="s">
        <v>338</v>
      </c>
      <c r="BG373">
        <v>328</v>
      </c>
      <c r="BH373" t="s">
        <v>167</v>
      </c>
      <c r="BI373" t="s">
        <v>167</v>
      </c>
      <c r="BJ373" t="s">
        <v>167</v>
      </c>
      <c r="BK373" t="s">
        <v>164</v>
      </c>
      <c r="BL373" t="s">
        <v>311</v>
      </c>
      <c r="BM373" t="s">
        <v>167</v>
      </c>
      <c r="BN373" t="s">
        <v>311</v>
      </c>
      <c r="BO373" t="s">
        <v>167</v>
      </c>
      <c r="BQ373" t="s">
        <v>167</v>
      </c>
      <c r="BR373" t="s">
        <v>174</v>
      </c>
      <c r="BS373" t="s">
        <v>164</v>
      </c>
      <c r="BT373" t="s">
        <v>169</v>
      </c>
      <c r="BU373" t="s">
        <v>177</v>
      </c>
      <c r="BV373" t="s">
        <v>167</v>
      </c>
      <c r="BW373">
        <v>5.2</v>
      </c>
      <c r="BX373" t="s">
        <v>167</v>
      </c>
      <c r="BY373" t="s">
        <v>178</v>
      </c>
      <c r="BZ373" t="s">
        <v>179</v>
      </c>
      <c r="CA373" t="s">
        <v>384</v>
      </c>
      <c r="CD373" t="s">
        <v>167</v>
      </c>
      <c r="CI373" t="s">
        <v>167</v>
      </c>
      <c r="CM373" t="s">
        <v>167</v>
      </c>
      <c r="CP373" t="s">
        <v>167</v>
      </c>
      <c r="CQ373" t="s">
        <v>167</v>
      </c>
      <c r="CR373" t="s">
        <v>356</v>
      </c>
      <c r="CS373" t="s">
        <v>1277</v>
      </c>
      <c r="CT373" t="s">
        <v>230</v>
      </c>
      <c r="CU373" t="s">
        <v>167</v>
      </c>
      <c r="CV373" t="s">
        <v>167</v>
      </c>
      <c r="CW373" t="s">
        <v>167</v>
      </c>
      <c r="CX373" t="s">
        <v>167</v>
      </c>
      <c r="CY373">
        <v>2</v>
      </c>
      <c r="DA373" t="s">
        <v>572</v>
      </c>
      <c r="DD373" t="s">
        <v>222</v>
      </c>
      <c r="DE373" t="s">
        <v>167</v>
      </c>
      <c r="DF373" t="s">
        <v>167</v>
      </c>
      <c r="DI373" t="s">
        <v>167</v>
      </c>
      <c r="DJ373" t="s">
        <v>217</v>
      </c>
      <c r="DK373" t="s">
        <v>329</v>
      </c>
      <c r="DL373" t="s">
        <v>167</v>
      </c>
      <c r="DN373" t="s">
        <v>330</v>
      </c>
      <c r="DO373" t="s">
        <v>167</v>
      </c>
      <c r="DP373" t="s">
        <v>167</v>
      </c>
      <c r="DQ373" t="s">
        <v>167</v>
      </c>
      <c r="DR373" t="s">
        <v>346</v>
      </c>
      <c r="DS373" t="s">
        <v>167</v>
      </c>
      <c r="DU373" t="s">
        <v>167</v>
      </c>
      <c r="DX373" t="s">
        <v>167</v>
      </c>
      <c r="DY373" t="s">
        <v>167</v>
      </c>
      <c r="DZ373" t="s">
        <v>167</v>
      </c>
      <c r="EC373" t="s">
        <v>167</v>
      </c>
      <c r="EF373" t="s">
        <v>167</v>
      </c>
    </row>
    <row r="374" spans="1:136" x14ac:dyDescent="0.25">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v>18</v>
      </c>
      <c r="U374" s="1">
        <f t="shared" si="10"/>
        <v>16.5</v>
      </c>
      <c r="V374" s="1" t="str">
        <f t="shared" si="11"/>
        <v>moderate efficiency</v>
      </c>
      <c r="W374" t="s">
        <v>1287</v>
      </c>
      <c r="Z374">
        <v>5</v>
      </c>
      <c r="AA374" t="s">
        <v>685</v>
      </c>
      <c r="AB374" t="s">
        <v>201</v>
      </c>
      <c r="AC374" t="s">
        <v>152</v>
      </c>
      <c r="AD374" t="s">
        <v>552</v>
      </c>
      <c r="AE374" t="s">
        <v>306</v>
      </c>
      <c r="AF374" t="s">
        <v>553</v>
      </c>
      <c r="AG374" t="s">
        <v>553</v>
      </c>
      <c r="AH374" t="s">
        <v>577</v>
      </c>
      <c r="AI374" t="s">
        <v>577</v>
      </c>
      <c r="AJ374" t="s">
        <v>159</v>
      </c>
      <c r="AK374" t="s">
        <v>233</v>
      </c>
      <c r="AM374" t="s">
        <v>161</v>
      </c>
      <c r="AN374" t="s">
        <v>404</v>
      </c>
      <c r="AO374" t="s">
        <v>578</v>
      </c>
      <c r="AP374" t="s">
        <v>164</v>
      </c>
      <c r="AQ374" t="s">
        <v>433</v>
      </c>
      <c r="AR374" t="s">
        <v>165</v>
      </c>
      <c r="AS374">
        <v>2</v>
      </c>
      <c r="AT374">
        <v>5</v>
      </c>
      <c r="AU374" t="s">
        <v>168</v>
      </c>
      <c r="AV374" t="s">
        <v>169</v>
      </c>
      <c r="AW374" t="s">
        <v>565</v>
      </c>
      <c r="AX374" t="s">
        <v>577</v>
      </c>
      <c r="AZ374">
        <v>2</v>
      </c>
      <c r="BA374" t="s">
        <v>172</v>
      </c>
      <c r="BB374" t="s">
        <v>167</v>
      </c>
      <c r="BD374" t="s">
        <v>1288</v>
      </c>
      <c r="BE374" t="s">
        <v>167</v>
      </c>
      <c r="BF374" t="s">
        <v>174</v>
      </c>
      <c r="BG374">
        <v>285</v>
      </c>
      <c r="BH374" t="s">
        <v>167</v>
      </c>
      <c r="BI374" t="s">
        <v>167</v>
      </c>
      <c r="BJ374" t="s">
        <v>167</v>
      </c>
      <c r="BK374" t="s">
        <v>164</v>
      </c>
      <c r="BL374" t="s">
        <v>175</v>
      </c>
      <c r="BN374" t="s">
        <v>311</v>
      </c>
      <c r="BO374" t="s">
        <v>167</v>
      </c>
      <c r="BQ374" t="s">
        <v>167</v>
      </c>
      <c r="BR374" t="s">
        <v>174</v>
      </c>
      <c r="BS374" t="s">
        <v>164</v>
      </c>
      <c r="BT374" t="s">
        <v>169</v>
      </c>
      <c r="BU374" t="s">
        <v>177</v>
      </c>
      <c r="BV374" t="s">
        <v>167</v>
      </c>
      <c r="BW374">
        <v>5.2</v>
      </c>
      <c r="BX374" t="s">
        <v>167</v>
      </c>
      <c r="BY374" t="s">
        <v>178</v>
      </c>
      <c r="BZ374" t="s">
        <v>179</v>
      </c>
      <c r="CA374" t="s">
        <v>180</v>
      </c>
      <c r="CB374" t="s">
        <v>167</v>
      </c>
      <c r="CD374" t="s">
        <v>167</v>
      </c>
      <c r="CI374" t="s">
        <v>167</v>
      </c>
      <c r="CJ374" t="s">
        <v>167</v>
      </c>
      <c r="CL374" t="s">
        <v>167</v>
      </c>
      <c r="CM374" t="s">
        <v>167</v>
      </c>
      <c r="CP374" t="s">
        <v>167</v>
      </c>
      <c r="CQ374" t="s">
        <v>167</v>
      </c>
      <c r="CR374" t="s">
        <v>356</v>
      </c>
      <c r="CS374" t="s">
        <v>559</v>
      </c>
      <c r="CT374" t="s">
        <v>230</v>
      </c>
      <c r="CU374" t="s">
        <v>167</v>
      </c>
      <c r="CV374" t="s">
        <v>167</v>
      </c>
      <c r="CW374" t="s">
        <v>167</v>
      </c>
      <c r="CX374" t="s">
        <v>167</v>
      </c>
      <c r="CY374">
        <v>2</v>
      </c>
      <c r="DA374" t="s">
        <v>255</v>
      </c>
      <c r="DD374" t="s">
        <v>222</v>
      </c>
      <c r="DF374" t="s">
        <v>167</v>
      </c>
      <c r="DK374" t="s">
        <v>329</v>
      </c>
      <c r="DN374" t="s">
        <v>330</v>
      </c>
      <c r="DP374" t="s">
        <v>167</v>
      </c>
      <c r="DS374" t="s">
        <v>167</v>
      </c>
      <c r="DU374" t="s">
        <v>167</v>
      </c>
    </row>
    <row r="375" spans="1:136" x14ac:dyDescent="0.25">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s="1">
        <f t="shared" si="10"/>
        <v>16.094999999999999</v>
      </c>
      <c r="V375" s="1" t="str">
        <f t="shared" si="11"/>
        <v>moderate efficiency</v>
      </c>
      <c r="W375" t="s">
        <v>1287</v>
      </c>
      <c r="Z375">
        <v>6</v>
      </c>
      <c r="AA375" t="s">
        <v>685</v>
      </c>
      <c r="AB375" t="s">
        <v>201</v>
      </c>
      <c r="AC375" t="s">
        <v>152</v>
      </c>
      <c r="AD375" t="s">
        <v>1290</v>
      </c>
      <c r="AE375" t="s">
        <v>306</v>
      </c>
      <c r="AF375" t="s">
        <v>553</v>
      </c>
      <c r="AG375" t="s">
        <v>553</v>
      </c>
      <c r="AH375" t="s">
        <v>577</v>
      </c>
      <c r="AI375" t="s">
        <v>577</v>
      </c>
      <c r="AJ375" t="s">
        <v>159</v>
      </c>
      <c r="AK375" t="s">
        <v>233</v>
      </c>
      <c r="AM375" t="s">
        <v>442</v>
      </c>
      <c r="AN375" t="s">
        <v>404</v>
      </c>
      <c r="AO375" t="s">
        <v>578</v>
      </c>
      <c r="AP375" t="s">
        <v>164</v>
      </c>
      <c r="AQ375" t="s">
        <v>165</v>
      </c>
      <c r="AR375" t="s">
        <v>165</v>
      </c>
      <c r="AS375" t="s">
        <v>167</v>
      </c>
      <c r="AT375">
        <v>5</v>
      </c>
      <c r="AU375" t="s">
        <v>598</v>
      </c>
      <c r="AV375" t="s">
        <v>169</v>
      </c>
      <c r="AW375" t="s">
        <v>565</v>
      </c>
      <c r="AX375" t="s">
        <v>577</v>
      </c>
      <c r="AY375" t="s">
        <v>167</v>
      </c>
      <c r="AZ375" t="s">
        <v>167</v>
      </c>
      <c r="BA375" t="s">
        <v>172</v>
      </c>
      <c r="BB375" t="s">
        <v>167</v>
      </c>
      <c r="BD375" t="s">
        <v>1288</v>
      </c>
      <c r="BE375" t="s">
        <v>167</v>
      </c>
      <c r="BF375" t="s">
        <v>338</v>
      </c>
      <c r="BG375">
        <v>285</v>
      </c>
      <c r="BH375" t="s">
        <v>167</v>
      </c>
      <c r="BI375" t="s">
        <v>167</v>
      </c>
      <c r="BJ375" t="s">
        <v>167</v>
      </c>
      <c r="BK375" t="s">
        <v>164</v>
      </c>
      <c r="BL375" t="s">
        <v>175</v>
      </c>
      <c r="BM375" t="s">
        <v>167</v>
      </c>
      <c r="BN375" t="s">
        <v>311</v>
      </c>
      <c r="BO375" t="s">
        <v>167</v>
      </c>
      <c r="BQ375" t="s">
        <v>167</v>
      </c>
      <c r="BR375" t="s">
        <v>174</v>
      </c>
      <c r="BS375" t="s">
        <v>164</v>
      </c>
      <c r="BT375" t="s">
        <v>169</v>
      </c>
      <c r="BU375" t="s">
        <v>177</v>
      </c>
      <c r="BV375" t="s">
        <v>167</v>
      </c>
      <c r="BW375">
        <v>5.2</v>
      </c>
      <c r="BX375" t="s">
        <v>167</v>
      </c>
      <c r="BY375" t="s">
        <v>178</v>
      </c>
      <c r="BZ375" t="s">
        <v>179</v>
      </c>
      <c r="CA375" t="s">
        <v>384</v>
      </c>
      <c r="CB375" t="s">
        <v>167</v>
      </c>
      <c r="CD375" t="s">
        <v>167</v>
      </c>
      <c r="CI375" t="s">
        <v>167</v>
      </c>
      <c r="CJ375" t="s">
        <v>167</v>
      </c>
      <c r="CL375" t="s">
        <v>167</v>
      </c>
      <c r="CM375" t="s">
        <v>167</v>
      </c>
      <c r="CP375" t="s">
        <v>167</v>
      </c>
      <c r="CQ375" t="s">
        <v>167</v>
      </c>
      <c r="CR375" t="s">
        <v>356</v>
      </c>
      <c r="CS375" t="s">
        <v>559</v>
      </c>
      <c r="CT375" t="s">
        <v>912</v>
      </c>
      <c r="CU375" t="s">
        <v>167</v>
      </c>
      <c r="CW375" t="s">
        <v>167</v>
      </c>
      <c r="CX375" t="s">
        <v>167</v>
      </c>
      <c r="CY375">
        <v>6</v>
      </c>
      <c r="DA375" t="s">
        <v>572</v>
      </c>
      <c r="DD375" t="s">
        <v>222</v>
      </c>
      <c r="DF375" t="s">
        <v>167</v>
      </c>
      <c r="DJ375" t="s">
        <v>217</v>
      </c>
      <c r="DK375" t="s">
        <v>329</v>
      </c>
      <c r="DN375" t="s">
        <v>330</v>
      </c>
      <c r="DO375" t="s">
        <v>167</v>
      </c>
      <c r="DP375" t="s">
        <v>167</v>
      </c>
      <c r="DU375" t="s">
        <v>167</v>
      </c>
      <c r="DY375" t="s">
        <v>167</v>
      </c>
      <c r="EB375" t="s">
        <v>167</v>
      </c>
      <c r="EC375" t="s">
        <v>167</v>
      </c>
    </row>
    <row r="376" spans="1:136" x14ac:dyDescent="0.25">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s="1">
        <f t="shared" si="10"/>
        <v>16.094999999999999</v>
      </c>
      <c r="V376" s="1" t="str">
        <f t="shared" si="11"/>
        <v>moderate efficiency</v>
      </c>
      <c r="W376" t="s">
        <v>1287</v>
      </c>
      <c r="Z376">
        <v>6</v>
      </c>
      <c r="AA376" t="s">
        <v>685</v>
      </c>
      <c r="AB376" t="s">
        <v>201</v>
      </c>
      <c r="AC376" t="s">
        <v>152</v>
      </c>
      <c r="AD376" t="s">
        <v>1290</v>
      </c>
      <c r="AE376" t="s">
        <v>306</v>
      </c>
      <c r="AF376" t="s">
        <v>553</v>
      </c>
      <c r="AG376" t="s">
        <v>553</v>
      </c>
      <c r="AH376" t="s">
        <v>577</v>
      </c>
      <c r="AI376" t="s">
        <v>577</v>
      </c>
      <c r="AJ376" t="s">
        <v>159</v>
      </c>
      <c r="AK376" t="s">
        <v>233</v>
      </c>
      <c r="AM376" t="s">
        <v>442</v>
      </c>
      <c r="AN376" t="s">
        <v>404</v>
      </c>
      <c r="AO376" t="s">
        <v>578</v>
      </c>
      <c r="AP376" t="s">
        <v>164</v>
      </c>
      <c r="AQ376" t="s">
        <v>165</v>
      </c>
      <c r="AR376" t="s">
        <v>165</v>
      </c>
      <c r="AS376" t="s">
        <v>167</v>
      </c>
      <c r="AT376">
        <v>5</v>
      </c>
      <c r="AU376" t="s">
        <v>598</v>
      </c>
      <c r="AV376" t="s">
        <v>169</v>
      </c>
      <c r="AW376" t="s">
        <v>565</v>
      </c>
      <c r="AX376" t="s">
        <v>577</v>
      </c>
      <c r="AY376" t="s">
        <v>167</v>
      </c>
      <c r="AZ376" t="s">
        <v>167</v>
      </c>
      <c r="BA376" t="s">
        <v>172</v>
      </c>
      <c r="BB376" t="s">
        <v>167</v>
      </c>
      <c r="BD376" t="s">
        <v>1288</v>
      </c>
      <c r="BE376" t="s">
        <v>167</v>
      </c>
      <c r="BF376" t="s">
        <v>338</v>
      </c>
      <c r="BG376">
        <v>285</v>
      </c>
      <c r="BH376" t="s">
        <v>167</v>
      </c>
      <c r="BI376" t="s">
        <v>167</v>
      </c>
      <c r="BJ376" t="s">
        <v>167</v>
      </c>
      <c r="BK376" t="s">
        <v>164</v>
      </c>
      <c r="BL376" t="s">
        <v>175</v>
      </c>
      <c r="BM376" t="s">
        <v>167</v>
      </c>
      <c r="BN376" t="s">
        <v>311</v>
      </c>
      <c r="BO376" t="s">
        <v>167</v>
      </c>
      <c r="BQ376" t="s">
        <v>167</v>
      </c>
      <c r="BR376" t="s">
        <v>174</v>
      </c>
      <c r="BS376" t="s">
        <v>164</v>
      </c>
      <c r="BT376" t="s">
        <v>169</v>
      </c>
      <c r="BU376" t="s">
        <v>177</v>
      </c>
      <c r="BV376" t="s">
        <v>167</v>
      </c>
      <c r="BW376">
        <v>5.2</v>
      </c>
      <c r="BX376" t="s">
        <v>167</v>
      </c>
      <c r="BY376" t="s">
        <v>178</v>
      </c>
      <c r="BZ376" t="s">
        <v>179</v>
      </c>
      <c r="CA376" t="s">
        <v>384</v>
      </c>
      <c r="CB376" t="s">
        <v>167</v>
      </c>
      <c r="CD376" t="s">
        <v>167</v>
      </c>
      <c r="CI376" t="s">
        <v>167</v>
      </c>
      <c r="CJ376" t="s">
        <v>167</v>
      </c>
      <c r="CL376" t="s">
        <v>167</v>
      </c>
      <c r="CM376" t="s">
        <v>167</v>
      </c>
      <c r="CP376" t="s">
        <v>167</v>
      </c>
      <c r="CQ376" t="s">
        <v>167</v>
      </c>
      <c r="CR376" t="s">
        <v>356</v>
      </c>
      <c r="CS376" t="s">
        <v>559</v>
      </c>
      <c r="CT376" t="s">
        <v>912</v>
      </c>
      <c r="CU376" t="s">
        <v>167</v>
      </c>
      <c r="CW376" t="s">
        <v>167</v>
      </c>
      <c r="CX376" t="s">
        <v>167</v>
      </c>
      <c r="CY376">
        <v>6</v>
      </c>
      <c r="DA376" t="s">
        <v>572</v>
      </c>
      <c r="DD376" t="s">
        <v>222</v>
      </c>
      <c r="DF376" t="s">
        <v>167</v>
      </c>
      <c r="DJ376" t="s">
        <v>217</v>
      </c>
      <c r="DK376" t="s">
        <v>329</v>
      </c>
      <c r="DN376" t="s">
        <v>330</v>
      </c>
      <c r="DO376" t="s">
        <v>167</v>
      </c>
      <c r="DP376" t="s">
        <v>167</v>
      </c>
      <c r="DU376" t="s">
        <v>167</v>
      </c>
      <c r="DY376" t="s">
        <v>167</v>
      </c>
      <c r="EB376" t="s">
        <v>167</v>
      </c>
      <c r="EC376" t="s">
        <v>167</v>
      </c>
    </row>
    <row r="377" spans="1:136" x14ac:dyDescent="0.25">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v>18</v>
      </c>
      <c r="U377" s="1">
        <f t="shared" si="10"/>
        <v>19.594999999999999</v>
      </c>
      <c r="V377" s="1" t="str">
        <f t="shared" si="11"/>
        <v>moderate efficiency</v>
      </c>
      <c r="W377" t="s">
        <v>1293</v>
      </c>
      <c r="Z377">
        <v>6</v>
      </c>
      <c r="AA377" t="s">
        <v>685</v>
      </c>
      <c r="AB377" t="s">
        <v>201</v>
      </c>
      <c r="AC377" t="s">
        <v>152</v>
      </c>
      <c r="AD377" t="s">
        <v>552</v>
      </c>
      <c r="AE377" t="s">
        <v>306</v>
      </c>
      <c r="AF377" t="s">
        <v>553</v>
      </c>
      <c r="AG377" t="s">
        <v>553</v>
      </c>
      <c r="AH377" t="s">
        <v>577</v>
      </c>
      <c r="AI377" t="s">
        <v>577</v>
      </c>
      <c r="AJ377" t="s">
        <v>159</v>
      </c>
      <c r="AK377" t="s">
        <v>233</v>
      </c>
      <c r="AM377" t="s">
        <v>442</v>
      </c>
      <c r="AN377" t="s">
        <v>563</v>
      </c>
      <c r="AO377" t="s">
        <v>582</v>
      </c>
      <c r="AP377" t="s">
        <v>164</v>
      </c>
      <c r="AQ377" t="s">
        <v>165</v>
      </c>
      <c r="AR377" t="s">
        <v>165</v>
      </c>
      <c r="AS377">
        <v>2</v>
      </c>
      <c r="AT377">
        <v>5</v>
      </c>
      <c r="AU377" t="s">
        <v>598</v>
      </c>
      <c r="AV377" t="s">
        <v>169</v>
      </c>
      <c r="AW377" t="s">
        <v>565</v>
      </c>
      <c r="AX377" t="s">
        <v>577</v>
      </c>
      <c r="AY377" t="s">
        <v>167</v>
      </c>
      <c r="AZ377">
        <v>2</v>
      </c>
      <c r="BA377" t="s">
        <v>172</v>
      </c>
      <c r="BB377" t="s">
        <v>167</v>
      </c>
      <c r="BD377" t="s">
        <v>1288</v>
      </c>
      <c r="BE377" t="s">
        <v>167</v>
      </c>
      <c r="BF377" t="s">
        <v>338</v>
      </c>
      <c r="BG377">
        <v>285</v>
      </c>
      <c r="BH377" t="s">
        <v>167</v>
      </c>
      <c r="BI377" t="s">
        <v>167</v>
      </c>
      <c r="BJ377" t="s">
        <v>167</v>
      </c>
      <c r="BK377" t="s">
        <v>164</v>
      </c>
      <c r="BL377" t="s">
        <v>175</v>
      </c>
      <c r="BM377" t="s">
        <v>167</v>
      </c>
      <c r="BN377" t="s">
        <v>311</v>
      </c>
      <c r="BO377" t="s">
        <v>167</v>
      </c>
      <c r="BQ377" t="s">
        <v>167</v>
      </c>
      <c r="BR377" t="s">
        <v>174</v>
      </c>
      <c r="BS377" t="s">
        <v>164</v>
      </c>
      <c r="BT377" t="s">
        <v>169</v>
      </c>
      <c r="BU377" t="s">
        <v>177</v>
      </c>
      <c r="BV377" t="s">
        <v>167</v>
      </c>
      <c r="BW377">
        <v>5.2</v>
      </c>
      <c r="BX377" t="s">
        <v>167</v>
      </c>
      <c r="BY377" t="s">
        <v>178</v>
      </c>
      <c r="BZ377" t="s">
        <v>179</v>
      </c>
      <c r="CA377" t="s">
        <v>384</v>
      </c>
      <c r="CB377" t="s">
        <v>167</v>
      </c>
      <c r="CD377" t="s">
        <v>167</v>
      </c>
      <c r="CI377" t="s">
        <v>167</v>
      </c>
      <c r="CJ377" t="s">
        <v>167</v>
      </c>
      <c r="CL377" t="s">
        <v>167</v>
      </c>
      <c r="CM377" t="s">
        <v>167</v>
      </c>
      <c r="CP377" t="s">
        <v>167</v>
      </c>
      <c r="CQ377" t="s">
        <v>167</v>
      </c>
      <c r="CR377" t="s">
        <v>356</v>
      </c>
      <c r="CS377" t="s">
        <v>559</v>
      </c>
      <c r="CT377" t="s">
        <v>1294</v>
      </c>
      <c r="CU377" t="s">
        <v>167</v>
      </c>
      <c r="CW377" t="s">
        <v>167</v>
      </c>
      <c r="CX377" t="s">
        <v>167</v>
      </c>
      <c r="CY377">
        <v>6</v>
      </c>
      <c r="DA377" t="s">
        <v>572</v>
      </c>
      <c r="DD377" t="s">
        <v>222</v>
      </c>
      <c r="DF377" t="s">
        <v>167</v>
      </c>
      <c r="DJ377" t="s">
        <v>217</v>
      </c>
      <c r="DK377" t="s">
        <v>329</v>
      </c>
      <c r="DN377" t="s">
        <v>330</v>
      </c>
      <c r="DO377" t="s">
        <v>167</v>
      </c>
      <c r="DP377" t="s">
        <v>167</v>
      </c>
      <c r="DU377" t="s">
        <v>167</v>
      </c>
      <c r="DY377" t="s">
        <v>167</v>
      </c>
      <c r="EB377" t="s">
        <v>167</v>
      </c>
      <c r="EC377" t="s">
        <v>167</v>
      </c>
    </row>
    <row r="378" spans="1:136" hidden="1" x14ac:dyDescent="0.25">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S378">
        <v>16</v>
      </c>
      <c r="T378" s="1">
        <v>18</v>
      </c>
      <c r="U378" s="1">
        <f t="shared" si="10"/>
        <v>17</v>
      </c>
      <c r="V378" s="1" t="str">
        <f t="shared" si="11"/>
        <v>moderate efficiency</v>
      </c>
      <c r="W378" t="s">
        <v>1297</v>
      </c>
      <c r="Y378" t="s">
        <v>1298</v>
      </c>
      <c r="Z378">
        <v>5</v>
      </c>
      <c r="AA378" t="s">
        <v>1181</v>
      </c>
      <c r="AB378" t="s">
        <v>201</v>
      </c>
      <c r="AC378" t="s">
        <v>152</v>
      </c>
      <c r="AD378" t="s">
        <v>686</v>
      </c>
      <c r="AE378" t="s">
        <v>694</v>
      </c>
      <c r="AH378" t="s">
        <v>1299</v>
      </c>
      <c r="AI378" t="s">
        <v>1299</v>
      </c>
      <c r="AJ378" t="s">
        <v>159</v>
      </c>
      <c r="AK378" t="s">
        <v>233</v>
      </c>
      <c r="AM378" t="s">
        <v>161</v>
      </c>
      <c r="AN378" t="s">
        <v>1300</v>
      </c>
      <c r="AO378" t="s">
        <v>1301</v>
      </c>
      <c r="AP378" t="s">
        <v>164</v>
      </c>
      <c r="AQ378" t="s">
        <v>165</v>
      </c>
      <c r="AR378" t="s">
        <v>167</v>
      </c>
      <c r="AS378" t="s">
        <v>167</v>
      </c>
      <c r="AT378">
        <v>5</v>
      </c>
      <c r="AU378" t="s">
        <v>168</v>
      </c>
      <c r="AV378" t="s">
        <v>169</v>
      </c>
      <c r="AW378" t="s">
        <v>1302</v>
      </c>
      <c r="AX378" t="s">
        <v>1299</v>
      </c>
      <c r="AZ378" t="s">
        <v>167</v>
      </c>
      <c r="BA378" t="s">
        <v>227</v>
      </c>
      <c r="BB378" t="s">
        <v>167</v>
      </c>
      <c r="BC378" t="s">
        <v>167</v>
      </c>
      <c r="BD378" t="s">
        <v>690</v>
      </c>
      <c r="BE378" t="s">
        <v>167</v>
      </c>
      <c r="BF378" t="s">
        <v>338</v>
      </c>
      <c r="BG378">
        <v>352</v>
      </c>
      <c r="BH378" t="s">
        <v>167</v>
      </c>
      <c r="BI378" t="s">
        <v>167</v>
      </c>
      <c r="BJ378" t="s">
        <v>167</v>
      </c>
      <c r="BK378" t="s">
        <v>164</v>
      </c>
      <c r="BL378" t="s">
        <v>175</v>
      </c>
      <c r="BM378" t="s">
        <v>167</v>
      </c>
      <c r="BN378" t="s">
        <v>175</v>
      </c>
      <c r="BO378" t="s">
        <v>167</v>
      </c>
      <c r="BQ378" t="s">
        <v>167</v>
      </c>
      <c r="BR378" t="s">
        <v>174</v>
      </c>
      <c r="BS378" t="s">
        <v>165</v>
      </c>
      <c r="BT378" t="s">
        <v>169</v>
      </c>
      <c r="BU378" t="s">
        <v>177</v>
      </c>
      <c r="BV378" t="s">
        <v>167</v>
      </c>
      <c r="BW378">
        <v>5.3</v>
      </c>
      <c r="BX378" t="s">
        <v>167</v>
      </c>
      <c r="BY378" t="s">
        <v>178</v>
      </c>
      <c r="BZ378" t="s">
        <v>179</v>
      </c>
      <c r="CA378" t="s">
        <v>180</v>
      </c>
      <c r="CB378" t="s">
        <v>167</v>
      </c>
      <c r="CD378" t="s">
        <v>167</v>
      </c>
      <c r="CI378" t="s">
        <v>167</v>
      </c>
      <c r="CP378" t="s">
        <v>167</v>
      </c>
      <c r="CQ378" t="s">
        <v>167</v>
      </c>
      <c r="CR378" t="s">
        <v>356</v>
      </c>
      <c r="CS378" t="s">
        <v>1303</v>
      </c>
      <c r="CT378" t="s">
        <v>230</v>
      </c>
      <c r="CU378" t="s">
        <v>167</v>
      </c>
      <c r="CV378" t="s">
        <v>167</v>
      </c>
      <c r="CW378" t="s">
        <v>167</v>
      </c>
      <c r="CX378" t="s">
        <v>167</v>
      </c>
      <c r="CY378">
        <v>2</v>
      </c>
      <c r="CZ378" s="2">
        <v>0.45902777777777781</v>
      </c>
      <c r="DA378" t="s">
        <v>572</v>
      </c>
      <c r="DE378" t="s">
        <v>167</v>
      </c>
      <c r="DF378" t="s">
        <v>167</v>
      </c>
      <c r="DX378" t="s">
        <v>167</v>
      </c>
    </row>
    <row r="379" spans="1:136" hidden="1" x14ac:dyDescent="0.25">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S379">
        <v>16</v>
      </c>
      <c r="T379" s="1">
        <v>18</v>
      </c>
      <c r="U379" s="1">
        <f t="shared" si="10"/>
        <v>17</v>
      </c>
      <c r="V379" s="1" t="str">
        <f t="shared" si="11"/>
        <v>moderate efficiency</v>
      </c>
      <c r="W379" t="s">
        <v>1297</v>
      </c>
      <c r="Y379" t="s">
        <v>1305</v>
      </c>
      <c r="Z379">
        <v>5</v>
      </c>
      <c r="AA379" t="s">
        <v>1181</v>
      </c>
      <c r="AB379" t="s">
        <v>201</v>
      </c>
      <c r="AC379" t="s">
        <v>152</v>
      </c>
      <c r="AD379" t="s">
        <v>694</v>
      </c>
      <c r="AE379" t="s">
        <v>694</v>
      </c>
      <c r="AH379" t="s">
        <v>1299</v>
      </c>
      <c r="AI379" t="s">
        <v>1299</v>
      </c>
      <c r="AJ379" t="s">
        <v>159</v>
      </c>
      <c r="AK379" t="s">
        <v>233</v>
      </c>
      <c r="AM379" t="s">
        <v>161</v>
      </c>
      <c r="AN379" t="s">
        <v>1300</v>
      </c>
      <c r="AO379" t="s">
        <v>1301</v>
      </c>
      <c r="AP379" t="s">
        <v>164</v>
      </c>
      <c r="AQ379" t="s">
        <v>165</v>
      </c>
      <c r="AR379" t="s">
        <v>165</v>
      </c>
      <c r="AS379" t="s">
        <v>167</v>
      </c>
      <c r="AT379">
        <v>5</v>
      </c>
      <c r="AU379" t="s">
        <v>168</v>
      </c>
      <c r="AV379" t="s">
        <v>169</v>
      </c>
      <c r="AW379" t="s">
        <v>1302</v>
      </c>
      <c r="AX379" t="s">
        <v>1299</v>
      </c>
      <c r="AZ379" t="s">
        <v>167</v>
      </c>
      <c r="BA379" t="s">
        <v>227</v>
      </c>
      <c r="BB379" t="s">
        <v>167</v>
      </c>
      <c r="BC379" t="s">
        <v>167</v>
      </c>
      <c r="BD379" t="s">
        <v>690</v>
      </c>
      <c r="BE379" t="s">
        <v>167</v>
      </c>
      <c r="BF379" t="s">
        <v>338</v>
      </c>
      <c r="BG379">
        <v>352</v>
      </c>
      <c r="BH379" t="s">
        <v>167</v>
      </c>
      <c r="BI379" t="s">
        <v>167</v>
      </c>
      <c r="BJ379" t="s">
        <v>167</v>
      </c>
      <c r="BK379" t="s">
        <v>164</v>
      </c>
      <c r="BL379" t="s">
        <v>175</v>
      </c>
      <c r="BM379" t="s">
        <v>167</v>
      </c>
      <c r="BN379" t="s">
        <v>175</v>
      </c>
      <c r="BO379" t="s">
        <v>167</v>
      </c>
      <c r="BQ379" t="s">
        <v>167</v>
      </c>
      <c r="BR379" t="s">
        <v>174</v>
      </c>
      <c r="BS379" t="s">
        <v>165</v>
      </c>
      <c r="BT379" t="s">
        <v>169</v>
      </c>
      <c r="BU379" t="s">
        <v>177</v>
      </c>
      <c r="BV379" t="s">
        <v>167</v>
      </c>
      <c r="BW379">
        <v>5.3</v>
      </c>
      <c r="BX379" t="s">
        <v>167</v>
      </c>
      <c r="BY379" t="s">
        <v>178</v>
      </c>
      <c r="CA379" t="s">
        <v>384</v>
      </c>
      <c r="CB379" t="s">
        <v>167</v>
      </c>
      <c r="CD379" t="s">
        <v>167</v>
      </c>
      <c r="CI379" t="s">
        <v>167</v>
      </c>
      <c r="CM379" t="s">
        <v>167</v>
      </c>
      <c r="CP379" t="s">
        <v>167</v>
      </c>
      <c r="CQ379" t="s">
        <v>167</v>
      </c>
      <c r="CR379" t="s">
        <v>356</v>
      </c>
      <c r="CS379" t="s">
        <v>1303</v>
      </c>
      <c r="CT379" t="s">
        <v>230</v>
      </c>
      <c r="CU379" t="s">
        <v>167</v>
      </c>
      <c r="CV379" t="s">
        <v>167</v>
      </c>
      <c r="CW379" t="s">
        <v>167</v>
      </c>
      <c r="CX379" t="s">
        <v>167</v>
      </c>
      <c r="CY379">
        <v>2</v>
      </c>
      <c r="CZ379" s="2">
        <v>0.45902777777777781</v>
      </c>
      <c r="DA379" t="s">
        <v>572</v>
      </c>
      <c r="DE379" t="s">
        <v>167</v>
      </c>
      <c r="DF379" t="s">
        <v>167</v>
      </c>
      <c r="DJ379" t="s">
        <v>217</v>
      </c>
      <c r="DK379" t="s">
        <v>329</v>
      </c>
      <c r="DL379" t="s">
        <v>167</v>
      </c>
      <c r="DO379" t="s">
        <v>167</v>
      </c>
      <c r="DS379" t="s">
        <v>167</v>
      </c>
      <c r="DX379" t="s">
        <v>167</v>
      </c>
    </row>
    <row r="380" spans="1:136" hidden="1" x14ac:dyDescent="0.25">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S380">
        <v>16</v>
      </c>
      <c r="T380" s="1">
        <v>18</v>
      </c>
      <c r="U380" s="1">
        <f t="shared" si="10"/>
        <v>17</v>
      </c>
      <c r="V380" s="1" t="str">
        <f t="shared" si="11"/>
        <v>moderate efficiency</v>
      </c>
      <c r="W380" t="s">
        <v>1297</v>
      </c>
      <c r="Y380" t="s">
        <v>1307</v>
      </c>
      <c r="Z380">
        <v>5</v>
      </c>
      <c r="AA380" t="s">
        <v>1181</v>
      </c>
      <c r="AB380" t="s">
        <v>201</v>
      </c>
      <c r="AC380" t="s">
        <v>152</v>
      </c>
      <c r="AD380" t="s">
        <v>686</v>
      </c>
      <c r="AE380" t="s">
        <v>694</v>
      </c>
      <c r="AH380" t="s">
        <v>1275</v>
      </c>
      <c r="AI380" t="s">
        <v>1275</v>
      </c>
      <c r="AJ380" t="s">
        <v>159</v>
      </c>
      <c r="AK380" t="s">
        <v>233</v>
      </c>
      <c r="AM380" t="s">
        <v>442</v>
      </c>
      <c r="AN380" t="s">
        <v>1300</v>
      </c>
      <c r="AO380" t="s">
        <v>1301</v>
      </c>
      <c r="AP380" t="s">
        <v>164</v>
      </c>
      <c r="AQ380" t="s">
        <v>165</v>
      </c>
      <c r="AR380" t="s">
        <v>165</v>
      </c>
      <c r="AS380" t="s">
        <v>167</v>
      </c>
      <c r="AT380">
        <v>5</v>
      </c>
      <c r="AU380" t="s">
        <v>168</v>
      </c>
      <c r="AV380" t="s">
        <v>169</v>
      </c>
      <c r="AW380" t="s">
        <v>1302</v>
      </c>
      <c r="AX380" t="s">
        <v>1275</v>
      </c>
      <c r="AY380" t="s">
        <v>167</v>
      </c>
      <c r="AZ380" t="s">
        <v>167</v>
      </c>
      <c r="BA380" t="s">
        <v>227</v>
      </c>
      <c r="BB380" t="s">
        <v>167</v>
      </c>
      <c r="BC380" t="s">
        <v>167</v>
      </c>
      <c r="BD380" t="s">
        <v>690</v>
      </c>
      <c r="BE380" t="s">
        <v>167</v>
      </c>
      <c r="BF380" t="s">
        <v>174</v>
      </c>
      <c r="BG380">
        <v>352</v>
      </c>
      <c r="BH380" t="s">
        <v>167</v>
      </c>
      <c r="BI380" t="s">
        <v>167</v>
      </c>
      <c r="BJ380" t="s">
        <v>167</v>
      </c>
      <c r="BK380" t="s">
        <v>164</v>
      </c>
      <c r="BL380" t="s">
        <v>311</v>
      </c>
      <c r="BM380" t="s">
        <v>167</v>
      </c>
      <c r="BN380" t="s">
        <v>175</v>
      </c>
      <c r="BO380" t="s">
        <v>167</v>
      </c>
      <c r="BQ380" t="s">
        <v>167</v>
      </c>
      <c r="BR380" t="s">
        <v>174</v>
      </c>
      <c r="BS380" t="s">
        <v>165</v>
      </c>
      <c r="BT380" t="s">
        <v>169</v>
      </c>
      <c r="BU380" t="s">
        <v>177</v>
      </c>
      <c r="BV380" t="s">
        <v>167</v>
      </c>
      <c r="BW380">
        <v>5.3</v>
      </c>
      <c r="BX380" t="s">
        <v>167</v>
      </c>
      <c r="BY380" t="s">
        <v>178</v>
      </c>
      <c r="BZ380" t="s">
        <v>179</v>
      </c>
      <c r="CA380" t="s">
        <v>384</v>
      </c>
      <c r="CB380" t="s">
        <v>167</v>
      </c>
      <c r="CD380" t="s">
        <v>167</v>
      </c>
      <c r="CI380" t="s">
        <v>167</v>
      </c>
      <c r="CM380" t="s">
        <v>167</v>
      </c>
      <c r="CP380" t="s">
        <v>167</v>
      </c>
      <c r="CQ380" t="s">
        <v>167</v>
      </c>
      <c r="CR380" t="s">
        <v>356</v>
      </c>
      <c r="CS380" t="s">
        <v>1303</v>
      </c>
      <c r="CT380" t="s">
        <v>230</v>
      </c>
      <c r="CU380" t="s">
        <v>167</v>
      </c>
      <c r="CV380" t="s">
        <v>167</v>
      </c>
      <c r="CW380" t="s">
        <v>167</v>
      </c>
      <c r="CX380" t="s">
        <v>167</v>
      </c>
      <c r="CY380">
        <v>2</v>
      </c>
      <c r="CZ380" s="2">
        <v>0.45902777777777781</v>
      </c>
      <c r="DA380" t="s">
        <v>572</v>
      </c>
      <c r="DD380" t="s">
        <v>258</v>
      </c>
      <c r="DE380" t="s">
        <v>167</v>
      </c>
      <c r="DF380" t="s">
        <v>167</v>
      </c>
      <c r="DJ380" t="s">
        <v>217</v>
      </c>
      <c r="DK380" t="s">
        <v>329</v>
      </c>
      <c r="DL380" t="s">
        <v>167</v>
      </c>
      <c r="DN380" t="s">
        <v>330</v>
      </c>
      <c r="DO380" t="s">
        <v>167</v>
      </c>
      <c r="DR380" t="s">
        <v>346</v>
      </c>
      <c r="DS380" t="s">
        <v>167</v>
      </c>
      <c r="DU380" t="s">
        <v>167</v>
      </c>
      <c r="DX380" t="s">
        <v>167</v>
      </c>
      <c r="DY380" t="s">
        <v>167</v>
      </c>
      <c r="EB380" t="s">
        <v>167</v>
      </c>
    </row>
    <row r="381" spans="1:136" hidden="1" x14ac:dyDescent="0.25">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S381">
        <v>16</v>
      </c>
      <c r="T381" s="1">
        <v>18</v>
      </c>
      <c r="U381" s="1">
        <f t="shared" si="10"/>
        <v>17</v>
      </c>
      <c r="V381" s="1" t="str">
        <f t="shared" si="11"/>
        <v>moderate efficiency</v>
      </c>
      <c r="W381" t="s">
        <v>1309</v>
      </c>
      <c r="Y381" t="s">
        <v>1310</v>
      </c>
      <c r="Z381">
        <v>6</v>
      </c>
      <c r="AA381" t="s">
        <v>1181</v>
      </c>
      <c r="AB381" t="s">
        <v>201</v>
      </c>
      <c r="AC381" t="s">
        <v>152</v>
      </c>
      <c r="AD381" t="s">
        <v>686</v>
      </c>
      <c r="AE381" t="s">
        <v>694</v>
      </c>
      <c r="AH381" t="s">
        <v>1311</v>
      </c>
      <c r="AI381" t="s">
        <v>1311</v>
      </c>
      <c r="AJ381" t="s">
        <v>159</v>
      </c>
      <c r="AK381" t="s">
        <v>233</v>
      </c>
      <c r="AM381" t="s">
        <v>442</v>
      </c>
      <c r="AN381" t="s">
        <v>1300</v>
      </c>
      <c r="AO381" t="s">
        <v>1301</v>
      </c>
      <c r="AP381" t="s">
        <v>164</v>
      </c>
      <c r="AQ381" t="s">
        <v>165</v>
      </c>
      <c r="AR381" t="s">
        <v>165</v>
      </c>
      <c r="AS381" t="s">
        <v>167</v>
      </c>
      <c r="AT381">
        <v>5</v>
      </c>
      <c r="AU381" t="s">
        <v>168</v>
      </c>
      <c r="AV381" t="s">
        <v>190</v>
      </c>
      <c r="AW381" t="s">
        <v>1302</v>
      </c>
      <c r="AX381" t="s">
        <v>1311</v>
      </c>
      <c r="AY381" t="s">
        <v>167</v>
      </c>
      <c r="AZ381" t="s">
        <v>167</v>
      </c>
      <c r="BA381" t="s">
        <v>227</v>
      </c>
      <c r="BB381" t="s">
        <v>167</v>
      </c>
      <c r="BC381" t="s">
        <v>167</v>
      </c>
      <c r="BD381" t="s">
        <v>690</v>
      </c>
      <c r="BE381" t="s">
        <v>167</v>
      </c>
      <c r="BF381" t="s">
        <v>328</v>
      </c>
      <c r="BG381">
        <v>352</v>
      </c>
      <c r="BH381" t="s">
        <v>167</v>
      </c>
      <c r="BI381" t="s">
        <v>167</v>
      </c>
      <c r="BJ381" t="s">
        <v>167</v>
      </c>
      <c r="BK381" t="s">
        <v>164</v>
      </c>
      <c r="BL381" t="s">
        <v>311</v>
      </c>
      <c r="BM381" t="s">
        <v>167</v>
      </c>
      <c r="BN381" t="s">
        <v>175</v>
      </c>
      <c r="BO381" t="s">
        <v>167</v>
      </c>
      <c r="BQ381" t="s">
        <v>167</v>
      </c>
      <c r="BR381" t="s">
        <v>174</v>
      </c>
      <c r="BS381" t="s">
        <v>165</v>
      </c>
      <c r="BT381" t="s">
        <v>169</v>
      </c>
      <c r="BU381" t="s">
        <v>177</v>
      </c>
      <c r="BV381" t="s">
        <v>167</v>
      </c>
      <c r="BW381">
        <v>5.3</v>
      </c>
      <c r="BX381" t="s">
        <v>167</v>
      </c>
      <c r="BY381" t="s">
        <v>178</v>
      </c>
      <c r="BZ381" t="s">
        <v>179</v>
      </c>
      <c r="CA381" t="s">
        <v>384</v>
      </c>
      <c r="CB381" t="s">
        <v>167</v>
      </c>
      <c r="CC381" t="s">
        <v>167</v>
      </c>
      <c r="CD381" t="s">
        <v>167</v>
      </c>
      <c r="CI381" t="s">
        <v>167</v>
      </c>
      <c r="CM381" t="s">
        <v>167</v>
      </c>
      <c r="CP381" t="s">
        <v>167</v>
      </c>
      <c r="CQ381" t="s">
        <v>167</v>
      </c>
      <c r="CR381" t="s">
        <v>356</v>
      </c>
      <c r="CS381" t="s">
        <v>1312</v>
      </c>
      <c r="CT381" t="s">
        <v>912</v>
      </c>
      <c r="CU381" t="s">
        <v>167</v>
      </c>
      <c r="CV381" t="s">
        <v>167</v>
      </c>
      <c r="CW381" t="s">
        <v>167</v>
      </c>
      <c r="CX381" t="s">
        <v>167</v>
      </c>
      <c r="CY381">
        <v>6</v>
      </c>
      <c r="CZ381" s="2">
        <v>0.45902777777777781</v>
      </c>
      <c r="DA381" t="s">
        <v>572</v>
      </c>
      <c r="DD381" t="s">
        <v>222</v>
      </c>
      <c r="DE381" t="s">
        <v>167</v>
      </c>
      <c r="DF381" t="s">
        <v>167</v>
      </c>
      <c r="DJ381" t="s">
        <v>217</v>
      </c>
      <c r="DK381" t="s">
        <v>329</v>
      </c>
      <c r="DL381" t="s">
        <v>167</v>
      </c>
      <c r="DM381" t="s">
        <v>167</v>
      </c>
      <c r="DN381" t="s">
        <v>330</v>
      </c>
      <c r="DO381" t="s">
        <v>167</v>
      </c>
      <c r="DT381" t="s">
        <v>167</v>
      </c>
      <c r="DU381" t="s">
        <v>167</v>
      </c>
      <c r="DX381" t="s">
        <v>167</v>
      </c>
      <c r="DY381" t="s">
        <v>167</v>
      </c>
      <c r="DZ381" t="s">
        <v>167</v>
      </c>
      <c r="EA381" t="s">
        <v>167</v>
      </c>
      <c r="EB381" t="s">
        <v>167</v>
      </c>
      <c r="EC381" t="s">
        <v>167</v>
      </c>
      <c r="EE381" t="s">
        <v>167</v>
      </c>
      <c r="EF381" t="s">
        <v>167</v>
      </c>
    </row>
    <row r="382" spans="1:136" hidden="1" x14ac:dyDescent="0.25">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S382">
        <v>16</v>
      </c>
      <c r="T382" s="1">
        <v>18</v>
      </c>
      <c r="U382" s="1">
        <f t="shared" si="10"/>
        <v>17</v>
      </c>
      <c r="V382" s="1" t="str">
        <f t="shared" si="11"/>
        <v>moderate efficiency</v>
      </c>
      <c r="W382" t="s">
        <v>362</v>
      </c>
      <c r="Y382" t="s">
        <v>1313</v>
      </c>
      <c r="Z382">
        <v>5</v>
      </c>
      <c r="AA382" t="s">
        <v>1181</v>
      </c>
      <c r="AB382" t="s">
        <v>201</v>
      </c>
      <c r="AC382" t="s">
        <v>152</v>
      </c>
      <c r="AD382" t="s">
        <v>686</v>
      </c>
      <c r="AE382" t="s">
        <v>694</v>
      </c>
      <c r="AH382" t="s">
        <v>1299</v>
      </c>
      <c r="AI382" t="s">
        <v>1299</v>
      </c>
      <c r="AJ382" t="s">
        <v>159</v>
      </c>
      <c r="AK382" t="s">
        <v>233</v>
      </c>
      <c r="AM382" t="s">
        <v>161</v>
      </c>
      <c r="AN382" t="s">
        <v>687</v>
      </c>
      <c r="AO382" t="s">
        <v>1314</v>
      </c>
      <c r="AP382" t="s">
        <v>164</v>
      </c>
      <c r="AQ382" t="s">
        <v>165</v>
      </c>
      <c r="AR382" t="s">
        <v>165</v>
      </c>
      <c r="AS382" t="s">
        <v>167</v>
      </c>
      <c r="AT382">
        <v>5</v>
      </c>
      <c r="AU382" t="s">
        <v>168</v>
      </c>
      <c r="AV382" t="s">
        <v>169</v>
      </c>
      <c r="AW382" t="s">
        <v>1302</v>
      </c>
      <c r="AX382" t="s">
        <v>1299</v>
      </c>
      <c r="AZ382" t="s">
        <v>167</v>
      </c>
      <c r="BA382" t="s">
        <v>227</v>
      </c>
      <c r="BB382" t="s">
        <v>167</v>
      </c>
      <c r="BC382" t="s">
        <v>167</v>
      </c>
      <c r="BD382" t="s">
        <v>690</v>
      </c>
      <c r="BE382" t="s">
        <v>167</v>
      </c>
      <c r="BF382" t="s">
        <v>328</v>
      </c>
      <c r="BG382">
        <v>352</v>
      </c>
      <c r="BH382" t="s">
        <v>167</v>
      </c>
      <c r="BI382" t="s">
        <v>167</v>
      </c>
      <c r="BJ382" t="s">
        <v>167</v>
      </c>
      <c r="BK382" t="s">
        <v>164</v>
      </c>
      <c r="BL382" t="s">
        <v>175</v>
      </c>
      <c r="BM382" t="s">
        <v>167</v>
      </c>
      <c r="BN382" t="s">
        <v>175</v>
      </c>
      <c r="BO382" t="s">
        <v>167</v>
      </c>
      <c r="BQ382" t="s">
        <v>167</v>
      </c>
      <c r="BR382" t="s">
        <v>174</v>
      </c>
      <c r="BS382" t="s">
        <v>165</v>
      </c>
      <c r="BT382" t="s">
        <v>169</v>
      </c>
      <c r="BU382" t="s">
        <v>177</v>
      </c>
      <c r="BV382" t="s">
        <v>167</v>
      </c>
      <c r="BW382">
        <v>5.3</v>
      </c>
      <c r="BX382" t="s">
        <v>167</v>
      </c>
      <c r="BY382" t="s">
        <v>178</v>
      </c>
      <c r="BZ382" t="s">
        <v>167</v>
      </c>
      <c r="CA382" t="s">
        <v>180</v>
      </c>
      <c r="CB382" t="s">
        <v>167</v>
      </c>
      <c r="CD382" t="s">
        <v>167</v>
      </c>
      <c r="CI382" t="s">
        <v>167</v>
      </c>
      <c r="CP382" t="s">
        <v>167</v>
      </c>
      <c r="CQ382" t="s">
        <v>167</v>
      </c>
      <c r="CR382" t="s">
        <v>356</v>
      </c>
      <c r="CS382" t="s">
        <v>1315</v>
      </c>
      <c r="CT382" t="s">
        <v>230</v>
      </c>
      <c r="CU382" t="s">
        <v>167</v>
      </c>
      <c r="CV382" t="s">
        <v>167</v>
      </c>
      <c r="CW382" t="s">
        <v>167</v>
      </c>
      <c r="CX382" t="s">
        <v>167</v>
      </c>
      <c r="CY382">
        <v>2</v>
      </c>
      <c r="CZ382" s="2">
        <v>0.66736111111111107</v>
      </c>
      <c r="DA382" t="s">
        <v>572</v>
      </c>
      <c r="DE382" t="s">
        <v>167</v>
      </c>
      <c r="DF382" t="s">
        <v>167</v>
      </c>
      <c r="DX382" t="s">
        <v>167</v>
      </c>
    </row>
    <row r="383" spans="1:136" hidden="1" x14ac:dyDescent="0.25">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S383">
        <v>16</v>
      </c>
      <c r="T383" s="1">
        <v>18</v>
      </c>
      <c r="U383" s="1">
        <f t="shared" si="10"/>
        <v>17</v>
      </c>
      <c r="V383" s="1" t="str">
        <f t="shared" si="11"/>
        <v>moderate efficiency</v>
      </c>
      <c r="W383" t="s">
        <v>362</v>
      </c>
      <c r="Y383" t="s">
        <v>1317</v>
      </c>
      <c r="Z383">
        <v>5</v>
      </c>
      <c r="AA383" t="s">
        <v>1181</v>
      </c>
      <c r="AB383" t="s">
        <v>201</v>
      </c>
      <c r="AC383" t="s">
        <v>152</v>
      </c>
      <c r="AD383" t="s">
        <v>686</v>
      </c>
      <c r="AE383" t="s">
        <v>694</v>
      </c>
      <c r="AH383" t="s">
        <v>1299</v>
      </c>
      <c r="AI383" t="s">
        <v>1299</v>
      </c>
      <c r="AJ383" t="s">
        <v>159</v>
      </c>
      <c r="AK383" t="s">
        <v>233</v>
      </c>
      <c r="AM383" t="s">
        <v>161</v>
      </c>
      <c r="AN383" t="s">
        <v>687</v>
      </c>
      <c r="AO383" t="s">
        <v>1314</v>
      </c>
      <c r="AP383" t="s">
        <v>164</v>
      </c>
      <c r="AQ383" t="s">
        <v>165</v>
      </c>
      <c r="AR383" t="s">
        <v>165</v>
      </c>
      <c r="AS383" t="s">
        <v>167</v>
      </c>
      <c r="AT383">
        <v>5</v>
      </c>
      <c r="AU383" t="s">
        <v>168</v>
      </c>
      <c r="AV383" t="s">
        <v>169</v>
      </c>
      <c r="AW383" t="s">
        <v>1302</v>
      </c>
      <c r="AX383" t="s">
        <v>1299</v>
      </c>
      <c r="AZ383" t="s">
        <v>167</v>
      </c>
      <c r="BA383" t="s">
        <v>227</v>
      </c>
      <c r="BB383" t="s">
        <v>167</v>
      </c>
      <c r="BC383" t="s">
        <v>167</v>
      </c>
      <c r="BD383" t="s">
        <v>690</v>
      </c>
      <c r="BE383" t="s">
        <v>167</v>
      </c>
      <c r="BF383" t="s">
        <v>338</v>
      </c>
      <c r="BG383">
        <v>352</v>
      </c>
      <c r="BH383" t="s">
        <v>167</v>
      </c>
      <c r="BI383" t="s">
        <v>167</v>
      </c>
      <c r="BJ383" t="s">
        <v>167</v>
      </c>
      <c r="BK383" t="s">
        <v>164</v>
      </c>
      <c r="BL383" t="s">
        <v>175</v>
      </c>
      <c r="BM383" t="s">
        <v>167</v>
      </c>
      <c r="BN383" t="s">
        <v>175</v>
      </c>
      <c r="BO383" t="s">
        <v>167</v>
      </c>
      <c r="BQ383" t="s">
        <v>167</v>
      </c>
      <c r="BR383" t="s">
        <v>174</v>
      </c>
      <c r="BS383" t="s">
        <v>165</v>
      </c>
      <c r="BT383" t="s">
        <v>169</v>
      </c>
      <c r="BU383" t="s">
        <v>177</v>
      </c>
      <c r="BV383" t="s">
        <v>167</v>
      </c>
      <c r="BW383">
        <v>5.3</v>
      </c>
      <c r="BX383" t="s">
        <v>167</v>
      </c>
      <c r="BY383" t="s">
        <v>178</v>
      </c>
      <c r="BZ383" t="s">
        <v>179</v>
      </c>
      <c r="CA383" t="s">
        <v>384</v>
      </c>
      <c r="CB383" t="s">
        <v>167</v>
      </c>
      <c r="CD383" t="s">
        <v>167</v>
      </c>
      <c r="CI383" t="s">
        <v>167</v>
      </c>
      <c r="CM383" t="s">
        <v>167</v>
      </c>
      <c r="CP383" t="s">
        <v>167</v>
      </c>
      <c r="CQ383" t="s">
        <v>167</v>
      </c>
      <c r="CR383" t="s">
        <v>356</v>
      </c>
      <c r="CS383" t="s">
        <v>1315</v>
      </c>
      <c r="CT383" t="s">
        <v>230</v>
      </c>
      <c r="CU383" t="s">
        <v>167</v>
      </c>
      <c r="CV383" t="s">
        <v>167</v>
      </c>
      <c r="CW383" t="s">
        <v>167</v>
      </c>
      <c r="CX383" t="s">
        <v>167</v>
      </c>
      <c r="CY383">
        <v>2</v>
      </c>
      <c r="CZ383" s="2">
        <v>0.66736111111111107</v>
      </c>
      <c r="DA383" t="s">
        <v>572</v>
      </c>
      <c r="DE383" t="s">
        <v>167</v>
      </c>
      <c r="DF383" t="s">
        <v>167</v>
      </c>
      <c r="DJ383" t="s">
        <v>217</v>
      </c>
      <c r="DK383" t="s">
        <v>329</v>
      </c>
      <c r="DO383" t="s">
        <v>167</v>
      </c>
      <c r="DS383" t="s">
        <v>167</v>
      </c>
      <c r="DX383" t="s">
        <v>167</v>
      </c>
    </row>
    <row r="384" spans="1:136" hidden="1" x14ac:dyDescent="0.25">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S384">
        <v>16</v>
      </c>
      <c r="T384" s="1">
        <v>18</v>
      </c>
      <c r="U384" s="1">
        <f t="shared" si="10"/>
        <v>17</v>
      </c>
      <c r="V384" s="1" t="str">
        <f t="shared" si="11"/>
        <v>moderate efficiency</v>
      </c>
      <c r="W384" t="s">
        <v>362</v>
      </c>
      <c r="Y384" t="s">
        <v>1318</v>
      </c>
      <c r="Z384">
        <v>5</v>
      </c>
      <c r="AA384" t="s">
        <v>1181</v>
      </c>
      <c r="AB384" t="s">
        <v>201</v>
      </c>
      <c r="AC384" t="s">
        <v>152</v>
      </c>
      <c r="AD384" t="s">
        <v>686</v>
      </c>
      <c r="AE384" t="s">
        <v>694</v>
      </c>
      <c r="AH384" t="s">
        <v>1275</v>
      </c>
      <c r="AI384" t="s">
        <v>1275</v>
      </c>
      <c r="AJ384" t="s">
        <v>159</v>
      </c>
      <c r="AK384" t="s">
        <v>233</v>
      </c>
      <c r="AM384" t="s">
        <v>442</v>
      </c>
      <c r="AN384" t="s">
        <v>687</v>
      </c>
      <c r="AO384" t="s">
        <v>1314</v>
      </c>
      <c r="AP384" t="s">
        <v>164</v>
      </c>
      <c r="AQ384" t="s">
        <v>165</v>
      </c>
      <c r="AR384" t="s">
        <v>165</v>
      </c>
      <c r="AS384" t="s">
        <v>167</v>
      </c>
      <c r="AT384">
        <v>5</v>
      </c>
      <c r="AU384" t="s">
        <v>168</v>
      </c>
      <c r="AV384" t="s">
        <v>169</v>
      </c>
      <c r="AW384" t="s">
        <v>1319</v>
      </c>
      <c r="AX384" t="s">
        <v>1275</v>
      </c>
      <c r="AY384" t="s">
        <v>167</v>
      </c>
      <c r="AZ384" t="s">
        <v>167</v>
      </c>
      <c r="BA384" t="s">
        <v>227</v>
      </c>
      <c r="BB384" t="s">
        <v>167</v>
      </c>
      <c r="BC384" t="s">
        <v>167</v>
      </c>
      <c r="BD384" t="s">
        <v>690</v>
      </c>
      <c r="BE384" t="s">
        <v>167</v>
      </c>
      <c r="BF384" t="s">
        <v>328</v>
      </c>
      <c r="BG384">
        <v>352</v>
      </c>
      <c r="BH384" t="s">
        <v>167</v>
      </c>
      <c r="BI384" t="s">
        <v>167</v>
      </c>
      <c r="BJ384" t="s">
        <v>167</v>
      </c>
      <c r="BK384" t="s">
        <v>164</v>
      </c>
      <c r="BL384" t="s">
        <v>311</v>
      </c>
      <c r="BM384" t="s">
        <v>167</v>
      </c>
      <c r="BN384" t="s">
        <v>175</v>
      </c>
      <c r="BO384" t="s">
        <v>167</v>
      </c>
      <c r="BQ384" t="s">
        <v>167</v>
      </c>
      <c r="BR384" t="s">
        <v>174</v>
      </c>
      <c r="BS384" t="s">
        <v>165</v>
      </c>
      <c r="BT384" t="s">
        <v>169</v>
      </c>
      <c r="BU384" t="s">
        <v>177</v>
      </c>
      <c r="BV384" t="s">
        <v>167</v>
      </c>
      <c r="BW384">
        <v>5.3</v>
      </c>
      <c r="BX384" t="s">
        <v>167</v>
      </c>
      <c r="BY384" t="s">
        <v>178</v>
      </c>
      <c r="BZ384" t="s">
        <v>179</v>
      </c>
      <c r="CA384" t="s">
        <v>384</v>
      </c>
      <c r="CB384" t="s">
        <v>167</v>
      </c>
      <c r="CD384" t="s">
        <v>167</v>
      </c>
      <c r="CI384" t="s">
        <v>167</v>
      </c>
      <c r="CM384" t="s">
        <v>167</v>
      </c>
      <c r="CP384" t="s">
        <v>167</v>
      </c>
      <c r="CQ384" t="s">
        <v>167</v>
      </c>
      <c r="CR384" t="s">
        <v>356</v>
      </c>
      <c r="CS384" t="s">
        <v>1315</v>
      </c>
      <c r="CT384" t="s">
        <v>230</v>
      </c>
      <c r="CU384" t="s">
        <v>167</v>
      </c>
      <c r="CV384" t="s">
        <v>167</v>
      </c>
      <c r="CW384" t="s">
        <v>167</v>
      </c>
      <c r="CX384" t="s">
        <v>167</v>
      </c>
      <c r="CY384">
        <v>2</v>
      </c>
      <c r="CZ384" s="2">
        <v>0.66736111111111107</v>
      </c>
      <c r="DA384" t="s">
        <v>572</v>
      </c>
      <c r="DD384" t="s">
        <v>258</v>
      </c>
      <c r="DE384" t="s">
        <v>167</v>
      </c>
      <c r="DF384" t="s">
        <v>167</v>
      </c>
      <c r="DJ384" t="s">
        <v>217</v>
      </c>
      <c r="DK384" t="s">
        <v>329</v>
      </c>
      <c r="DL384" t="s">
        <v>167</v>
      </c>
      <c r="DN384" t="s">
        <v>330</v>
      </c>
      <c r="DO384" t="s">
        <v>167</v>
      </c>
      <c r="DR384" t="s">
        <v>346</v>
      </c>
      <c r="DS384" t="s">
        <v>167</v>
      </c>
      <c r="DU384" t="s">
        <v>167</v>
      </c>
      <c r="DX384" t="s">
        <v>167</v>
      </c>
      <c r="DY384" t="s">
        <v>167</v>
      </c>
      <c r="EB384" t="s">
        <v>167</v>
      </c>
    </row>
    <row r="385" spans="1:136" hidden="1" x14ac:dyDescent="0.25">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S385">
        <v>16</v>
      </c>
      <c r="T385" s="1">
        <v>18</v>
      </c>
      <c r="U385" s="1">
        <f t="shared" si="10"/>
        <v>17</v>
      </c>
      <c r="V385" s="1" t="str">
        <f t="shared" si="11"/>
        <v>moderate efficiency</v>
      </c>
      <c r="W385" t="s">
        <v>362</v>
      </c>
      <c r="Y385" t="s">
        <v>1320</v>
      </c>
      <c r="Z385">
        <v>5</v>
      </c>
      <c r="AA385" t="s">
        <v>1181</v>
      </c>
      <c r="AB385" t="s">
        <v>201</v>
      </c>
      <c r="AC385" t="s">
        <v>152</v>
      </c>
      <c r="AD385" t="s">
        <v>686</v>
      </c>
      <c r="AE385" t="s">
        <v>694</v>
      </c>
      <c r="AH385" t="s">
        <v>1311</v>
      </c>
      <c r="AI385" t="s">
        <v>1311</v>
      </c>
      <c r="AJ385" t="s">
        <v>159</v>
      </c>
      <c r="AK385" t="s">
        <v>233</v>
      </c>
      <c r="AM385" t="s">
        <v>442</v>
      </c>
      <c r="AN385" t="s">
        <v>687</v>
      </c>
      <c r="AO385" t="s">
        <v>1314</v>
      </c>
      <c r="AP385" t="s">
        <v>164</v>
      </c>
      <c r="AQ385" t="s">
        <v>165</v>
      </c>
      <c r="AR385" t="s">
        <v>165</v>
      </c>
      <c r="AS385" t="s">
        <v>167</v>
      </c>
      <c r="AT385">
        <v>5</v>
      </c>
      <c r="AU385" t="s">
        <v>598</v>
      </c>
      <c r="AV385" t="s">
        <v>169</v>
      </c>
      <c r="AW385" t="s">
        <v>1302</v>
      </c>
      <c r="AX385" t="s">
        <v>1311</v>
      </c>
      <c r="AY385" t="s">
        <v>167</v>
      </c>
      <c r="AZ385">
        <v>2</v>
      </c>
      <c r="BA385" t="s">
        <v>227</v>
      </c>
      <c r="BB385" t="s">
        <v>167</v>
      </c>
      <c r="BC385" t="s">
        <v>167</v>
      </c>
      <c r="BD385" t="s">
        <v>690</v>
      </c>
      <c r="BE385" t="s">
        <v>167</v>
      </c>
      <c r="BF385" t="s">
        <v>328</v>
      </c>
      <c r="BG385">
        <v>352</v>
      </c>
      <c r="BH385" t="s">
        <v>167</v>
      </c>
      <c r="BI385" t="s">
        <v>167</v>
      </c>
      <c r="BJ385" t="s">
        <v>167</v>
      </c>
      <c r="BK385" t="s">
        <v>164</v>
      </c>
      <c r="BL385" t="s">
        <v>311</v>
      </c>
      <c r="BM385" t="s">
        <v>167</v>
      </c>
      <c r="BN385" t="s">
        <v>175</v>
      </c>
      <c r="BO385" t="s">
        <v>167</v>
      </c>
      <c r="BQ385" t="s">
        <v>167</v>
      </c>
      <c r="BR385" t="s">
        <v>174</v>
      </c>
      <c r="BS385" t="s">
        <v>165</v>
      </c>
      <c r="BT385" t="s">
        <v>169</v>
      </c>
      <c r="BU385" t="s">
        <v>177</v>
      </c>
      <c r="BV385" t="s">
        <v>167</v>
      </c>
      <c r="BW385">
        <v>5.3</v>
      </c>
      <c r="BX385" t="s">
        <v>167</v>
      </c>
      <c r="BY385" t="s">
        <v>178</v>
      </c>
      <c r="BZ385" t="s">
        <v>179</v>
      </c>
      <c r="CA385" t="s">
        <v>384</v>
      </c>
      <c r="CB385" t="s">
        <v>167</v>
      </c>
      <c r="CC385" t="s">
        <v>167</v>
      </c>
      <c r="CD385" t="s">
        <v>167</v>
      </c>
      <c r="CE385" t="s">
        <v>167</v>
      </c>
      <c r="CG385" t="s">
        <v>167</v>
      </c>
      <c r="CI385" t="s">
        <v>167</v>
      </c>
      <c r="CJ385" t="s">
        <v>167</v>
      </c>
      <c r="CL385" t="s">
        <v>167</v>
      </c>
      <c r="CM385" t="s">
        <v>167</v>
      </c>
      <c r="CN385" t="s">
        <v>167</v>
      </c>
      <c r="CO385" t="s">
        <v>167</v>
      </c>
      <c r="CP385" t="s">
        <v>167</v>
      </c>
      <c r="CQ385" t="s">
        <v>167</v>
      </c>
      <c r="CR385" t="s">
        <v>356</v>
      </c>
      <c r="CS385" t="s">
        <v>1315</v>
      </c>
      <c r="CT385" t="s">
        <v>912</v>
      </c>
      <c r="CU385" t="s">
        <v>167</v>
      </c>
      <c r="CV385" t="s">
        <v>167</v>
      </c>
      <c r="CW385" t="s">
        <v>167</v>
      </c>
      <c r="CX385" t="s">
        <v>167</v>
      </c>
      <c r="CY385">
        <v>6</v>
      </c>
      <c r="CZ385" s="2">
        <v>0.66736111111111107</v>
      </c>
      <c r="DA385" t="s">
        <v>572</v>
      </c>
      <c r="DD385" t="s">
        <v>222</v>
      </c>
      <c r="DE385" t="s">
        <v>167</v>
      </c>
      <c r="DF385" t="s">
        <v>167</v>
      </c>
      <c r="DG385" t="s">
        <v>167</v>
      </c>
      <c r="DH385" t="s">
        <v>167</v>
      </c>
      <c r="DJ385" t="s">
        <v>217</v>
      </c>
      <c r="DK385" t="s">
        <v>329</v>
      </c>
      <c r="DL385" t="s">
        <v>167</v>
      </c>
      <c r="DM385" t="s">
        <v>167</v>
      </c>
      <c r="DN385" t="s">
        <v>330</v>
      </c>
      <c r="DO385" t="s">
        <v>167</v>
      </c>
      <c r="DS385" t="s">
        <v>167</v>
      </c>
      <c r="DT385" t="s">
        <v>167</v>
      </c>
      <c r="DU385" t="s">
        <v>167</v>
      </c>
      <c r="DX385" t="s">
        <v>167</v>
      </c>
      <c r="DY385" t="s">
        <v>167</v>
      </c>
      <c r="DZ385" t="s">
        <v>167</v>
      </c>
      <c r="EB385" t="s">
        <v>167</v>
      </c>
      <c r="EC385" t="s">
        <v>167</v>
      </c>
      <c r="EE385" t="s">
        <v>167</v>
      </c>
      <c r="EF385" t="s">
        <v>167</v>
      </c>
    </row>
    <row r="386" spans="1:136" hidden="1" x14ac:dyDescent="0.25">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S386">
        <v>16</v>
      </c>
      <c r="T386" s="1">
        <v>18</v>
      </c>
      <c r="U386" s="1">
        <f t="shared" si="10"/>
        <v>17</v>
      </c>
      <c r="V386" s="1" t="str">
        <f t="shared" si="11"/>
        <v>moderate efficiency</v>
      </c>
      <c r="W386" t="s">
        <v>362</v>
      </c>
      <c r="Y386" t="s">
        <v>1320</v>
      </c>
      <c r="Z386">
        <v>5</v>
      </c>
      <c r="AA386" t="s">
        <v>1181</v>
      </c>
      <c r="AB386" t="s">
        <v>201</v>
      </c>
      <c r="AC386" t="s">
        <v>152</v>
      </c>
      <c r="AD386" t="s">
        <v>686</v>
      </c>
      <c r="AE386" t="s">
        <v>694</v>
      </c>
      <c r="AH386" t="s">
        <v>1311</v>
      </c>
      <c r="AI386" t="s">
        <v>1311</v>
      </c>
      <c r="AJ386" t="s">
        <v>159</v>
      </c>
      <c r="AK386" t="s">
        <v>233</v>
      </c>
      <c r="AM386" t="s">
        <v>442</v>
      </c>
      <c r="AN386" t="s">
        <v>1300</v>
      </c>
      <c r="AO386" t="s">
        <v>1301</v>
      </c>
      <c r="AP386" t="s">
        <v>164</v>
      </c>
      <c r="AQ386" t="s">
        <v>165</v>
      </c>
      <c r="AR386" t="s">
        <v>165</v>
      </c>
      <c r="AS386" t="s">
        <v>167</v>
      </c>
      <c r="AT386">
        <v>5</v>
      </c>
      <c r="AU386" t="s">
        <v>598</v>
      </c>
      <c r="AV386" t="s">
        <v>169</v>
      </c>
      <c r="AW386" t="s">
        <v>1302</v>
      </c>
      <c r="AX386" t="s">
        <v>1311</v>
      </c>
      <c r="AY386" t="s">
        <v>167</v>
      </c>
      <c r="AZ386">
        <v>2</v>
      </c>
      <c r="BA386" t="s">
        <v>227</v>
      </c>
      <c r="BB386" t="s">
        <v>167</v>
      </c>
      <c r="BC386" t="s">
        <v>167</v>
      </c>
      <c r="BD386" t="s">
        <v>690</v>
      </c>
      <c r="BE386" t="s">
        <v>167</v>
      </c>
      <c r="BF386" t="s">
        <v>328</v>
      </c>
      <c r="BG386">
        <v>352</v>
      </c>
      <c r="BH386" t="s">
        <v>167</v>
      </c>
      <c r="BI386" t="s">
        <v>167</v>
      </c>
      <c r="BJ386" t="s">
        <v>167</v>
      </c>
      <c r="BK386" t="s">
        <v>164</v>
      </c>
      <c r="BL386" t="s">
        <v>311</v>
      </c>
      <c r="BM386" t="s">
        <v>167</v>
      </c>
      <c r="BN386" t="s">
        <v>175</v>
      </c>
      <c r="BO386" t="s">
        <v>167</v>
      </c>
      <c r="BQ386" t="s">
        <v>167</v>
      </c>
      <c r="BR386" t="s">
        <v>174</v>
      </c>
      <c r="BS386" t="s">
        <v>165</v>
      </c>
      <c r="BT386" t="s">
        <v>169</v>
      </c>
      <c r="BU386" t="s">
        <v>177</v>
      </c>
      <c r="BV386" t="s">
        <v>167</v>
      </c>
      <c r="BW386">
        <v>5.3</v>
      </c>
      <c r="BX386" t="s">
        <v>167</v>
      </c>
      <c r="BY386" t="s">
        <v>178</v>
      </c>
      <c r="BZ386" t="s">
        <v>179</v>
      </c>
      <c r="CA386" t="s">
        <v>384</v>
      </c>
      <c r="CB386" t="s">
        <v>167</v>
      </c>
      <c r="CC386" t="s">
        <v>167</v>
      </c>
      <c r="CD386" t="s">
        <v>167</v>
      </c>
      <c r="CE386" t="s">
        <v>167</v>
      </c>
      <c r="CG386" t="s">
        <v>167</v>
      </c>
      <c r="CI386" t="s">
        <v>167</v>
      </c>
      <c r="CJ386" t="s">
        <v>167</v>
      </c>
      <c r="CL386" t="s">
        <v>167</v>
      </c>
      <c r="CM386" t="s">
        <v>167</v>
      </c>
      <c r="CN386" t="s">
        <v>167</v>
      </c>
      <c r="CO386" t="s">
        <v>167</v>
      </c>
      <c r="CP386" t="s">
        <v>167</v>
      </c>
      <c r="CQ386" t="s">
        <v>167</v>
      </c>
      <c r="CR386" t="s">
        <v>356</v>
      </c>
      <c r="CS386" t="s">
        <v>1315</v>
      </c>
      <c r="CT386" t="s">
        <v>912</v>
      </c>
      <c r="CU386" t="s">
        <v>167</v>
      </c>
      <c r="CV386" t="s">
        <v>167</v>
      </c>
      <c r="CW386" t="s">
        <v>167</v>
      </c>
      <c r="CX386" t="s">
        <v>167</v>
      </c>
      <c r="CY386">
        <v>6</v>
      </c>
      <c r="CZ386" s="2">
        <v>0.66736111111111107</v>
      </c>
      <c r="DA386" t="s">
        <v>572</v>
      </c>
      <c r="DD386" t="s">
        <v>222</v>
      </c>
      <c r="DE386" t="s">
        <v>167</v>
      </c>
      <c r="DF386" t="s">
        <v>167</v>
      </c>
      <c r="DG386" t="s">
        <v>167</v>
      </c>
      <c r="DH386" t="s">
        <v>167</v>
      </c>
      <c r="DJ386" t="s">
        <v>217</v>
      </c>
      <c r="DK386" t="s">
        <v>329</v>
      </c>
      <c r="DL386" t="s">
        <v>167</v>
      </c>
      <c r="DM386" t="s">
        <v>167</v>
      </c>
      <c r="DN386" t="s">
        <v>330</v>
      </c>
      <c r="DO386" t="s">
        <v>167</v>
      </c>
      <c r="DS386" t="s">
        <v>167</v>
      </c>
      <c r="DT386" t="s">
        <v>167</v>
      </c>
      <c r="DU386" t="s">
        <v>167</v>
      </c>
      <c r="DX386" t="s">
        <v>167</v>
      </c>
      <c r="DY386" t="s">
        <v>167</v>
      </c>
      <c r="DZ386" t="s">
        <v>167</v>
      </c>
      <c r="EB386" t="s">
        <v>167</v>
      </c>
      <c r="EC386" t="s">
        <v>167</v>
      </c>
      <c r="EE386" t="s">
        <v>167</v>
      </c>
      <c r="EF386" t="s">
        <v>167</v>
      </c>
    </row>
    <row r="387" spans="1:136" hidden="1" x14ac:dyDescent="0.25">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S387">
        <v>16</v>
      </c>
      <c r="T387" s="1">
        <v>18</v>
      </c>
      <c r="U387" s="1">
        <f t="shared" ref="U387:U450" si="12">(T387+S387)/2</f>
        <v>17</v>
      </c>
      <c r="V387" s="1" t="str">
        <f t="shared" ref="V387:V450" si="13">IF(U387&gt;20, "high efficiency", IF(AND(U387&lt;=20, U387&gt;10), "moderate efficiency", "low efficiency"))</f>
        <v>moderate efficiency</v>
      </c>
      <c r="W387" t="s">
        <v>362</v>
      </c>
      <c r="Y387" t="s">
        <v>1307</v>
      </c>
      <c r="Z387">
        <v>5</v>
      </c>
      <c r="AA387" t="s">
        <v>1181</v>
      </c>
      <c r="AB387" t="s">
        <v>201</v>
      </c>
      <c r="AC387" t="s">
        <v>152</v>
      </c>
      <c r="AD387" t="s">
        <v>686</v>
      </c>
      <c r="AE387" t="s">
        <v>694</v>
      </c>
      <c r="AH387" t="s">
        <v>1275</v>
      </c>
      <c r="AI387" t="s">
        <v>1275</v>
      </c>
      <c r="AJ387" t="s">
        <v>159</v>
      </c>
      <c r="AK387" t="s">
        <v>233</v>
      </c>
      <c r="AM387" t="s">
        <v>442</v>
      </c>
      <c r="AN387" t="s">
        <v>687</v>
      </c>
      <c r="AO387" t="s">
        <v>1314</v>
      </c>
      <c r="AP387" t="s">
        <v>164</v>
      </c>
      <c r="AQ387" t="s">
        <v>165</v>
      </c>
      <c r="AR387" t="s">
        <v>165</v>
      </c>
      <c r="AS387" t="s">
        <v>167</v>
      </c>
      <c r="AT387">
        <v>5</v>
      </c>
      <c r="AU387" t="s">
        <v>168</v>
      </c>
      <c r="AV387" t="s">
        <v>169</v>
      </c>
      <c r="AW387" t="s">
        <v>1302</v>
      </c>
      <c r="AX387" t="s">
        <v>1275</v>
      </c>
      <c r="AY387" t="s">
        <v>167</v>
      </c>
      <c r="AZ387" t="s">
        <v>167</v>
      </c>
      <c r="BA387" t="s">
        <v>227</v>
      </c>
      <c r="BB387" t="s">
        <v>167</v>
      </c>
      <c r="BC387" t="s">
        <v>167</v>
      </c>
      <c r="BD387" t="s">
        <v>690</v>
      </c>
      <c r="BE387" t="s">
        <v>167</v>
      </c>
      <c r="BF387" t="s">
        <v>174</v>
      </c>
      <c r="BG387">
        <v>352</v>
      </c>
      <c r="BH387" t="s">
        <v>167</v>
      </c>
      <c r="BI387" t="s">
        <v>167</v>
      </c>
      <c r="BJ387" t="s">
        <v>167</v>
      </c>
      <c r="BK387" t="s">
        <v>164</v>
      </c>
      <c r="BL387" t="s">
        <v>311</v>
      </c>
      <c r="BM387" t="s">
        <v>167</v>
      </c>
      <c r="BN387" t="s">
        <v>175</v>
      </c>
      <c r="BO387" t="s">
        <v>167</v>
      </c>
      <c r="BQ387" t="s">
        <v>167</v>
      </c>
      <c r="BR387" t="s">
        <v>174</v>
      </c>
      <c r="BS387" t="s">
        <v>165</v>
      </c>
      <c r="BT387" t="s">
        <v>169</v>
      </c>
      <c r="BU387" t="s">
        <v>177</v>
      </c>
      <c r="BV387" t="s">
        <v>167</v>
      </c>
      <c r="BW387">
        <v>5.3</v>
      </c>
      <c r="BX387" t="s">
        <v>167</v>
      </c>
      <c r="BY387" t="s">
        <v>178</v>
      </c>
      <c r="BZ387" t="s">
        <v>179</v>
      </c>
      <c r="CA387" t="s">
        <v>384</v>
      </c>
      <c r="CB387" t="s">
        <v>167</v>
      </c>
      <c r="CC387" t="s">
        <v>167</v>
      </c>
      <c r="CD387" t="s">
        <v>167</v>
      </c>
      <c r="CI387" t="s">
        <v>167</v>
      </c>
      <c r="CM387" t="s">
        <v>167</v>
      </c>
      <c r="CP387" t="s">
        <v>167</v>
      </c>
      <c r="CQ387" t="s">
        <v>167</v>
      </c>
      <c r="CR387" t="s">
        <v>356</v>
      </c>
      <c r="CS387" t="s">
        <v>1303</v>
      </c>
      <c r="CT387" t="s">
        <v>699</v>
      </c>
      <c r="CU387" t="s">
        <v>167</v>
      </c>
      <c r="CV387" t="s">
        <v>167</v>
      </c>
      <c r="CW387" t="s">
        <v>167</v>
      </c>
      <c r="CX387" t="s">
        <v>167</v>
      </c>
      <c r="CY387">
        <v>6</v>
      </c>
      <c r="CZ387" s="2">
        <v>0.45902777777777781</v>
      </c>
      <c r="DA387" t="s">
        <v>723</v>
      </c>
      <c r="DD387" t="s">
        <v>258</v>
      </c>
      <c r="DE387" t="s">
        <v>167</v>
      </c>
      <c r="DF387" t="s">
        <v>167</v>
      </c>
      <c r="DJ387" t="s">
        <v>217</v>
      </c>
      <c r="DK387" t="s">
        <v>329</v>
      </c>
      <c r="DL387" t="s">
        <v>167</v>
      </c>
      <c r="DN387" t="s">
        <v>330</v>
      </c>
      <c r="DO387" t="s">
        <v>167</v>
      </c>
      <c r="DQ387" t="s">
        <v>167</v>
      </c>
      <c r="DR387" t="s">
        <v>346</v>
      </c>
      <c r="DS387" t="s">
        <v>167</v>
      </c>
      <c r="DU387" t="s">
        <v>167</v>
      </c>
      <c r="DX387" t="s">
        <v>167</v>
      </c>
      <c r="DY387" t="s">
        <v>167</v>
      </c>
      <c r="EB387" t="s">
        <v>167</v>
      </c>
    </row>
    <row r="388" spans="1:136" hidden="1" x14ac:dyDescent="0.25">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S388">
        <v>16</v>
      </c>
      <c r="T388" s="1">
        <v>18</v>
      </c>
      <c r="U388" s="1">
        <f t="shared" si="12"/>
        <v>17</v>
      </c>
      <c r="V388" s="1" t="str">
        <f t="shared" si="13"/>
        <v>moderate efficiency</v>
      </c>
      <c r="W388" t="s">
        <v>362</v>
      </c>
      <c r="Y388" t="s">
        <v>1320</v>
      </c>
      <c r="Z388">
        <v>5</v>
      </c>
      <c r="AA388" t="s">
        <v>1181</v>
      </c>
      <c r="AB388" t="s">
        <v>201</v>
      </c>
      <c r="AC388" t="s">
        <v>152</v>
      </c>
      <c r="AD388" t="s">
        <v>686</v>
      </c>
      <c r="AE388" t="s">
        <v>694</v>
      </c>
      <c r="AH388" t="s">
        <v>1311</v>
      </c>
      <c r="AI388" t="s">
        <v>1311</v>
      </c>
      <c r="AJ388" t="s">
        <v>159</v>
      </c>
      <c r="AK388" t="s">
        <v>233</v>
      </c>
      <c r="AM388" t="s">
        <v>442</v>
      </c>
      <c r="AN388" t="s">
        <v>1300</v>
      </c>
      <c r="AO388" t="s">
        <v>1301</v>
      </c>
      <c r="AP388" t="s">
        <v>164</v>
      </c>
      <c r="AQ388" t="s">
        <v>165</v>
      </c>
      <c r="AR388" t="s">
        <v>165</v>
      </c>
      <c r="AS388" t="s">
        <v>167</v>
      </c>
      <c r="AT388">
        <v>5</v>
      </c>
      <c r="AU388" t="s">
        <v>598</v>
      </c>
      <c r="AV388" t="s">
        <v>169</v>
      </c>
      <c r="AW388" t="s">
        <v>1302</v>
      </c>
      <c r="AX388" t="s">
        <v>1311</v>
      </c>
      <c r="AY388" t="s">
        <v>167</v>
      </c>
      <c r="AZ388">
        <v>2</v>
      </c>
      <c r="BA388" t="s">
        <v>227</v>
      </c>
      <c r="BB388" t="s">
        <v>167</v>
      </c>
      <c r="BC388" t="s">
        <v>167</v>
      </c>
      <c r="BD388" t="s">
        <v>690</v>
      </c>
      <c r="BE388" t="s">
        <v>167</v>
      </c>
      <c r="BF388" t="s">
        <v>328</v>
      </c>
      <c r="BG388">
        <v>352</v>
      </c>
      <c r="BH388" t="s">
        <v>167</v>
      </c>
      <c r="BI388" t="s">
        <v>167</v>
      </c>
      <c r="BJ388" t="s">
        <v>167</v>
      </c>
      <c r="BK388" t="s">
        <v>164</v>
      </c>
      <c r="BL388" t="s">
        <v>311</v>
      </c>
      <c r="BM388" t="s">
        <v>167</v>
      </c>
      <c r="BN388" t="s">
        <v>175</v>
      </c>
      <c r="BO388" t="s">
        <v>167</v>
      </c>
      <c r="BQ388" t="s">
        <v>167</v>
      </c>
      <c r="BR388" t="s">
        <v>174</v>
      </c>
      <c r="BS388" t="s">
        <v>165</v>
      </c>
      <c r="BT388" t="s">
        <v>169</v>
      </c>
      <c r="BU388" t="s">
        <v>177</v>
      </c>
      <c r="BV388" t="s">
        <v>167</v>
      </c>
      <c r="BW388">
        <v>5.3</v>
      </c>
      <c r="BX388" t="s">
        <v>167</v>
      </c>
      <c r="BY388" t="s">
        <v>178</v>
      </c>
      <c r="BZ388" t="s">
        <v>179</v>
      </c>
      <c r="CA388" t="s">
        <v>384</v>
      </c>
      <c r="CB388" t="s">
        <v>167</v>
      </c>
      <c r="CC388" t="s">
        <v>167</v>
      </c>
      <c r="CD388" t="s">
        <v>167</v>
      </c>
      <c r="CE388" t="s">
        <v>167</v>
      </c>
      <c r="CG388" t="s">
        <v>167</v>
      </c>
      <c r="CI388" t="s">
        <v>167</v>
      </c>
      <c r="CJ388" t="s">
        <v>167</v>
      </c>
      <c r="CL388" t="s">
        <v>167</v>
      </c>
      <c r="CM388" t="s">
        <v>167</v>
      </c>
      <c r="CN388" t="s">
        <v>167</v>
      </c>
      <c r="CO388" t="s">
        <v>167</v>
      </c>
      <c r="CP388" t="s">
        <v>167</v>
      </c>
      <c r="CQ388" t="s">
        <v>167</v>
      </c>
      <c r="CR388" t="s">
        <v>356</v>
      </c>
      <c r="CS388" t="s">
        <v>1315</v>
      </c>
      <c r="CT388" t="s">
        <v>912</v>
      </c>
      <c r="CU388" t="s">
        <v>167</v>
      </c>
      <c r="CV388" t="s">
        <v>167</v>
      </c>
      <c r="CW388" t="s">
        <v>167</v>
      </c>
      <c r="CX388" t="s">
        <v>167</v>
      </c>
      <c r="CY388">
        <v>6</v>
      </c>
      <c r="CZ388" s="2">
        <v>0.66736111111111107</v>
      </c>
      <c r="DA388" t="s">
        <v>572</v>
      </c>
      <c r="DD388" t="s">
        <v>222</v>
      </c>
      <c r="DE388" t="s">
        <v>167</v>
      </c>
      <c r="DF388" t="s">
        <v>167</v>
      </c>
      <c r="DG388" t="s">
        <v>167</v>
      </c>
      <c r="DH388" t="s">
        <v>167</v>
      </c>
      <c r="DJ388" t="s">
        <v>217</v>
      </c>
      <c r="DK388" t="s">
        <v>329</v>
      </c>
      <c r="DL388" t="s">
        <v>167</v>
      </c>
      <c r="DM388" t="s">
        <v>167</v>
      </c>
      <c r="DN388" t="s">
        <v>330</v>
      </c>
      <c r="DO388" t="s">
        <v>167</v>
      </c>
      <c r="DS388" t="s">
        <v>167</v>
      </c>
      <c r="DT388" t="s">
        <v>167</v>
      </c>
      <c r="DU388" t="s">
        <v>167</v>
      </c>
      <c r="DX388" t="s">
        <v>167</v>
      </c>
      <c r="DY388" t="s">
        <v>167</v>
      </c>
      <c r="DZ388" t="s">
        <v>167</v>
      </c>
      <c r="EB388" t="s">
        <v>167</v>
      </c>
      <c r="EC388" t="s">
        <v>167</v>
      </c>
      <c r="EE388" t="s">
        <v>167</v>
      </c>
      <c r="EF388" t="s">
        <v>167</v>
      </c>
    </row>
    <row r="389" spans="1:136" hidden="1" x14ac:dyDescent="0.25">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S389">
        <v>16</v>
      </c>
      <c r="T389" s="1">
        <v>18</v>
      </c>
      <c r="U389" s="1">
        <f t="shared" si="12"/>
        <v>17</v>
      </c>
      <c r="V389" s="1" t="str">
        <f t="shared" si="13"/>
        <v>moderate efficiency</v>
      </c>
      <c r="W389" t="s">
        <v>362</v>
      </c>
      <c r="Y389" t="s">
        <v>1320</v>
      </c>
      <c r="Z389">
        <v>5</v>
      </c>
      <c r="AA389" t="s">
        <v>1181</v>
      </c>
      <c r="AB389" t="s">
        <v>201</v>
      </c>
      <c r="AC389" t="s">
        <v>152</v>
      </c>
      <c r="AD389" t="s">
        <v>686</v>
      </c>
      <c r="AE389" t="s">
        <v>694</v>
      </c>
      <c r="AH389" t="s">
        <v>1311</v>
      </c>
      <c r="AI389" t="s">
        <v>1311</v>
      </c>
      <c r="AJ389" t="s">
        <v>159</v>
      </c>
      <c r="AK389" t="s">
        <v>233</v>
      </c>
      <c r="AM389" t="s">
        <v>442</v>
      </c>
      <c r="AN389" t="s">
        <v>687</v>
      </c>
      <c r="AO389" t="s">
        <v>1314</v>
      </c>
      <c r="AP389" t="s">
        <v>164</v>
      </c>
      <c r="AQ389" t="s">
        <v>165</v>
      </c>
      <c r="AR389" t="s">
        <v>165</v>
      </c>
      <c r="AS389" t="s">
        <v>167</v>
      </c>
      <c r="AT389">
        <v>5</v>
      </c>
      <c r="AU389" t="s">
        <v>598</v>
      </c>
      <c r="AV389" t="s">
        <v>169</v>
      </c>
      <c r="AW389" t="s">
        <v>1302</v>
      </c>
      <c r="AX389" t="s">
        <v>1311</v>
      </c>
      <c r="AY389" t="s">
        <v>167</v>
      </c>
      <c r="AZ389">
        <v>2</v>
      </c>
      <c r="BA389" t="s">
        <v>227</v>
      </c>
      <c r="BB389" t="s">
        <v>167</v>
      </c>
      <c r="BC389" t="s">
        <v>167</v>
      </c>
      <c r="BD389" t="s">
        <v>690</v>
      </c>
      <c r="BE389" t="s">
        <v>167</v>
      </c>
      <c r="BF389" t="s">
        <v>328</v>
      </c>
      <c r="BG389">
        <v>352</v>
      </c>
      <c r="BH389" t="s">
        <v>167</v>
      </c>
      <c r="BI389" t="s">
        <v>167</v>
      </c>
      <c r="BJ389" t="s">
        <v>167</v>
      </c>
      <c r="BK389" t="s">
        <v>164</v>
      </c>
      <c r="BL389" t="s">
        <v>311</v>
      </c>
      <c r="BM389" t="s">
        <v>167</v>
      </c>
      <c r="BN389" t="s">
        <v>175</v>
      </c>
      <c r="BO389" t="s">
        <v>167</v>
      </c>
      <c r="BQ389" t="s">
        <v>167</v>
      </c>
      <c r="BR389" t="s">
        <v>174</v>
      </c>
      <c r="BS389" t="s">
        <v>165</v>
      </c>
      <c r="BT389" t="s">
        <v>169</v>
      </c>
      <c r="BU389" t="s">
        <v>177</v>
      </c>
      <c r="BV389" t="s">
        <v>167</v>
      </c>
      <c r="BW389">
        <v>5.3</v>
      </c>
      <c r="BX389" t="s">
        <v>167</v>
      </c>
      <c r="BY389" t="s">
        <v>178</v>
      </c>
      <c r="BZ389" t="s">
        <v>179</v>
      </c>
      <c r="CA389" t="s">
        <v>384</v>
      </c>
      <c r="CB389" t="s">
        <v>167</v>
      </c>
      <c r="CC389" t="s">
        <v>167</v>
      </c>
      <c r="CD389" t="s">
        <v>167</v>
      </c>
      <c r="CE389" t="s">
        <v>167</v>
      </c>
      <c r="CG389" t="s">
        <v>167</v>
      </c>
      <c r="CI389" t="s">
        <v>167</v>
      </c>
      <c r="CJ389" t="s">
        <v>167</v>
      </c>
      <c r="CL389" t="s">
        <v>167</v>
      </c>
      <c r="CM389" t="s">
        <v>167</v>
      </c>
      <c r="CN389" t="s">
        <v>167</v>
      </c>
      <c r="CO389" t="s">
        <v>167</v>
      </c>
      <c r="CP389" t="s">
        <v>167</v>
      </c>
      <c r="CQ389" t="s">
        <v>167</v>
      </c>
      <c r="CR389" t="s">
        <v>356</v>
      </c>
      <c r="CS389" t="s">
        <v>1315</v>
      </c>
      <c r="CT389" t="s">
        <v>912</v>
      </c>
      <c r="CU389" t="s">
        <v>167</v>
      </c>
      <c r="CV389" t="s">
        <v>167</v>
      </c>
      <c r="CW389" t="s">
        <v>167</v>
      </c>
      <c r="CX389" t="s">
        <v>167</v>
      </c>
      <c r="CY389">
        <v>6</v>
      </c>
      <c r="CZ389" s="2">
        <v>0.66736111111111107</v>
      </c>
      <c r="DA389" t="s">
        <v>572</v>
      </c>
      <c r="DD389" t="s">
        <v>222</v>
      </c>
      <c r="DE389" t="s">
        <v>167</v>
      </c>
      <c r="DF389" t="s">
        <v>167</v>
      </c>
      <c r="DG389" t="s">
        <v>167</v>
      </c>
      <c r="DH389" t="s">
        <v>167</v>
      </c>
      <c r="DJ389" t="s">
        <v>217</v>
      </c>
      <c r="DK389" t="s">
        <v>329</v>
      </c>
      <c r="DL389" t="s">
        <v>167</v>
      </c>
      <c r="DM389" t="s">
        <v>167</v>
      </c>
      <c r="DN389" t="s">
        <v>330</v>
      </c>
      <c r="DO389" t="s">
        <v>167</v>
      </c>
      <c r="DS389" t="s">
        <v>167</v>
      </c>
      <c r="DT389" t="s">
        <v>167</v>
      </c>
      <c r="DU389" t="s">
        <v>167</v>
      </c>
      <c r="DX389" t="s">
        <v>167</v>
      </c>
      <c r="DY389" t="s">
        <v>167</v>
      </c>
      <c r="DZ389" t="s">
        <v>167</v>
      </c>
      <c r="EB389" t="s">
        <v>167</v>
      </c>
      <c r="EC389" t="s">
        <v>167</v>
      </c>
      <c r="EE389" t="s">
        <v>167</v>
      </c>
      <c r="EF389" t="s">
        <v>167</v>
      </c>
    </row>
    <row r="390" spans="1:136" hidden="1" x14ac:dyDescent="0.25">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s="1">
        <f t="shared" si="12"/>
        <v>12.035</v>
      </c>
      <c r="V390" s="1" t="str">
        <f t="shared" si="13"/>
        <v>moderate efficiency</v>
      </c>
      <c r="W390" t="s">
        <v>1327</v>
      </c>
      <c r="Y390" t="s">
        <v>1328</v>
      </c>
      <c r="Z390">
        <v>5</v>
      </c>
      <c r="AA390" t="s">
        <v>1329</v>
      </c>
      <c r="AB390" t="s">
        <v>201</v>
      </c>
      <c r="AC390" t="s">
        <v>152</v>
      </c>
      <c r="AD390" t="s">
        <v>1330</v>
      </c>
      <c r="AE390" t="s">
        <v>1331</v>
      </c>
      <c r="AF390" t="s">
        <v>1332</v>
      </c>
      <c r="AG390" t="s">
        <v>1333</v>
      </c>
      <c r="AH390" t="s">
        <v>1334</v>
      </c>
      <c r="AI390" t="s">
        <v>1334</v>
      </c>
      <c r="AJ390" t="s">
        <v>167</v>
      </c>
      <c r="AK390" t="s">
        <v>233</v>
      </c>
      <c r="AM390" t="s">
        <v>161</v>
      </c>
      <c r="AN390" t="s">
        <v>1335</v>
      </c>
      <c r="AO390" t="s">
        <v>1336</v>
      </c>
      <c r="AP390" t="s">
        <v>164</v>
      </c>
      <c r="AQ390" t="s">
        <v>165</v>
      </c>
      <c r="AR390" t="s">
        <v>165</v>
      </c>
      <c r="AS390" t="s">
        <v>167</v>
      </c>
      <c r="AT390">
        <v>5</v>
      </c>
      <c r="AU390" t="s">
        <v>168</v>
      </c>
      <c r="AV390" t="s">
        <v>169</v>
      </c>
      <c r="AW390" t="s">
        <v>1337</v>
      </c>
      <c r="AX390" t="s">
        <v>1334</v>
      </c>
      <c r="AZ390" t="s">
        <v>167</v>
      </c>
      <c r="BA390" t="s">
        <v>437</v>
      </c>
      <c r="BD390" t="s">
        <v>1338</v>
      </c>
      <c r="BF390" t="s">
        <v>338</v>
      </c>
      <c r="BG390">
        <v>475</v>
      </c>
      <c r="BI390" t="s">
        <v>167</v>
      </c>
      <c r="BJ390" t="s">
        <v>167</v>
      </c>
      <c r="BK390" t="s">
        <v>164</v>
      </c>
      <c r="BL390" t="s">
        <v>175</v>
      </c>
      <c r="BN390" t="s">
        <v>175</v>
      </c>
      <c r="BO390" t="s">
        <v>167</v>
      </c>
      <c r="BP390" t="s">
        <v>1339</v>
      </c>
      <c r="BR390" t="s">
        <v>174</v>
      </c>
      <c r="BS390" t="s">
        <v>164</v>
      </c>
      <c r="BT390" t="s">
        <v>169</v>
      </c>
      <c r="BU390" t="s">
        <v>177</v>
      </c>
      <c r="BV390" t="s">
        <v>167</v>
      </c>
      <c r="BW390">
        <v>5.2</v>
      </c>
      <c r="BY390" t="s">
        <v>178</v>
      </c>
      <c r="CA390" t="s">
        <v>180</v>
      </c>
      <c r="CI390" t="s">
        <v>167</v>
      </c>
      <c r="CM390" t="s">
        <v>167</v>
      </c>
      <c r="CP390" t="s">
        <v>167</v>
      </c>
      <c r="CS390" t="s">
        <v>1340</v>
      </c>
      <c r="CT390" t="s">
        <v>230</v>
      </c>
      <c r="CU390" t="s">
        <v>167</v>
      </c>
      <c r="CV390" t="s">
        <v>167</v>
      </c>
      <c r="CW390" t="s">
        <v>167</v>
      </c>
      <c r="CY390">
        <v>2</v>
      </c>
      <c r="CZ390" t="s">
        <v>1341</v>
      </c>
      <c r="DA390" t="s">
        <v>255</v>
      </c>
      <c r="DD390" t="s">
        <v>258</v>
      </c>
      <c r="DE390" t="s">
        <v>167</v>
      </c>
      <c r="DM390" t="s">
        <v>167</v>
      </c>
      <c r="DX390" t="s">
        <v>167</v>
      </c>
    </row>
    <row r="391" spans="1:136" hidden="1" x14ac:dyDescent="0.25">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s="1">
        <f t="shared" si="12"/>
        <v>11.934999999999999</v>
      </c>
      <c r="V391" s="1" t="str">
        <f t="shared" si="13"/>
        <v>moderate efficiency</v>
      </c>
      <c r="W391" t="s">
        <v>1327</v>
      </c>
      <c r="Y391" t="s">
        <v>1328</v>
      </c>
      <c r="Z391">
        <v>5</v>
      </c>
      <c r="AA391" t="s">
        <v>1329</v>
      </c>
      <c r="AB391" t="s">
        <v>201</v>
      </c>
      <c r="AC391" t="s">
        <v>152</v>
      </c>
      <c r="AD391" t="s">
        <v>1343</v>
      </c>
      <c r="AE391" t="s">
        <v>1331</v>
      </c>
      <c r="AF391" t="s">
        <v>1332</v>
      </c>
      <c r="AG391" t="s">
        <v>1333</v>
      </c>
      <c r="AH391" t="s">
        <v>1334</v>
      </c>
      <c r="AI391" t="s">
        <v>1334</v>
      </c>
      <c r="AJ391" t="s">
        <v>167</v>
      </c>
      <c r="AK391" t="s">
        <v>233</v>
      </c>
      <c r="AM391" t="s">
        <v>161</v>
      </c>
      <c r="AN391" t="s">
        <v>1335</v>
      </c>
      <c r="AO391" t="s">
        <v>1336</v>
      </c>
      <c r="AP391" t="s">
        <v>164</v>
      </c>
      <c r="AQ391" t="s">
        <v>165</v>
      </c>
      <c r="AR391" t="s">
        <v>165</v>
      </c>
      <c r="AS391" t="s">
        <v>167</v>
      </c>
      <c r="AT391">
        <v>5</v>
      </c>
      <c r="AU391" t="s">
        <v>168</v>
      </c>
      <c r="AV391" t="s">
        <v>169</v>
      </c>
      <c r="AW391" t="s">
        <v>1337</v>
      </c>
      <c r="AX391" t="s">
        <v>1334</v>
      </c>
      <c r="AZ391" t="s">
        <v>167</v>
      </c>
      <c r="BA391" t="s">
        <v>437</v>
      </c>
      <c r="BB391" t="s">
        <v>167</v>
      </c>
      <c r="BC391" t="s">
        <v>167</v>
      </c>
      <c r="BD391" t="s">
        <v>1338</v>
      </c>
      <c r="BE391" t="s">
        <v>167</v>
      </c>
      <c r="BF391" t="s">
        <v>338</v>
      </c>
      <c r="BG391">
        <v>475</v>
      </c>
      <c r="BI391" t="s">
        <v>167</v>
      </c>
      <c r="BJ391" t="s">
        <v>167</v>
      </c>
      <c r="BK391" t="s">
        <v>164</v>
      </c>
      <c r="BL391" t="s">
        <v>175</v>
      </c>
      <c r="BM391" t="s">
        <v>167</v>
      </c>
      <c r="BN391" t="s">
        <v>175</v>
      </c>
      <c r="BO391" t="s">
        <v>167</v>
      </c>
      <c r="BP391" t="s">
        <v>1339</v>
      </c>
      <c r="BQ391" t="s">
        <v>167</v>
      </c>
      <c r="BR391" t="s">
        <v>174</v>
      </c>
      <c r="BS391" t="s">
        <v>164</v>
      </c>
      <c r="BT391" t="s">
        <v>169</v>
      </c>
      <c r="BU391" t="s">
        <v>177</v>
      </c>
      <c r="BV391" t="s">
        <v>167</v>
      </c>
      <c r="BW391">
        <v>5.2</v>
      </c>
      <c r="BX391" t="s">
        <v>167</v>
      </c>
      <c r="BY391" t="s">
        <v>178</v>
      </c>
      <c r="CA391" t="s">
        <v>180</v>
      </c>
      <c r="CI391" t="s">
        <v>167</v>
      </c>
      <c r="CM391" t="s">
        <v>167</v>
      </c>
      <c r="CP391" t="s">
        <v>167</v>
      </c>
      <c r="CQ391" t="s">
        <v>167</v>
      </c>
      <c r="CR391" t="s">
        <v>356</v>
      </c>
      <c r="CS391" t="s">
        <v>1344</v>
      </c>
      <c r="CT391" t="s">
        <v>230</v>
      </c>
      <c r="CU391" t="s">
        <v>167</v>
      </c>
      <c r="CV391" t="s">
        <v>167</v>
      </c>
      <c r="CW391" t="s">
        <v>167</v>
      </c>
      <c r="CY391">
        <v>2</v>
      </c>
      <c r="CZ391" t="s">
        <v>1341</v>
      </c>
      <c r="DA391" t="s">
        <v>255</v>
      </c>
      <c r="DD391" t="s">
        <v>222</v>
      </c>
      <c r="DE391" t="s">
        <v>167</v>
      </c>
      <c r="DF391" t="s">
        <v>167</v>
      </c>
      <c r="DG391" t="s">
        <v>167</v>
      </c>
      <c r="DH391" t="s">
        <v>167</v>
      </c>
      <c r="DJ391" t="s">
        <v>217</v>
      </c>
      <c r="DK391" t="s">
        <v>329</v>
      </c>
      <c r="DL391" t="s">
        <v>167</v>
      </c>
      <c r="DM391" t="s">
        <v>167</v>
      </c>
      <c r="DR391" t="s">
        <v>346</v>
      </c>
      <c r="DU391" t="s">
        <v>167</v>
      </c>
    </row>
    <row r="392" spans="1:136" hidden="1" x14ac:dyDescent="0.25">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s="1">
        <f t="shared" si="12"/>
        <v>11.934999999999999</v>
      </c>
      <c r="V392" s="1" t="str">
        <f t="shared" si="13"/>
        <v>moderate efficiency</v>
      </c>
      <c r="W392" t="s">
        <v>1327</v>
      </c>
      <c r="Y392" t="s">
        <v>1328</v>
      </c>
      <c r="Z392">
        <v>6</v>
      </c>
      <c r="AA392" t="s">
        <v>1329</v>
      </c>
      <c r="AB392" t="s">
        <v>201</v>
      </c>
      <c r="AC392" t="s">
        <v>152</v>
      </c>
      <c r="AD392" t="s">
        <v>1343</v>
      </c>
      <c r="AE392" t="s">
        <v>1331</v>
      </c>
      <c r="AF392" t="s">
        <v>1332</v>
      </c>
      <c r="AG392" t="s">
        <v>1333</v>
      </c>
      <c r="AH392" t="s">
        <v>1334</v>
      </c>
      <c r="AI392" t="s">
        <v>1334</v>
      </c>
      <c r="AJ392" t="s">
        <v>873</v>
      </c>
      <c r="AK392" t="s">
        <v>233</v>
      </c>
      <c r="AM392" t="s">
        <v>161</v>
      </c>
      <c r="AN392" t="s">
        <v>1335</v>
      </c>
      <c r="AO392" t="s">
        <v>1336</v>
      </c>
      <c r="AP392" t="s">
        <v>164</v>
      </c>
      <c r="AQ392" t="s">
        <v>165</v>
      </c>
      <c r="AR392" t="s">
        <v>165</v>
      </c>
      <c r="AS392" t="s">
        <v>167</v>
      </c>
      <c r="AT392">
        <v>5</v>
      </c>
      <c r="AU392" t="s">
        <v>168</v>
      </c>
      <c r="AV392" t="s">
        <v>817</v>
      </c>
      <c r="AW392" t="s">
        <v>1337</v>
      </c>
      <c r="AX392" t="s">
        <v>1334</v>
      </c>
      <c r="AZ392" t="s">
        <v>167</v>
      </c>
      <c r="BA392" t="s">
        <v>437</v>
      </c>
      <c r="BB392" t="s">
        <v>167</v>
      </c>
      <c r="BC392" t="s">
        <v>167</v>
      </c>
      <c r="BD392" t="s">
        <v>1338</v>
      </c>
      <c r="BE392" t="s">
        <v>167</v>
      </c>
      <c r="BF392" t="s">
        <v>338</v>
      </c>
      <c r="BG392">
        <v>475</v>
      </c>
      <c r="BI392" t="s">
        <v>167</v>
      </c>
      <c r="BJ392" t="s">
        <v>167</v>
      </c>
      <c r="BK392" t="s">
        <v>164</v>
      </c>
      <c r="BL392" t="s">
        <v>175</v>
      </c>
      <c r="BM392" t="s">
        <v>167</v>
      </c>
      <c r="BN392" t="s">
        <v>175</v>
      </c>
      <c r="BO392" t="s">
        <v>167</v>
      </c>
      <c r="BP392" t="s">
        <v>1339</v>
      </c>
      <c r="BQ392" t="s">
        <v>167</v>
      </c>
      <c r="BR392" t="s">
        <v>174</v>
      </c>
      <c r="BS392" t="s">
        <v>164</v>
      </c>
      <c r="BT392" t="s">
        <v>169</v>
      </c>
      <c r="BU392" t="s">
        <v>177</v>
      </c>
      <c r="BV392" t="s">
        <v>167</v>
      </c>
      <c r="BW392">
        <v>5.2</v>
      </c>
      <c r="BX392" t="s">
        <v>167</v>
      </c>
      <c r="BY392" t="s">
        <v>178</v>
      </c>
      <c r="CA392" t="s">
        <v>180</v>
      </c>
      <c r="CB392" t="s">
        <v>167</v>
      </c>
      <c r="CI392" t="s">
        <v>167</v>
      </c>
      <c r="CM392" t="s">
        <v>167</v>
      </c>
      <c r="CP392" t="s">
        <v>167</v>
      </c>
      <c r="CQ392" t="s">
        <v>167</v>
      </c>
      <c r="CR392" t="s">
        <v>356</v>
      </c>
      <c r="CS392" t="s">
        <v>1344</v>
      </c>
      <c r="CT392" t="s">
        <v>230</v>
      </c>
      <c r="CU392" t="s">
        <v>167</v>
      </c>
      <c r="CV392" t="s">
        <v>167</v>
      </c>
      <c r="CW392" t="s">
        <v>167</v>
      </c>
      <c r="CY392">
        <v>2</v>
      </c>
      <c r="CZ392" t="s">
        <v>1341</v>
      </c>
      <c r="DA392" t="s">
        <v>255</v>
      </c>
      <c r="DD392" t="s">
        <v>375</v>
      </c>
      <c r="DE392" t="s">
        <v>167</v>
      </c>
      <c r="DF392" t="s">
        <v>167</v>
      </c>
      <c r="DG392" t="s">
        <v>167</v>
      </c>
      <c r="DH392" t="s">
        <v>167</v>
      </c>
      <c r="DJ392" t="s">
        <v>217</v>
      </c>
      <c r="DK392" t="s">
        <v>329</v>
      </c>
      <c r="DL392" t="s">
        <v>167</v>
      </c>
      <c r="DM392" t="s">
        <v>167</v>
      </c>
      <c r="DO392" t="s">
        <v>167</v>
      </c>
      <c r="DR392" t="s">
        <v>346</v>
      </c>
      <c r="DT392" t="s">
        <v>167</v>
      </c>
      <c r="DU392" t="s">
        <v>167</v>
      </c>
    </row>
    <row r="393" spans="1:136" hidden="1" x14ac:dyDescent="0.25">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s="1">
        <f t="shared" si="12"/>
        <v>17.8</v>
      </c>
      <c r="V393" s="1" t="str">
        <f t="shared" si="13"/>
        <v>moderate efficiency</v>
      </c>
      <c r="W393" t="s">
        <v>1347</v>
      </c>
      <c r="Y393" t="s">
        <v>1328</v>
      </c>
      <c r="Z393">
        <v>5</v>
      </c>
      <c r="AA393" t="s">
        <v>1329</v>
      </c>
      <c r="AB393" t="s">
        <v>201</v>
      </c>
      <c r="AC393" t="s">
        <v>152</v>
      </c>
      <c r="AD393" t="s">
        <v>1330</v>
      </c>
      <c r="AE393" t="s">
        <v>1331</v>
      </c>
      <c r="AF393" t="s">
        <v>1332</v>
      </c>
      <c r="AG393" t="s">
        <v>1333</v>
      </c>
      <c r="AH393" t="s">
        <v>1334</v>
      </c>
      <c r="AI393" t="s">
        <v>1334</v>
      </c>
      <c r="AJ393" t="s">
        <v>159</v>
      </c>
      <c r="AK393" t="s">
        <v>233</v>
      </c>
      <c r="AM393" t="s">
        <v>161</v>
      </c>
      <c r="AN393" t="s">
        <v>1348</v>
      </c>
      <c r="AO393" t="s">
        <v>1276</v>
      </c>
      <c r="AP393" t="s">
        <v>164</v>
      </c>
      <c r="AQ393" t="s">
        <v>165</v>
      </c>
      <c r="AR393" t="s">
        <v>165</v>
      </c>
      <c r="AS393" t="s">
        <v>167</v>
      </c>
      <c r="AT393">
        <v>5</v>
      </c>
      <c r="AU393" t="s">
        <v>168</v>
      </c>
      <c r="AV393" t="s">
        <v>169</v>
      </c>
      <c r="AW393" t="s">
        <v>1337</v>
      </c>
      <c r="AX393" t="s">
        <v>1334</v>
      </c>
      <c r="AZ393" t="s">
        <v>167</v>
      </c>
      <c r="BA393" t="s">
        <v>166</v>
      </c>
      <c r="BF393" t="s">
        <v>328</v>
      </c>
      <c r="BG393">
        <v>475</v>
      </c>
      <c r="BI393" t="s">
        <v>167</v>
      </c>
      <c r="BJ393" t="s">
        <v>167</v>
      </c>
      <c r="BK393" t="s">
        <v>164</v>
      </c>
      <c r="BL393" t="s">
        <v>175</v>
      </c>
      <c r="BN393" t="s">
        <v>175</v>
      </c>
      <c r="BO393" t="s">
        <v>167</v>
      </c>
      <c r="BP393" t="s">
        <v>1339</v>
      </c>
      <c r="BR393" t="s">
        <v>174</v>
      </c>
      <c r="BS393" t="s">
        <v>164</v>
      </c>
      <c r="BT393" t="s">
        <v>169</v>
      </c>
      <c r="BU393" t="s">
        <v>177</v>
      </c>
      <c r="BV393" t="s">
        <v>167</v>
      </c>
      <c r="BW393">
        <v>5.2</v>
      </c>
      <c r="BX393" t="s">
        <v>167</v>
      </c>
      <c r="BY393" t="s">
        <v>178</v>
      </c>
      <c r="CA393" t="s">
        <v>180</v>
      </c>
      <c r="CI393" t="s">
        <v>167</v>
      </c>
      <c r="CM393" t="s">
        <v>167</v>
      </c>
      <c r="CP393" t="s">
        <v>167</v>
      </c>
      <c r="CS393" t="s">
        <v>1340</v>
      </c>
      <c r="CT393" t="s">
        <v>230</v>
      </c>
      <c r="CU393" t="s">
        <v>167</v>
      </c>
      <c r="CV393" t="s">
        <v>167</v>
      </c>
      <c r="CW393" t="s">
        <v>167</v>
      </c>
      <c r="CY393">
        <v>2</v>
      </c>
      <c r="CZ393" t="s">
        <v>1341</v>
      </c>
      <c r="DD393" t="s">
        <v>258</v>
      </c>
      <c r="DE393" t="s">
        <v>167</v>
      </c>
      <c r="DM393" t="s">
        <v>167</v>
      </c>
      <c r="DX393" t="s">
        <v>167</v>
      </c>
    </row>
    <row r="394" spans="1:136" hidden="1" x14ac:dyDescent="0.25">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s="1">
        <f t="shared" si="12"/>
        <v>17.8</v>
      </c>
      <c r="V394" s="1" t="str">
        <f t="shared" si="13"/>
        <v>moderate efficiency</v>
      </c>
      <c r="W394" t="s">
        <v>1347</v>
      </c>
      <c r="Y394" t="s">
        <v>1328</v>
      </c>
      <c r="Z394">
        <v>5</v>
      </c>
      <c r="AA394" t="s">
        <v>1329</v>
      </c>
      <c r="AB394" t="s">
        <v>201</v>
      </c>
      <c r="AC394" t="s">
        <v>152</v>
      </c>
      <c r="AD394" t="s">
        <v>1330</v>
      </c>
      <c r="AE394" t="s">
        <v>1331</v>
      </c>
      <c r="AF394" t="s">
        <v>1332</v>
      </c>
      <c r="AG394" t="s">
        <v>1333</v>
      </c>
      <c r="AH394" t="s">
        <v>1334</v>
      </c>
      <c r="AI394" t="s">
        <v>1334</v>
      </c>
      <c r="AJ394" t="s">
        <v>167</v>
      </c>
      <c r="AK394" t="s">
        <v>233</v>
      </c>
      <c r="AM394" t="s">
        <v>161</v>
      </c>
      <c r="AN394" t="s">
        <v>1348</v>
      </c>
      <c r="AO394" t="s">
        <v>1276</v>
      </c>
      <c r="AP394" t="s">
        <v>164</v>
      </c>
      <c r="AQ394" t="s">
        <v>165</v>
      </c>
      <c r="AR394" t="s">
        <v>165</v>
      </c>
      <c r="AS394" t="s">
        <v>167</v>
      </c>
      <c r="AT394">
        <v>5</v>
      </c>
      <c r="AU394" t="s">
        <v>168</v>
      </c>
      <c r="AV394" t="s">
        <v>169</v>
      </c>
      <c r="AW394" t="s">
        <v>1337</v>
      </c>
      <c r="AX394" t="s">
        <v>1334</v>
      </c>
      <c r="AZ394" t="s">
        <v>167</v>
      </c>
      <c r="BA394" t="s">
        <v>437</v>
      </c>
      <c r="BB394" t="s">
        <v>167</v>
      </c>
      <c r="BC394" t="s">
        <v>167</v>
      </c>
      <c r="BE394" t="s">
        <v>167</v>
      </c>
      <c r="BF394" t="s">
        <v>328</v>
      </c>
      <c r="BG394">
        <v>475</v>
      </c>
      <c r="BI394" t="s">
        <v>167</v>
      </c>
      <c r="BJ394" t="s">
        <v>167</v>
      </c>
      <c r="BK394" t="s">
        <v>164</v>
      </c>
      <c r="BL394" t="s">
        <v>175</v>
      </c>
      <c r="BN394" t="s">
        <v>175</v>
      </c>
      <c r="BO394" t="s">
        <v>167</v>
      </c>
      <c r="BP394" t="s">
        <v>1339</v>
      </c>
      <c r="BQ394" t="s">
        <v>167</v>
      </c>
      <c r="BR394" t="s">
        <v>174</v>
      </c>
      <c r="BS394" t="s">
        <v>164</v>
      </c>
      <c r="BT394" t="s">
        <v>169</v>
      </c>
      <c r="BU394" t="s">
        <v>177</v>
      </c>
      <c r="BV394" t="s">
        <v>167</v>
      </c>
      <c r="BW394">
        <v>5.2</v>
      </c>
      <c r="BX394" t="s">
        <v>167</v>
      </c>
      <c r="BY394" t="s">
        <v>178</v>
      </c>
      <c r="CA394" t="s">
        <v>180</v>
      </c>
      <c r="CB394" t="s">
        <v>167</v>
      </c>
      <c r="CI394" t="s">
        <v>167</v>
      </c>
      <c r="CM394" t="s">
        <v>167</v>
      </c>
      <c r="CP394" t="s">
        <v>167</v>
      </c>
      <c r="CS394" t="s">
        <v>1340</v>
      </c>
      <c r="CT394" t="s">
        <v>230</v>
      </c>
      <c r="CU394" t="s">
        <v>167</v>
      </c>
      <c r="CV394" t="s">
        <v>167</v>
      </c>
      <c r="CW394" t="s">
        <v>167</v>
      </c>
      <c r="CY394">
        <v>2</v>
      </c>
      <c r="CZ394" t="s">
        <v>1341</v>
      </c>
      <c r="DA394" t="s">
        <v>167</v>
      </c>
      <c r="DD394" t="s">
        <v>258</v>
      </c>
      <c r="DE394" t="s">
        <v>167</v>
      </c>
      <c r="DF394" t="s">
        <v>167</v>
      </c>
      <c r="DG394" t="s">
        <v>167</v>
      </c>
      <c r="DH394" t="s">
        <v>167</v>
      </c>
      <c r="DJ394" t="s">
        <v>217</v>
      </c>
      <c r="DK394" t="s">
        <v>167</v>
      </c>
      <c r="DM394" t="s">
        <v>167</v>
      </c>
      <c r="DU394" t="s">
        <v>167</v>
      </c>
      <c r="DX394" t="s">
        <v>167</v>
      </c>
    </row>
    <row r="395" spans="1:136" hidden="1" x14ac:dyDescent="0.25">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s="1">
        <f t="shared" si="12"/>
        <v>17.8</v>
      </c>
      <c r="V395" s="1" t="str">
        <f t="shared" si="13"/>
        <v>moderate efficiency</v>
      </c>
      <c r="W395" t="s">
        <v>1347</v>
      </c>
      <c r="Y395" t="s">
        <v>1328</v>
      </c>
      <c r="Z395">
        <v>6</v>
      </c>
      <c r="AA395" t="s">
        <v>1329</v>
      </c>
      <c r="AB395" t="s">
        <v>201</v>
      </c>
      <c r="AC395" t="s">
        <v>152</v>
      </c>
      <c r="AD395" t="s">
        <v>1343</v>
      </c>
      <c r="AE395" t="s">
        <v>1331</v>
      </c>
      <c r="AF395" t="s">
        <v>1332</v>
      </c>
      <c r="AG395" t="s">
        <v>1333</v>
      </c>
      <c r="AH395" t="s">
        <v>1334</v>
      </c>
      <c r="AI395" t="s">
        <v>1334</v>
      </c>
      <c r="AJ395" t="s">
        <v>167</v>
      </c>
      <c r="AK395" t="s">
        <v>233</v>
      </c>
      <c r="AM395" t="s">
        <v>161</v>
      </c>
      <c r="AN395" t="s">
        <v>1351</v>
      </c>
      <c r="AO395" t="s">
        <v>1352</v>
      </c>
      <c r="AP395" t="s">
        <v>164</v>
      </c>
      <c r="AQ395" t="s">
        <v>165</v>
      </c>
      <c r="AR395" t="s">
        <v>165</v>
      </c>
      <c r="AS395" t="s">
        <v>167</v>
      </c>
      <c r="AT395">
        <v>5</v>
      </c>
      <c r="AU395" t="s">
        <v>168</v>
      </c>
      <c r="AV395" t="s">
        <v>190</v>
      </c>
      <c r="AW395" t="s">
        <v>1337</v>
      </c>
      <c r="AX395" t="s">
        <v>1334</v>
      </c>
      <c r="AZ395" t="s">
        <v>167</v>
      </c>
      <c r="BA395" t="s">
        <v>437</v>
      </c>
      <c r="BB395" t="s">
        <v>167</v>
      </c>
      <c r="BC395" t="s">
        <v>167</v>
      </c>
      <c r="BD395" t="s">
        <v>1338</v>
      </c>
      <c r="BE395" t="s">
        <v>167</v>
      </c>
      <c r="BF395" t="s">
        <v>328</v>
      </c>
      <c r="BG395">
        <v>475</v>
      </c>
      <c r="BI395" t="s">
        <v>167</v>
      </c>
      <c r="BJ395" t="s">
        <v>167</v>
      </c>
      <c r="BK395" t="s">
        <v>164</v>
      </c>
      <c r="BL395" t="s">
        <v>175</v>
      </c>
      <c r="BM395" t="s">
        <v>167</v>
      </c>
      <c r="BN395" t="s">
        <v>175</v>
      </c>
      <c r="BO395" t="s">
        <v>167</v>
      </c>
      <c r="BP395" t="s">
        <v>1339</v>
      </c>
      <c r="BQ395" t="s">
        <v>167</v>
      </c>
      <c r="BR395" t="s">
        <v>174</v>
      </c>
      <c r="BS395" t="s">
        <v>164</v>
      </c>
      <c r="BT395" t="s">
        <v>169</v>
      </c>
      <c r="BU395" t="s">
        <v>177</v>
      </c>
      <c r="BV395" t="s">
        <v>167</v>
      </c>
      <c r="BW395">
        <v>5.2</v>
      </c>
      <c r="BX395" t="s">
        <v>167</v>
      </c>
      <c r="BY395" t="s">
        <v>178</v>
      </c>
      <c r="CA395" t="s">
        <v>180</v>
      </c>
      <c r="CB395" t="s">
        <v>167</v>
      </c>
      <c r="CI395" t="s">
        <v>167</v>
      </c>
      <c r="CM395" t="s">
        <v>167</v>
      </c>
      <c r="CP395" t="s">
        <v>167</v>
      </c>
      <c r="CQ395" t="s">
        <v>167</v>
      </c>
      <c r="CR395" t="s">
        <v>356</v>
      </c>
      <c r="CS395" t="s">
        <v>1344</v>
      </c>
      <c r="CT395" t="s">
        <v>230</v>
      </c>
      <c r="CU395" t="s">
        <v>167</v>
      </c>
      <c r="CV395" t="s">
        <v>167</v>
      </c>
      <c r="CW395" t="s">
        <v>167</v>
      </c>
      <c r="CY395">
        <v>2</v>
      </c>
      <c r="DA395" t="s">
        <v>255</v>
      </c>
      <c r="DD395" t="s">
        <v>258</v>
      </c>
      <c r="DE395" t="s">
        <v>167</v>
      </c>
      <c r="DF395" t="s">
        <v>167</v>
      </c>
      <c r="DG395" t="s">
        <v>167</v>
      </c>
      <c r="DH395" t="s">
        <v>167</v>
      </c>
      <c r="DJ395" t="s">
        <v>217</v>
      </c>
      <c r="DK395" t="s">
        <v>167</v>
      </c>
      <c r="DL395" t="s">
        <v>167</v>
      </c>
      <c r="DM395" t="s">
        <v>167</v>
      </c>
      <c r="DR395" t="s">
        <v>346</v>
      </c>
      <c r="DT395" t="s">
        <v>167</v>
      </c>
      <c r="DU395" t="s">
        <v>167</v>
      </c>
      <c r="DX395" t="s">
        <v>167</v>
      </c>
    </row>
    <row r="396" spans="1:136" hidden="1" x14ac:dyDescent="0.25">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s="1">
        <f t="shared" si="12"/>
        <v>17.8</v>
      </c>
      <c r="V396" s="1" t="str">
        <f t="shared" si="13"/>
        <v>moderate efficiency</v>
      </c>
      <c r="W396" t="s">
        <v>1347</v>
      </c>
      <c r="Y396" t="s">
        <v>1328</v>
      </c>
      <c r="Z396">
        <v>6</v>
      </c>
      <c r="AA396" t="s">
        <v>1329</v>
      </c>
      <c r="AB396" t="s">
        <v>201</v>
      </c>
      <c r="AC396" t="s">
        <v>152</v>
      </c>
      <c r="AD396" t="s">
        <v>1343</v>
      </c>
      <c r="AE396" t="s">
        <v>1331</v>
      </c>
      <c r="AF396" t="s">
        <v>1332</v>
      </c>
      <c r="AG396" t="s">
        <v>1333</v>
      </c>
      <c r="AH396" t="s">
        <v>1334</v>
      </c>
      <c r="AI396" t="s">
        <v>1334</v>
      </c>
      <c r="AJ396" t="s">
        <v>167</v>
      </c>
      <c r="AK396" t="s">
        <v>233</v>
      </c>
      <c r="AM396" t="s">
        <v>161</v>
      </c>
      <c r="AN396" t="s">
        <v>1351</v>
      </c>
      <c r="AO396" t="s">
        <v>1352</v>
      </c>
      <c r="AP396" t="s">
        <v>164</v>
      </c>
      <c r="AQ396" t="s">
        <v>165</v>
      </c>
      <c r="AR396" t="s">
        <v>165</v>
      </c>
      <c r="AS396" t="s">
        <v>167</v>
      </c>
      <c r="AT396">
        <v>5</v>
      </c>
      <c r="AU396" t="s">
        <v>168</v>
      </c>
      <c r="AV396" t="s">
        <v>190</v>
      </c>
      <c r="AW396" t="s">
        <v>1337</v>
      </c>
      <c r="AX396" t="s">
        <v>1334</v>
      </c>
      <c r="AZ396" t="s">
        <v>167</v>
      </c>
      <c r="BA396" t="s">
        <v>437</v>
      </c>
      <c r="BB396" t="s">
        <v>167</v>
      </c>
      <c r="BC396" t="s">
        <v>167</v>
      </c>
      <c r="BD396" t="s">
        <v>1338</v>
      </c>
      <c r="BE396" t="s">
        <v>167</v>
      </c>
      <c r="BF396" t="s">
        <v>328</v>
      </c>
      <c r="BG396">
        <v>475</v>
      </c>
      <c r="BI396" t="s">
        <v>167</v>
      </c>
      <c r="BJ396" t="s">
        <v>167</v>
      </c>
      <c r="BK396" t="s">
        <v>164</v>
      </c>
      <c r="BL396" t="s">
        <v>175</v>
      </c>
      <c r="BM396" t="s">
        <v>167</v>
      </c>
      <c r="BN396" t="s">
        <v>175</v>
      </c>
      <c r="BO396" t="s">
        <v>167</v>
      </c>
      <c r="BP396" t="s">
        <v>1339</v>
      </c>
      <c r="BQ396" t="s">
        <v>167</v>
      </c>
      <c r="BR396" t="s">
        <v>174</v>
      </c>
      <c r="BS396" t="s">
        <v>164</v>
      </c>
      <c r="BT396" t="s">
        <v>169</v>
      </c>
      <c r="BU396" t="s">
        <v>177</v>
      </c>
      <c r="BV396" t="s">
        <v>167</v>
      </c>
      <c r="BW396">
        <v>5.2</v>
      </c>
      <c r="BX396" t="s">
        <v>167</v>
      </c>
      <c r="BY396" t="s">
        <v>178</v>
      </c>
      <c r="CA396" t="s">
        <v>384</v>
      </c>
      <c r="CI396" t="s">
        <v>167</v>
      </c>
      <c r="CM396" t="s">
        <v>167</v>
      </c>
      <c r="CP396" t="s">
        <v>167</v>
      </c>
      <c r="CQ396" t="s">
        <v>167</v>
      </c>
      <c r="CR396" t="s">
        <v>356</v>
      </c>
      <c r="CS396" t="s">
        <v>1344</v>
      </c>
      <c r="CT396" t="s">
        <v>230</v>
      </c>
      <c r="CU396" t="s">
        <v>167</v>
      </c>
      <c r="CV396" t="s">
        <v>167</v>
      </c>
      <c r="CW396" t="s">
        <v>167</v>
      </c>
      <c r="CY396">
        <v>2</v>
      </c>
      <c r="DA396" t="s">
        <v>255</v>
      </c>
      <c r="DD396" t="s">
        <v>375</v>
      </c>
      <c r="DE396" t="s">
        <v>167</v>
      </c>
      <c r="DF396" t="s">
        <v>167</v>
      </c>
      <c r="DG396" t="s">
        <v>167</v>
      </c>
      <c r="DH396" t="s">
        <v>167</v>
      </c>
      <c r="DJ396" t="s">
        <v>217</v>
      </c>
      <c r="DK396" t="s">
        <v>167</v>
      </c>
      <c r="DL396" t="s">
        <v>167</v>
      </c>
      <c r="DM396" t="s">
        <v>167</v>
      </c>
      <c r="DO396" t="s">
        <v>167</v>
      </c>
      <c r="DR396" t="s">
        <v>346</v>
      </c>
      <c r="DU396" t="s">
        <v>167</v>
      </c>
      <c r="DX396" t="s">
        <v>167</v>
      </c>
      <c r="EF396" t="s">
        <v>167</v>
      </c>
    </row>
    <row r="397" spans="1:136" hidden="1" x14ac:dyDescent="0.25">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s="1">
        <f t="shared" si="12"/>
        <v>17.8</v>
      </c>
      <c r="V397" s="1" t="str">
        <f t="shared" si="13"/>
        <v>moderate efficiency</v>
      </c>
      <c r="W397" t="s">
        <v>1347</v>
      </c>
      <c r="Y397" t="s">
        <v>1328</v>
      </c>
      <c r="Z397">
        <v>6</v>
      </c>
      <c r="AA397" t="s">
        <v>1329</v>
      </c>
      <c r="AB397" t="s">
        <v>201</v>
      </c>
      <c r="AC397" t="s">
        <v>152</v>
      </c>
      <c r="AD397" t="s">
        <v>1343</v>
      </c>
      <c r="AE397" t="s">
        <v>1331</v>
      </c>
      <c r="AF397" t="s">
        <v>1332</v>
      </c>
      <c r="AG397" t="s">
        <v>1333</v>
      </c>
      <c r="AH397" t="s">
        <v>1334</v>
      </c>
      <c r="AI397" t="s">
        <v>1334</v>
      </c>
      <c r="AJ397" t="s">
        <v>167</v>
      </c>
      <c r="AK397" t="s">
        <v>233</v>
      </c>
      <c r="AM397" t="s">
        <v>161</v>
      </c>
      <c r="AN397" t="s">
        <v>1351</v>
      </c>
      <c r="AO397" t="s">
        <v>1352</v>
      </c>
      <c r="AP397" t="s">
        <v>164</v>
      </c>
      <c r="AQ397" t="s">
        <v>165</v>
      </c>
      <c r="AR397" t="s">
        <v>165</v>
      </c>
      <c r="AS397" t="s">
        <v>167</v>
      </c>
      <c r="AT397">
        <v>5</v>
      </c>
      <c r="AU397" t="s">
        <v>168</v>
      </c>
      <c r="AV397" t="s">
        <v>190</v>
      </c>
      <c r="AW397" t="s">
        <v>1337</v>
      </c>
      <c r="AX397" t="s">
        <v>1334</v>
      </c>
      <c r="AZ397" t="s">
        <v>167</v>
      </c>
      <c r="BA397" t="s">
        <v>437</v>
      </c>
      <c r="BB397" t="s">
        <v>167</v>
      </c>
      <c r="BC397" t="s">
        <v>167</v>
      </c>
      <c r="BD397" t="s">
        <v>1338</v>
      </c>
      <c r="BE397" t="s">
        <v>167</v>
      </c>
      <c r="BF397" t="s">
        <v>328</v>
      </c>
      <c r="BG397">
        <v>475</v>
      </c>
      <c r="BI397" t="s">
        <v>167</v>
      </c>
      <c r="BJ397" t="s">
        <v>167</v>
      </c>
      <c r="BK397" t="s">
        <v>164</v>
      </c>
      <c r="BL397" t="s">
        <v>175</v>
      </c>
      <c r="BM397" t="s">
        <v>167</v>
      </c>
      <c r="BN397" t="s">
        <v>175</v>
      </c>
      <c r="BO397" t="s">
        <v>167</v>
      </c>
      <c r="BP397" t="s">
        <v>1339</v>
      </c>
      <c r="BQ397" t="s">
        <v>167</v>
      </c>
      <c r="BR397" t="s">
        <v>174</v>
      </c>
      <c r="BS397" t="s">
        <v>164</v>
      </c>
      <c r="BT397" t="s">
        <v>169</v>
      </c>
      <c r="BU397" t="s">
        <v>177</v>
      </c>
      <c r="BV397" t="s">
        <v>167</v>
      </c>
      <c r="BW397">
        <v>5.2</v>
      </c>
      <c r="BX397" t="s">
        <v>167</v>
      </c>
      <c r="BY397" t="s">
        <v>178</v>
      </c>
      <c r="CA397" t="s">
        <v>384</v>
      </c>
      <c r="CC397" t="s">
        <v>167</v>
      </c>
      <c r="CI397" t="s">
        <v>167</v>
      </c>
      <c r="CJ397" t="s">
        <v>167</v>
      </c>
      <c r="CM397" t="s">
        <v>167</v>
      </c>
      <c r="CP397" t="s">
        <v>167</v>
      </c>
      <c r="CQ397" t="s">
        <v>167</v>
      </c>
      <c r="CR397" t="s">
        <v>356</v>
      </c>
      <c r="CS397" t="s">
        <v>1344</v>
      </c>
      <c r="CT397" t="s">
        <v>230</v>
      </c>
      <c r="CU397" t="s">
        <v>167</v>
      </c>
      <c r="CV397" t="s">
        <v>167</v>
      </c>
      <c r="CW397" t="s">
        <v>167</v>
      </c>
      <c r="CY397">
        <v>2</v>
      </c>
      <c r="DA397" t="s">
        <v>255</v>
      </c>
      <c r="DD397" t="s">
        <v>222</v>
      </c>
      <c r="DE397" t="s">
        <v>167</v>
      </c>
      <c r="DF397" t="s">
        <v>167</v>
      </c>
      <c r="DG397" t="s">
        <v>167</v>
      </c>
      <c r="DH397" t="s">
        <v>167</v>
      </c>
      <c r="DJ397" t="s">
        <v>217</v>
      </c>
      <c r="DK397" t="s">
        <v>167</v>
      </c>
      <c r="DL397" t="s">
        <v>167</v>
      </c>
      <c r="DM397" t="s">
        <v>167</v>
      </c>
      <c r="DO397" t="s">
        <v>167</v>
      </c>
      <c r="DR397" t="s">
        <v>346</v>
      </c>
      <c r="DT397" t="s">
        <v>167</v>
      </c>
      <c r="DU397" t="s">
        <v>167</v>
      </c>
      <c r="DX397" t="s">
        <v>167</v>
      </c>
      <c r="EF397" t="s">
        <v>167</v>
      </c>
    </row>
    <row r="398" spans="1:136" hidden="1" x14ac:dyDescent="0.25">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s="1">
        <f t="shared" si="12"/>
        <v>17.8</v>
      </c>
      <c r="V398" s="1" t="str">
        <f t="shared" si="13"/>
        <v>moderate efficiency</v>
      </c>
      <c r="W398" t="s">
        <v>1347</v>
      </c>
      <c r="Y398" t="s">
        <v>1328</v>
      </c>
      <c r="Z398">
        <v>6</v>
      </c>
      <c r="AA398" t="s">
        <v>1329</v>
      </c>
      <c r="AB398" t="s">
        <v>201</v>
      </c>
      <c r="AC398" t="s">
        <v>152</v>
      </c>
      <c r="AD398" t="s">
        <v>1343</v>
      </c>
      <c r="AE398" t="s">
        <v>1331</v>
      </c>
      <c r="AF398" t="s">
        <v>1332</v>
      </c>
      <c r="AG398" t="s">
        <v>1333</v>
      </c>
      <c r="AH398" t="s">
        <v>1334</v>
      </c>
      <c r="AI398" t="s">
        <v>1334</v>
      </c>
      <c r="AJ398" t="s">
        <v>167</v>
      </c>
      <c r="AK398" t="s">
        <v>233</v>
      </c>
      <c r="AM398" t="s">
        <v>161</v>
      </c>
      <c r="AN398" t="s">
        <v>1351</v>
      </c>
      <c r="AO398" t="s">
        <v>1352</v>
      </c>
      <c r="AP398" t="s">
        <v>164</v>
      </c>
      <c r="AQ398" t="s">
        <v>165</v>
      </c>
      <c r="AR398" t="s">
        <v>165</v>
      </c>
      <c r="AS398" t="s">
        <v>167</v>
      </c>
      <c r="AT398">
        <v>5</v>
      </c>
      <c r="AU398" t="s">
        <v>168</v>
      </c>
      <c r="AV398" t="s">
        <v>190</v>
      </c>
      <c r="AW398" t="s">
        <v>1337</v>
      </c>
      <c r="AX398" t="s">
        <v>1334</v>
      </c>
      <c r="AZ398" t="s">
        <v>167</v>
      </c>
      <c r="BA398" t="s">
        <v>437</v>
      </c>
      <c r="BB398" t="s">
        <v>167</v>
      </c>
      <c r="BC398" t="s">
        <v>167</v>
      </c>
      <c r="BD398" t="s">
        <v>1338</v>
      </c>
      <c r="BE398" t="s">
        <v>167</v>
      </c>
      <c r="BF398" t="s">
        <v>328</v>
      </c>
      <c r="BG398">
        <v>475</v>
      </c>
      <c r="BI398" t="s">
        <v>167</v>
      </c>
      <c r="BJ398" t="s">
        <v>167</v>
      </c>
      <c r="BK398" t="s">
        <v>164</v>
      </c>
      <c r="BM398" t="s">
        <v>167</v>
      </c>
      <c r="BN398" t="s">
        <v>175</v>
      </c>
      <c r="BO398" t="s">
        <v>167</v>
      </c>
      <c r="BP398" t="s">
        <v>1339</v>
      </c>
      <c r="BQ398" t="s">
        <v>167</v>
      </c>
      <c r="BR398" t="s">
        <v>174</v>
      </c>
      <c r="BS398" t="s">
        <v>164</v>
      </c>
      <c r="BT398" t="s">
        <v>169</v>
      </c>
      <c r="BU398" t="s">
        <v>177</v>
      </c>
      <c r="BV398" t="s">
        <v>167</v>
      </c>
      <c r="BW398">
        <v>5.2</v>
      </c>
      <c r="BX398" t="s">
        <v>167</v>
      </c>
      <c r="BY398" t="s">
        <v>178</v>
      </c>
      <c r="CA398" t="s">
        <v>180</v>
      </c>
      <c r="CC398" t="s">
        <v>167</v>
      </c>
      <c r="CI398" t="s">
        <v>167</v>
      </c>
      <c r="CJ398" t="s">
        <v>167</v>
      </c>
      <c r="CM398" t="s">
        <v>167</v>
      </c>
      <c r="CP398" t="s">
        <v>167</v>
      </c>
      <c r="CQ398" t="s">
        <v>167</v>
      </c>
      <c r="CR398" t="s">
        <v>356</v>
      </c>
      <c r="CS398" t="s">
        <v>1344</v>
      </c>
      <c r="CT398" t="s">
        <v>230</v>
      </c>
      <c r="CU398" t="s">
        <v>167</v>
      </c>
      <c r="CV398" t="s">
        <v>167</v>
      </c>
      <c r="CW398" t="s">
        <v>167</v>
      </c>
      <c r="CX398" t="s">
        <v>167</v>
      </c>
      <c r="CY398">
        <v>2</v>
      </c>
      <c r="DA398" t="s">
        <v>255</v>
      </c>
      <c r="DD398" t="s">
        <v>258</v>
      </c>
      <c r="DE398" t="s">
        <v>167</v>
      </c>
      <c r="DF398" t="s">
        <v>167</v>
      </c>
      <c r="DG398" t="s">
        <v>167</v>
      </c>
      <c r="DH398" t="s">
        <v>167</v>
      </c>
      <c r="DJ398" t="s">
        <v>217</v>
      </c>
      <c r="DK398" t="s">
        <v>329</v>
      </c>
      <c r="DM398" t="s">
        <v>167</v>
      </c>
      <c r="DR398" t="s">
        <v>346</v>
      </c>
      <c r="DT398" t="s">
        <v>167</v>
      </c>
      <c r="DU398" t="s">
        <v>167</v>
      </c>
      <c r="DX398" t="s">
        <v>167</v>
      </c>
    </row>
    <row r="399" spans="1:136" x14ac:dyDescent="0.25">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S399">
        <v>16</v>
      </c>
      <c r="T399" s="1">
        <v>18</v>
      </c>
      <c r="U399" s="1">
        <f t="shared" si="12"/>
        <v>17</v>
      </c>
      <c r="V399" s="1" t="str">
        <f t="shared" si="13"/>
        <v>moderate efficiency</v>
      </c>
      <c r="W399" t="s">
        <v>1358</v>
      </c>
      <c r="Z399">
        <v>5</v>
      </c>
      <c r="AA399" t="s">
        <v>304</v>
      </c>
      <c r="AB399" t="s">
        <v>201</v>
      </c>
      <c r="AC399" t="s">
        <v>152</v>
      </c>
      <c r="AD399" t="s">
        <v>1359</v>
      </c>
      <c r="AE399" t="s">
        <v>1360</v>
      </c>
      <c r="AH399" t="s">
        <v>737</v>
      </c>
      <c r="AI399" t="s">
        <v>737</v>
      </c>
      <c r="AJ399" t="s">
        <v>159</v>
      </c>
      <c r="AK399" t="s">
        <v>233</v>
      </c>
      <c r="AM399" t="s">
        <v>167</v>
      </c>
      <c r="AN399" t="s">
        <v>1361</v>
      </c>
      <c r="AO399" t="s">
        <v>1362</v>
      </c>
      <c r="AP399" t="s">
        <v>164</v>
      </c>
      <c r="AQ399" t="s">
        <v>165</v>
      </c>
      <c r="AR399" t="s">
        <v>165</v>
      </c>
      <c r="AS399" t="s">
        <v>167</v>
      </c>
      <c r="AT399">
        <v>5</v>
      </c>
      <c r="AU399" t="s">
        <v>168</v>
      </c>
      <c r="AV399" t="s">
        <v>169</v>
      </c>
      <c r="AW399" t="s">
        <v>1363</v>
      </c>
      <c r="AX399" t="s">
        <v>727</v>
      </c>
      <c r="AZ399" t="s">
        <v>167</v>
      </c>
      <c r="BA399" t="s">
        <v>172</v>
      </c>
      <c r="BB399" t="s">
        <v>167</v>
      </c>
      <c r="BC399" t="s">
        <v>167</v>
      </c>
      <c r="BD399" t="s">
        <v>558</v>
      </c>
      <c r="BE399" t="s">
        <v>167</v>
      </c>
      <c r="BF399" t="s">
        <v>174</v>
      </c>
      <c r="BG399">
        <v>465</v>
      </c>
      <c r="BH399" t="s">
        <v>167</v>
      </c>
      <c r="BI399" t="s">
        <v>167</v>
      </c>
      <c r="BJ399" t="s">
        <v>167</v>
      </c>
      <c r="BK399" t="s">
        <v>164</v>
      </c>
      <c r="BL399" t="s">
        <v>311</v>
      </c>
      <c r="BM399" t="s">
        <v>167</v>
      </c>
      <c r="BN399" t="s">
        <v>311</v>
      </c>
      <c r="BO399" t="s">
        <v>167</v>
      </c>
      <c r="BP399" t="s">
        <v>520</v>
      </c>
      <c r="BQ399" t="s">
        <v>167</v>
      </c>
      <c r="BR399" t="s">
        <v>328</v>
      </c>
      <c r="BS399" t="s">
        <v>164</v>
      </c>
      <c r="BT399" t="s">
        <v>169</v>
      </c>
      <c r="BU399" t="s">
        <v>177</v>
      </c>
      <c r="BV399" t="s">
        <v>167</v>
      </c>
      <c r="BW399">
        <v>5.2</v>
      </c>
      <c r="BX399" t="s">
        <v>167</v>
      </c>
      <c r="BY399" t="s">
        <v>178</v>
      </c>
      <c r="BZ399" t="s">
        <v>179</v>
      </c>
      <c r="CA399" t="s">
        <v>384</v>
      </c>
      <c r="CD399" t="s">
        <v>167</v>
      </c>
      <c r="CI399" t="s">
        <v>167</v>
      </c>
      <c r="CM399" t="s">
        <v>167</v>
      </c>
      <c r="CP399" t="s">
        <v>167</v>
      </c>
      <c r="CQ399" t="s">
        <v>167</v>
      </c>
      <c r="CR399" t="s">
        <v>224</v>
      </c>
      <c r="CT399" t="s">
        <v>230</v>
      </c>
      <c r="CU399" t="s">
        <v>167</v>
      </c>
      <c r="CV399" t="s">
        <v>167</v>
      </c>
      <c r="CW399" t="s">
        <v>167</v>
      </c>
      <c r="CX399" t="s">
        <v>167</v>
      </c>
      <c r="CY399">
        <v>2</v>
      </c>
      <c r="DA399" t="s">
        <v>255</v>
      </c>
      <c r="DD399" t="s">
        <v>222</v>
      </c>
      <c r="DE399" t="s">
        <v>167</v>
      </c>
      <c r="DF399" t="s">
        <v>167</v>
      </c>
      <c r="DI399" t="s">
        <v>167</v>
      </c>
      <c r="DJ399" t="s">
        <v>217</v>
      </c>
      <c r="DK399" t="s">
        <v>329</v>
      </c>
      <c r="DL399" t="s">
        <v>167</v>
      </c>
      <c r="DN399" t="s">
        <v>330</v>
      </c>
      <c r="DP399" t="s">
        <v>167</v>
      </c>
      <c r="DR399" t="s">
        <v>346</v>
      </c>
      <c r="DU399" t="s">
        <v>167</v>
      </c>
      <c r="EB399" t="s">
        <v>167</v>
      </c>
      <c r="EC399" t="s">
        <v>167</v>
      </c>
      <c r="EF399" t="s">
        <v>167</v>
      </c>
    </row>
    <row r="400" spans="1:136" x14ac:dyDescent="0.25">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s="1">
        <f t="shared" si="12"/>
        <v>21.11</v>
      </c>
      <c r="V400" s="1" t="str">
        <f t="shared" si="13"/>
        <v>high efficiency</v>
      </c>
      <c r="W400" t="s">
        <v>1365</v>
      </c>
      <c r="Z400">
        <v>6</v>
      </c>
      <c r="AA400" t="s">
        <v>304</v>
      </c>
      <c r="AB400" t="s">
        <v>201</v>
      </c>
      <c r="AC400" t="s">
        <v>152</v>
      </c>
      <c r="AD400" t="s">
        <v>1359</v>
      </c>
      <c r="AE400" t="s">
        <v>1360</v>
      </c>
      <c r="AH400" t="s">
        <v>737</v>
      </c>
      <c r="AI400" t="s">
        <v>737</v>
      </c>
      <c r="AJ400" t="s">
        <v>159</v>
      </c>
      <c r="AK400" t="s">
        <v>233</v>
      </c>
      <c r="AL400" t="s">
        <v>167</v>
      </c>
      <c r="AM400" t="s">
        <v>167</v>
      </c>
      <c r="AN400" t="s">
        <v>1366</v>
      </c>
      <c r="AO400" t="s">
        <v>1367</v>
      </c>
      <c r="AP400" t="s">
        <v>165</v>
      </c>
      <c r="AQ400" t="s">
        <v>165</v>
      </c>
      <c r="AR400" t="s">
        <v>165</v>
      </c>
      <c r="AS400" t="s">
        <v>167</v>
      </c>
      <c r="AT400">
        <v>5</v>
      </c>
      <c r="AU400" t="s">
        <v>168</v>
      </c>
      <c r="AV400" t="s">
        <v>169</v>
      </c>
      <c r="AW400" t="s">
        <v>1363</v>
      </c>
      <c r="AX400" t="s">
        <v>727</v>
      </c>
      <c r="AZ400" t="s">
        <v>167</v>
      </c>
      <c r="BA400" t="s">
        <v>172</v>
      </c>
      <c r="BB400" t="s">
        <v>167</v>
      </c>
      <c r="BC400" t="s">
        <v>167</v>
      </c>
      <c r="BD400" t="s">
        <v>558</v>
      </c>
      <c r="BE400" t="s">
        <v>167</v>
      </c>
      <c r="BF400" t="s">
        <v>174</v>
      </c>
      <c r="BG400">
        <v>465</v>
      </c>
      <c r="BH400" t="s">
        <v>167</v>
      </c>
      <c r="BI400" t="s">
        <v>167</v>
      </c>
      <c r="BJ400" t="s">
        <v>167</v>
      </c>
      <c r="BK400" t="s">
        <v>164</v>
      </c>
      <c r="BL400" t="s">
        <v>311</v>
      </c>
      <c r="BM400" t="s">
        <v>167</v>
      </c>
      <c r="BN400" t="s">
        <v>311</v>
      </c>
      <c r="BO400" t="s">
        <v>167</v>
      </c>
      <c r="BP400" t="s">
        <v>520</v>
      </c>
      <c r="BQ400" t="s">
        <v>167</v>
      </c>
      <c r="BR400" t="s">
        <v>174</v>
      </c>
      <c r="BS400" t="s">
        <v>164</v>
      </c>
      <c r="BT400" t="s">
        <v>169</v>
      </c>
      <c r="BU400" t="s">
        <v>177</v>
      </c>
      <c r="BV400" t="s">
        <v>167</v>
      </c>
      <c r="BW400">
        <v>5.2</v>
      </c>
      <c r="BX400" t="s">
        <v>167</v>
      </c>
      <c r="BY400" t="s">
        <v>178</v>
      </c>
      <c r="CA400" t="s">
        <v>384</v>
      </c>
      <c r="CD400" t="s">
        <v>167</v>
      </c>
      <c r="CI400" t="s">
        <v>167</v>
      </c>
      <c r="CM400" t="s">
        <v>167</v>
      </c>
      <c r="CP400" t="s">
        <v>167</v>
      </c>
      <c r="CQ400" t="s">
        <v>167</v>
      </c>
      <c r="CR400" t="s">
        <v>224</v>
      </c>
      <c r="CT400" t="s">
        <v>230</v>
      </c>
      <c r="CU400" t="s">
        <v>167</v>
      </c>
      <c r="CV400" t="s">
        <v>167</v>
      </c>
      <c r="CW400" t="s">
        <v>167</v>
      </c>
      <c r="CX400" t="s">
        <v>167</v>
      </c>
      <c r="CY400">
        <v>2</v>
      </c>
      <c r="CZ400" t="s">
        <v>1368</v>
      </c>
      <c r="DA400" t="s">
        <v>572</v>
      </c>
      <c r="DD400" t="s">
        <v>222</v>
      </c>
      <c r="DE400" t="s">
        <v>167</v>
      </c>
      <c r="DF400" t="s">
        <v>167</v>
      </c>
      <c r="DI400" t="s">
        <v>167</v>
      </c>
      <c r="DJ400" t="s">
        <v>217</v>
      </c>
      <c r="DK400" t="s">
        <v>329</v>
      </c>
      <c r="DL400" t="s">
        <v>167</v>
      </c>
      <c r="DN400" t="s">
        <v>330</v>
      </c>
      <c r="DP400" t="s">
        <v>167</v>
      </c>
      <c r="DR400" t="s">
        <v>346</v>
      </c>
      <c r="DU400" t="s">
        <v>167</v>
      </c>
      <c r="DX400" t="s">
        <v>167</v>
      </c>
      <c r="EC400" t="s">
        <v>167</v>
      </c>
      <c r="EF400" t="s">
        <v>167</v>
      </c>
    </row>
    <row r="401" spans="1:136" x14ac:dyDescent="0.25">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s="1">
        <f t="shared" si="12"/>
        <v>20.95</v>
      </c>
      <c r="V401" s="1" t="str">
        <f t="shared" si="13"/>
        <v>high efficiency</v>
      </c>
      <c r="W401" t="s">
        <v>1370</v>
      </c>
      <c r="Z401">
        <v>4</v>
      </c>
      <c r="AA401" t="s">
        <v>304</v>
      </c>
      <c r="AB401" t="s">
        <v>201</v>
      </c>
      <c r="AC401" t="s">
        <v>152</v>
      </c>
      <c r="AD401" t="s">
        <v>1359</v>
      </c>
      <c r="AE401" t="s">
        <v>1360</v>
      </c>
      <c r="AH401" t="s">
        <v>737</v>
      </c>
      <c r="AI401" t="s">
        <v>737</v>
      </c>
      <c r="AJ401" t="s">
        <v>159</v>
      </c>
      <c r="AK401" t="s">
        <v>233</v>
      </c>
      <c r="AM401" t="s">
        <v>442</v>
      </c>
      <c r="AN401" t="s">
        <v>1366</v>
      </c>
      <c r="AO401" t="s">
        <v>1367</v>
      </c>
      <c r="AP401" t="s">
        <v>164</v>
      </c>
      <c r="AQ401" t="s">
        <v>165</v>
      </c>
      <c r="AR401" t="s">
        <v>165</v>
      </c>
      <c r="AS401" t="s">
        <v>167</v>
      </c>
      <c r="AT401">
        <v>5</v>
      </c>
      <c r="AU401" t="s">
        <v>598</v>
      </c>
      <c r="AV401" t="s">
        <v>169</v>
      </c>
      <c r="AW401" t="s">
        <v>1363</v>
      </c>
      <c r="AX401" t="s">
        <v>727</v>
      </c>
      <c r="AY401" t="s">
        <v>167</v>
      </c>
      <c r="AZ401" t="s">
        <v>167</v>
      </c>
      <c r="BA401" t="s">
        <v>172</v>
      </c>
      <c r="BB401" t="s">
        <v>167</v>
      </c>
      <c r="BC401" t="s">
        <v>167</v>
      </c>
      <c r="BE401" t="s">
        <v>167</v>
      </c>
      <c r="BF401" t="s">
        <v>174</v>
      </c>
      <c r="BG401">
        <v>465</v>
      </c>
      <c r="BH401" t="s">
        <v>167</v>
      </c>
      <c r="BI401" t="s">
        <v>167</v>
      </c>
      <c r="BJ401" t="s">
        <v>167</v>
      </c>
      <c r="BK401" t="s">
        <v>164</v>
      </c>
      <c r="BL401" t="s">
        <v>311</v>
      </c>
      <c r="BM401" t="s">
        <v>167</v>
      </c>
      <c r="BN401" t="s">
        <v>311</v>
      </c>
      <c r="BO401" t="s">
        <v>167</v>
      </c>
      <c r="BQ401" t="s">
        <v>167</v>
      </c>
      <c r="BR401" t="s">
        <v>174</v>
      </c>
      <c r="BS401" t="s">
        <v>164</v>
      </c>
      <c r="BT401" t="s">
        <v>169</v>
      </c>
      <c r="BU401" t="s">
        <v>177</v>
      </c>
      <c r="BV401" t="s">
        <v>167</v>
      </c>
      <c r="BW401">
        <v>5.2</v>
      </c>
      <c r="BX401" t="s">
        <v>167</v>
      </c>
      <c r="BY401" t="s">
        <v>178</v>
      </c>
      <c r="CA401" t="s">
        <v>384</v>
      </c>
      <c r="CD401" t="s">
        <v>167</v>
      </c>
      <c r="CI401" t="s">
        <v>167</v>
      </c>
      <c r="CM401" t="s">
        <v>167</v>
      </c>
      <c r="CP401" t="s">
        <v>167</v>
      </c>
      <c r="CQ401" t="s">
        <v>167</v>
      </c>
      <c r="CR401" t="s">
        <v>356</v>
      </c>
      <c r="CT401" t="s">
        <v>912</v>
      </c>
      <c r="CU401" t="s">
        <v>167</v>
      </c>
      <c r="CV401" t="s">
        <v>167</v>
      </c>
      <c r="CW401" t="s">
        <v>167</v>
      </c>
      <c r="CX401" t="s">
        <v>167</v>
      </c>
      <c r="CY401">
        <v>6</v>
      </c>
      <c r="CZ401" t="s">
        <v>1368</v>
      </c>
      <c r="DA401" t="s">
        <v>572</v>
      </c>
      <c r="DD401" t="s">
        <v>222</v>
      </c>
      <c r="DE401" t="s">
        <v>167</v>
      </c>
      <c r="DF401" t="s">
        <v>167</v>
      </c>
      <c r="DI401" t="s">
        <v>167</v>
      </c>
      <c r="DJ401" t="s">
        <v>217</v>
      </c>
      <c r="DK401" t="s">
        <v>329</v>
      </c>
      <c r="DL401" t="s">
        <v>167</v>
      </c>
      <c r="DN401" t="s">
        <v>330</v>
      </c>
      <c r="DO401" t="s">
        <v>167</v>
      </c>
      <c r="DP401" t="s">
        <v>167</v>
      </c>
      <c r="DR401" t="s">
        <v>346</v>
      </c>
      <c r="DS401" t="s">
        <v>167</v>
      </c>
      <c r="DU401" t="s">
        <v>167</v>
      </c>
      <c r="DX401" t="s">
        <v>167</v>
      </c>
      <c r="DZ401" t="s">
        <v>167</v>
      </c>
      <c r="EB401" t="s">
        <v>167</v>
      </c>
      <c r="EC401" t="s">
        <v>167</v>
      </c>
      <c r="EF401" t="s">
        <v>167</v>
      </c>
    </row>
    <row r="402" spans="1:136" x14ac:dyDescent="0.25">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S402">
        <v>16</v>
      </c>
      <c r="T402" s="1">
        <v>18</v>
      </c>
      <c r="U402" s="1">
        <f t="shared" si="12"/>
        <v>17</v>
      </c>
      <c r="V402" s="1" t="str">
        <f t="shared" si="13"/>
        <v>moderate efficiency</v>
      </c>
      <c r="W402" t="s">
        <v>1358</v>
      </c>
      <c r="Z402">
        <v>5</v>
      </c>
      <c r="AA402" t="s">
        <v>304</v>
      </c>
      <c r="AB402" t="s">
        <v>201</v>
      </c>
      <c r="AC402" t="s">
        <v>152</v>
      </c>
      <c r="AD402" t="s">
        <v>1359</v>
      </c>
      <c r="AE402" t="s">
        <v>1360</v>
      </c>
      <c r="AH402" t="s">
        <v>737</v>
      </c>
      <c r="AI402" t="s">
        <v>737</v>
      </c>
      <c r="AJ402" t="s">
        <v>159</v>
      </c>
      <c r="AK402" t="s">
        <v>233</v>
      </c>
      <c r="AM402" t="s">
        <v>442</v>
      </c>
      <c r="AN402" t="s">
        <v>1361</v>
      </c>
      <c r="AO402" t="s">
        <v>1362</v>
      </c>
      <c r="AP402" t="s">
        <v>164</v>
      </c>
      <c r="AQ402" t="s">
        <v>165</v>
      </c>
      <c r="AR402" t="s">
        <v>165</v>
      </c>
      <c r="AS402" t="s">
        <v>167</v>
      </c>
      <c r="AT402">
        <v>5</v>
      </c>
      <c r="AU402" t="s">
        <v>598</v>
      </c>
      <c r="AV402" t="s">
        <v>169</v>
      </c>
      <c r="AW402" t="s">
        <v>1363</v>
      </c>
      <c r="AX402" t="s">
        <v>727</v>
      </c>
      <c r="AY402" t="s">
        <v>167</v>
      </c>
      <c r="AZ402" t="s">
        <v>167</v>
      </c>
      <c r="BA402" t="s">
        <v>172</v>
      </c>
      <c r="BB402" t="s">
        <v>167</v>
      </c>
      <c r="BC402" t="s">
        <v>167</v>
      </c>
      <c r="BE402" t="s">
        <v>167</v>
      </c>
      <c r="BF402" t="s">
        <v>328</v>
      </c>
      <c r="BG402">
        <v>465</v>
      </c>
      <c r="BH402" t="s">
        <v>167</v>
      </c>
      <c r="BI402" t="s">
        <v>167</v>
      </c>
      <c r="BJ402" t="s">
        <v>167</v>
      </c>
      <c r="BK402" t="s">
        <v>164</v>
      </c>
      <c r="BL402" t="s">
        <v>311</v>
      </c>
      <c r="BM402" t="s">
        <v>167</v>
      </c>
      <c r="BN402" t="s">
        <v>311</v>
      </c>
      <c r="BO402" t="s">
        <v>167</v>
      </c>
      <c r="BQ402" t="s">
        <v>167</v>
      </c>
      <c r="BR402" t="s">
        <v>174</v>
      </c>
      <c r="BS402" t="s">
        <v>164</v>
      </c>
      <c r="BT402" t="s">
        <v>169</v>
      </c>
      <c r="BU402" t="s">
        <v>177</v>
      </c>
      <c r="BV402" t="s">
        <v>167</v>
      </c>
      <c r="BW402">
        <v>5.2</v>
      </c>
      <c r="BX402" t="s">
        <v>167</v>
      </c>
      <c r="BY402" t="s">
        <v>178</v>
      </c>
      <c r="CA402" t="s">
        <v>384</v>
      </c>
      <c r="CD402" t="s">
        <v>167</v>
      </c>
      <c r="CI402" t="s">
        <v>167</v>
      </c>
      <c r="CM402" t="s">
        <v>167</v>
      </c>
      <c r="CP402" t="s">
        <v>167</v>
      </c>
      <c r="CQ402" t="s">
        <v>167</v>
      </c>
      <c r="CR402" t="s">
        <v>356</v>
      </c>
      <c r="CT402" t="s">
        <v>1372</v>
      </c>
      <c r="CU402" t="s">
        <v>167</v>
      </c>
      <c r="CV402" t="s">
        <v>167</v>
      </c>
      <c r="CW402" t="s">
        <v>167</v>
      </c>
      <c r="CX402" t="s">
        <v>167</v>
      </c>
      <c r="CY402">
        <v>6</v>
      </c>
      <c r="CZ402" t="s">
        <v>1368</v>
      </c>
      <c r="DA402" t="s">
        <v>572</v>
      </c>
      <c r="DD402" t="s">
        <v>222</v>
      </c>
      <c r="DE402" t="s">
        <v>167</v>
      </c>
      <c r="DF402" t="s">
        <v>167</v>
      </c>
      <c r="DI402" t="s">
        <v>167</v>
      </c>
      <c r="DJ402" t="s">
        <v>217</v>
      </c>
      <c r="DK402" t="s">
        <v>329</v>
      </c>
      <c r="DL402" t="s">
        <v>167</v>
      </c>
      <c r="DN402" t="s">
        <v>330</v>
      </c>
      <c r="DO402" t="s">
        <v>167</v>
      </c>
      <c r="DP402" t="s">
        <v>167</v>
      </c>
      <c r="DR402" t="s">
        <v>346</v>
      </c>
      <c r="DS402" t="s">
        <v>167</v>
      </c>
      <c r="DU402" t="s">
        <v>167</v>
      </c>
      <c r="DW402" t="s">
        <v>167</v>
      </c>
      <c r="DZ402" t="s">
        <v>167</v>
      </c>
      <c r="EB402" t="s">
        <v>167</v>
      </c>
      <c r="EC402" t="s">
        <v>167</v>
      </c>
      <c r="EF402" t="s">
        <v>167</v>
      </c>
    </row>
    <row r="403" spans="1:136" x14ac:dyDescent="0.25">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s="1">
        <f t="shared" si="12"/>
        <v>15.5</v>
      </c>
      <c r="V403" s="1" t="str">
        <f t="shared" si="13"/>
        <v>moderate efficiency</v>
      </c>
      <c r="W403" t="s">
        <v>1374</v>
      </c>
      <c r="Z403">
        <v>4</v>
      </c>
      <c r="AA403" t="s">
        <v>304</v>
      </c>
      <c r="AB403" t="s">
        <v>201</v>
      </c>
      <c r="AC403" t="s">
        <v>152</v>
      </c>
      <c r="AD403" t="s">
        <v>1375</v>
      </c>
      <c r="AE403" t="s">
        <v>1360</v>
      </c>
      <c r="AH403" t="s">
        <v>577</v>
      </c>
      <c r="AI403" t="s">
        <v>577</v>
      </c>
      <c r="AJ403" t="s">
        <v>159</v>
      </c>
      <c r="AK403" t="s">
        <v>233</v>
      </c>
      <c r="AM403" t="s">
        <v>167</v>
      </c>
      <c r="AN403" t="s">
        <v>1366</v>
      </c>
      <c r="AO403" t="s">
        <v>1367</v>
      </c>
      <c r="AP403" t="s">
        <v>164</v>
      </c>
      <c r="AQ403" t="s">
        <v>165</v>
      </c>
      <c r="AR403" t="s">
        <v>165</v>
      </c>
      <c r="AS403" t="s">
        <v>167</v>
      </c>
      <c r="AT403">
        <v>5</v>
      </c>
      <c r="AU403" t="s">
        <v>168</v>
      </c>
      <c r="AV403" t="s">
        <v>190</v>
      </c>
      <c r="AW403" t="s">
        <v>1363</v>
      </c>
      <c r="AX403" t="s">
        <v>577</v>
      </c>
      <c r="AZ403" t="s">
        <v>167</v>
      </c>
      <c r="BA403" t="s">
        <v>172</v>
      </c>
      <c r="BB403" t="s">
        <v>167</v>
      </c>
      <c r="BC403" t="s">
        <v>167</v>
      </c>
      <c r="BE403" t="s">
        <v>167</v>
      </c>
      <c r="BF403" t="s">
        <v>328</v>
      </c>
      <c r="BG403">
        <v>465</v>
      </c>
      <c r="BH403" t="s">
        <v>167</v>
      </c>
      <c r="BI403" t="s">
        <v>167</v>
      </c>
      <c r="BJ403" t="s">
        <v>167</v>
      </c>
      <c r="BK403" t="s">
        <v>164</v>
      </c>
      <c r="BL403" t="s">
        <v>311</v>
      </c>
      <c r="BM403" t="s">
        <v>167</v>
      </c>
      <c r="BN403" t="s">
        <v>311</v>
      </c>
      <c r="BO403" t="s">
        <v>167</v>
      </c>
      <c r="BQ403" t="s">
        <v>167</v>
      </c>
      <c r="BR403" t="s">
        <v>174</v>
      </c>
      <c r="BS403" t="s">
        <v>164</v>
      </c>
      <c r="BT403" t="s">
        <v>169</v>
      </c>
      <c r="BU403" t="s">
        <v>177</v>
      </c>
      <c r="BV403" t="s">
        <v>167</v>
      </c>
      <c r="BW403">
        <v>5.2</v>
      </c>
      <c r="BX403" t="s">
        <v>167</v>
      </c>
      <c r="BY403" t="s">
        <v>178</v>
      </c>
      <c r="CA403" t="s">
        <v>384</v>
      </c>
      <c r="CI403" t="s">
        <v>167</v>
      </c>
      <c r="CM403" t="s">
        <v>167</v>
      </c>
      <c r="CP403" t="s">
        <v>167</v>
      </c>
      <c r="CQ403" t="s">
        <v>167</v>
      </c>
      <c r="CR403" t="s">
        <v>224</v>
      </c>
      <c r="CT403" t="s">
        <v>230</v>
      </c>
      <c r="CU403" t="s">
        <v>167</v>
      </c>
      <c r="CV403" t="s">
        <v>167</v>
      </c>
      <c r="CW403" t="s">
        <v>167</v>
      </c>
      <c r="CY403">
        <v>2</v>
      </c>
      <c r="DA403" t="s">
        <v>572</v>
      </c>
      <c r="DD403" t="s">
        <v>222</v>
      </c>
      <c r="DE403" t="s">
        <v>167</v>
      </c>
      <c r="DF403" t="s">
        <v>167</v>
      </c>
      <c r="DI403" t="s">
        <v>167</v>
      </c>
      <c r="DJ403" t="s">
        <v>217</v>
      </c>
      <c r="DK403" t="s">
        <v>329</v>
      </c>
      <c r="DL403" t="s">
        <v>167</v>
      </c>
      <c r="DN403" t="s">
        <v>330</v>
      </c>
      <c r="DP403" t="s">
        <v>167</v>
      </c>
      <c r="DR403" t="s">
        <v>346</v>
      </c>
      <c r="DU403" t="s">
        <v>167</v>
      </c>
      <c r="EB403" t="s">
        <v>167</v>
      </c>
      <c r="EC403" t="s">
        <v>167</v>
      </c>
      <c r="EF403" t="s">
        <v>167</v>
      </c>
    </row>
    <row r="404" spans="1:136" x14ac:dyDescent="0.25">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S404">
        <v>16</v>
      </c>
      <c r="T404" s="1">
        <v>18</v>
      </c>
      <c r="U404" s="1">
        <f t="shared" si="12"/>
        <v>17</v>
      </c>
      <c r="V404" s="1" t="str">
        <f t="shared" si="13"/>
        <v>moderate efficiency</v>
      </c>
      <c r="W404" t="s">
        <v>1358</v>
      </c>
      <c r="Z404">
        <v>4</v>
      </c>
      <c r="AA404" t="s">
        <v>304</v>
      </c>
      <c r="AB404" t="s">
        <v>201</v>
      </c>
      <c r="AC404" t="s">
        <v>152</v>
      </c>
      <c r="AD404" t="s">
        <v>1375</v>
      </c>
      <c r="AE404" t="s">
        <v>1360</v>
      </c>
      <c r="AH404" t="s">
        <v>737</v>
      </c>
      <c r="AI404" t="s">
        <v>737</v>
      </c>
      <c r="AJ404" t="s">
        <v>159</v>
      </c>
      <c r="AK404" t="s">
        <v>233</v>
      </c>
      <c r="AM404" t="s">
        <v>442</v>
      </c>
      <c r="AN404" t="s">
        <v>1361</v>
      </c>
      <c r="AO404" t="s">
        <v>1377</v>
      </c>
      <c r="AP404" t="s">
        <v>164</v>
      </c>
      <c r="AQ404" t="s">
        <v>165</v>
      </c>
      <c r="AR404" t="s">
        <v>165</v>
      </c>
      <c r="AS404" t="s">
        <v>167</v>
      </c>
      <c r="AT404">
        <v>5</v>
      </c>
      <c r="AU404" t="s">
        <v>598</v>
      </c>
      <c r="AV404" t="s">
        <v>190</v>
      </c>
      <c r="AW404" t="s">
        <v>1363</v>
      </c>
      <c r="AX404" t="s">
        <v>727</v>
      </c>
      <c r="AZ404" t="s">
        <v>167</v>
      </c>
      <c r="BA404" t="s">
        <v>172</v>
      </c>
      <c r="BB404" t="s">
        <v>167</v>
      </c>
      <c r="BC404" t="s">
        <v>167</v>
      </c>
      <c r="BE404" t="s">
        <v>167</v>
      </c>
      <c r="BF404" t="s">
        <v>338</v>
      </c>
      <c r="BG404">
        <v>465</v>
      </c>
      <c r="BH404" t="s">
        <v>167</v>
      </c>
      <c r="BI404" t="s">
        <v>167</v>
      </c>
      <c r="BJ404" t="s">
        <v>167</v>
      </c>
      <c r="BK404" t="s">
        <v>164</v>
      </c>
      <c r="BL404" t="s">
        <v>311</v>
      </c>
      <c r="BM404" t="s">
        <v>167</v>
      </c>
      <c r="BN404" t="s">
        <v>311</v>
      </c>
      <c r="BO404" t="s">
        <v>167</v>
      </c>
      <c r="BQ404" t="s">
        <v>167</v>
      </c>
      <c r="BR404" t="s">
        <v>174</v>
      </c>
      <c r="BS404" t="s">
        <v>164</v>
      </c>
      <c r="BT404" t="s">
        <v>169</v>
      </c>
      <c r="BU404" t="s">
        <v>177</v>
      </c>
      <c r="BV404" t="s">
        <v>167</v>
      </c>
      <c r="BW404">
        <v>5.2</v>
      </c>
      <c r="BX404" t="s">
        <v>167</v>
      </c>
      <c r="BY404" t="s">
        <v>178</v>
      </c>
      <c r="CA404" t="s">
        <v>384</v>
      </c>
      <c r="CI404" t="s">
        <v>167</v>
      </c>
      <c r="CM404" t="s">
        <v>167</v>
      </c>
      <c r="CP404" t="s">
        <v>167</v>
      </c>
      <c r="CQ404" t="s">
        <v>167</v>
      </c>
      <c r="CR404" t="s">
        <v>356</v>
      </c>
      <c r="CT404" t="s">
        <v>1378</v>
      </c>
      <c r="CU404" t="s">
        <v>167</v>
      </c>
      <c r="CV404" t="s">
        <v>167</v>
      </c>
      <c r="CW404" t="s">
        <v>167</v>
      </c>
      <c r="CY404">
        <v>6</v>
      </c>
      <c r="DA404" t="s">
        <v>572</v>
      </c>
      <c r="DD404" t="s">
        <v>222</v>
      </c>
      <c r="DE404" t="s">
        <v>167</v>
      </c>
      <c r="DF404" t="s">
        <v>167</v>
      </c>
      <c r="DI404" t="s">
        <v>167</v>
      </c>
      <c r="DJ404" t="s">
        <v>217</v>
      </c>
      <c r="DK404" t="s">
        <v>329</v>
      </c>
      <c r="DL404" t="s">
        <v>167</v>
      </c>
      <c r="DN404" t="s">
        <v>330</v>
      </c>
      <c r="DP404" t="s">
        <v>167</v>
      </c>
      <c r="DR404" t="s">
        <v>346</v>
      </c>
      <c r="DS404" t="s">
        <v>167</v>
      </c>
      <c r="DU404" t="s">
        <v>167</v>
      </c>
      <c r="DW404" t="s">
        <v>167</v>
      </c>
      <c r="EB404" t="s">
        <v>167</v>
      </c>
      <c r="EC404" t="s">
        <v>167</v>
      </c>
      <c r="EF404" t="s">
        <v>167</v>
      </c>
    </row>
    <row r="405" spans="1:136" x14ac:dyDescent="0.25">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S405">
        <v>16</v>
      </c>
      <c r="T405" s="1">
        <v>18</v>
      </c>
      <c r="U405" s="1">
        <f t="shared" si="12"/>
        <v>17</v>
      </c>
      <c r="V405" s="1" t="str">
        <f t="shared" si="13"/>
        <v>moderate efficiency</v>
      </c>
      <c r="W405" t="s">
        <v>1380</v>
      </c>
      <c r="Z405">
        <v>5</v>
      </c>
      <c r="AA405" t="s">
        <v>304</v>
      </c>
      <c r="AB405" t="s">
        <v>201</v>
      </c>
      <c r="AC405" t="s">
        <v>152</v>
      </c>
      <c r="AD405" t="s">
        <v>1359</v>
      </c>
      <c r="AE405" t="s">
        <v>1360</v>
      </c>
      <c r="AH405" t="s">
        <v>577</v>
      </c>
      <c r="AI405" t="s">
        <v>577</v>
      </c>
      <c r="AJ405" t="s">
        <v>159</v>
      </c>
      <c r="AK405" t="s">
        <v>233</v>
      </c>
      <c r="AM405" t="s">
        <v>167</v>
      </c>
      <c r="AN405" t="s">
        <v>605</v>
      </c>
      <c r="AO405" t="s">
        <v>1381</v>
      </c>
      <c r="AP405" t="s">
        <v>164</v>
      </c>
      <c r="AQ405" t="s">
        <v>165</v>
      </c>
      <c r="AR405" t="s">
        <v>165</v>
      </c>
      <c r="AS405" t="s">
        <v>167</v>
      </c>
      <c r="AT405">
        <v>5</v>
      </c>
      <c r="AU405" t="s">
        <v>168</v>
      </c>
      <c r="AV405" t="s">
        <v>169</v>
      </c>
      <c r="AW405" t="s">
        <v>1363</v>
      </c>
      <c r="AX405" t="s">
        <v>577</v>
      </c>
      <c r="AZ405" t="s">
        <v>167</v>
      </c>
      <c r="BA405" t="s">
        <v>172</v>
      </c>
      <c r="BB405" t="s">
        <v>167</v>
      </c>
      <c r="BC405" t="s">
        <v>167</v>
      </c>
      <c r="BD405" t="s">
        <v>558</v>
      </c>
      <c r="BE405" t="s">
        <v>167</v>
      </c>
      <c r="BF405" t="s">
        <v>174</v>
      </c>
      <c r="BG405">
        <v>465</v>
      </c>
      <c r="BH405" t="s">
        <v>167</v>
      </c>
      <c r="BI405" t="s">
        <v>167</v>
      </c>
      <c r="BJ405" t="s">
        <v>167</v>
      </c>
      <c r="BK405" t="s">
        <v>164</v>
      </c>
      <c r="BL405" t="s">
        <v>311</v>
      </c>
      <c r="BM405" t="s">
        <v>167</v>
      </c>
      <c r="BN405" t="s">
        <v>311</v>
      </c>
      <c r="BO405" t="s">
        <v>167</v>
      </c>
      <c r="BP405" t="s">
        <v>520</v>
      </c>
      <c r="BQ405" t="s">
        <v>167</v>
      </c>
      <c r="BR405" t="s">
        <v>328</v>
      </c>
      <c r="BS405" t="s">
        <v>164</v>
      </c>
      <c r="BT405" t="s">
        <v>169</v>
      </c>
      <c r="BU405" t="s">
        <v>177</v>
      </c>
      <c r="BV405" t="s">
        <v>167</v>
      </c>
      <c r="BW405">
        <v>5.2</v>
      </c>
      <c r="BX405" t="s">
        <v>167</v>
      </c>
      <c r="BY405" t="s">
        <v>178</v>
      </c>
      <c r="BZ405" t="s">
        <v>179</v>
      </c>
      <c r="CA405" t="s">
        <v>384</v>
      </c>
      <c r="CD405" t="s">
        <v>167</v>
      </c>
      <c r="CI405" t="s">
        <v>167</v>
      </c>
      <c r="CM405" t="s">
        <v>167</v>
      </c>
      <c r="CP405" t="s">
        <v>167</v>
      </c>
      <c r="CQ405" t="s">
        <v>167</v>
      </c>
      <c r="CR405" t="s">
        <v>224</v>
      </c>
      <c r="CT405" t="s">
        <v>230</v>
      </c>
      <c r="CU405" t="s">
        <v>167</v>
      </c>
      <c r="CV405" t="s">
        <v>167</v>
      </c>
      <c r="CW405" t="s">
        <v>167</v>
      </c>
      <c r="CX405" t="s">
        <v>167</v>
      </c>
      <c r="CY405">
        <v>2</v>
      </c>
      <c r="DA405" t="s">
        <v>255</v>
      </c>
      <c r="DD405" t="s">
        <v>222</v>
      </c>
      <c r="DE405" t="s">
        <v>167</v>
      </c>
      <c r="DF405" t="s">
        <v>167</v>
      </c>
      <c r="DI405" t="s">
        <v>167</v>
      </c>
      <c r="DJ405" t="s">
        <v>217</v>
      </c>
      <c r="DK405" t="s">
        <v>329</v>
      </c>
      <c r="DL405" t="s">
        <v>167</v>
      </c>
      <c r="DN405" t="s">
        <v>330</v>
      </c>
      <c r="DP405" t="s">
        <v>167</v>
      </c>
      <c r="DR405" t="s">
        <v>346</v>
      </c>
      <c r="DU405" t="s">
        <v>167</v>
      </c>
      <c r="EB405" t="s">
        <v>167</v>
      </c>
      <c r="EC405" t="s">
        <v>167</v>
      </c>
      <c r="EF405" t="s">
        <v>167</v>
      </c>
    </row>
    <row r="406" spans="1:136" x14ac:dyDescent="0.25">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S406">
        <v>16</v>
      </c>
      <c r="T406" s="1">
        <v>18</v>
      </c>
      <c r="U406" s="1">
        <f t="shared" si="12"/>
        <v>17</v>
      </c>
      <c r="V406" s="1" t="str">
        <f t="shared" si="13"/>
        <v>moderate efficiency</v>
      </c>
      <c r="W406" t="s">
        <v>1380</v>
      </c>
      <c r="Z406">
        <v>5</v>
      </c>
      <c r="AA406" t="s">
        <v>304</v>
      </c>
      <c r="AB406" t="s">
        <v>201</v>
      </c>
      <c r="AC406" t="s">
        <v>152</v>
      </c>
      <c r="AD406" t="s">
        <v>1359</v>
      </c>
      <c r="AE406" t="s">
        <v>1360</v>
      </c>
      <c r="AH406" t="s">
        <v>577</v>
      </c>
      <c r="AI406" t="s">
        <v>577</v>
      </c>
      <c r="AJ406" t="s">
        <v>159</v>
      </c>
      <c r="AK406" t="s">
        <v>233</v>
      </c>
      <c r="AN406" t="s">
        <v>605</v>
      </c>
      <c r="AO406" t="s">
        <v>1381</v>
      </c>
      <c r="AP406" t="s">
        <v>164</v>
      </c>
      <c r="AQ406" t="s">
        <v>165</v>
      </c>
      <c r="AR406" t="s">
        <v>165</v>
      </c>
      <c r="AS406" t="s">
        <v>167</v>
      </c>
      <c r="AT406">
        <v>5</v>
      </c>
      <c r="AU406" t="s">
        <v>168</v>
      </c>
      <c r="AV406" t="s">
        <v>169</v>
      </c>
      <c r="AW406" t="s">
        <v>1363</v>
      </c>
      <c r="AX406" t="s">
        <v>577</v>
      </c>
      <c r="AZ406" t="s">
        <v>167</v>
      </c>
      <c r="BA406" t="s">
        <v>172</v>
      </c>
      <c r="BB406" t="s">
        <v>167</v>
      </c>
      <c r="BC406" t="s">
        <v>167</v>
      </c>
      <c r="BD406" t="s">
        <v>558</v>
      </c>
      <c r="BF406" t="s">
        <v>174</v>
      </c>
      <c r="BG406">
        <v>465</v>
      </c>
      <c r="BH406" t="s">
        <v>167</v>
      </c>
      <c r="BI406" t="s">
        <v>167</v>
      </c>
      <c r="BJ406" t="s">
        <v>167</v>
      </c>
      <c r="BK406" t="s">
        <v>164</v>
      </c>
      <c r="BL406" t="s">
        <v>311</v>
      </c>
      <c r="BM406" t="s">
        <v>167</v>
      </c>
      <c r="BN406" t="s">
        <v>311</v>
      </c>
      <c r="BO406" t="s">
        <v>167</v>
      </c>
      <c r="BP406" t="s">
        <v>520</v>
      </c>
      <c r="BQ406" t="s">
        <v>167</v>
      </c>
      <c r="BR406" t="s">
        <v>338</v>
      </c>
      <c r="BS406" t="s">
        <v>164</v>
      </c>
      <c r="BT406" t="s">
        <v>169</v>
      </c>
      <c r="BU406" t="s">
        <v>177</v>
      </c>
      <c r="BV406" t="s">
        <v>167</v>
      </c>
      <c r="BW406">
        <v>5.2</v>
      </c>
      <c r="BX406" t="s">
        <v>167</v>
      </c>
      <c r="BY406" t="s">
        <v>178</v>
      </c>
      <c r="BZ406" t="s">
        <v>179</v>
      </c>
      <c r="CA406" t="s">
        <v>180</v>
      </c>
      <c r="CD406" t="s">
        <v>167</v>
      </c>
      <c r="CI406" t="s">
        <v>167</v>
      </c>
      <c r="CM406" t="s">
        <v>167</v>
      </c>
      <c r="CP406" t="s">
        <v>167</v>
      </c>
      <c r="CQ406" t="s">
        <v>167</v>
      </c>
      <c r="CR406" t="s">
        <v>224</v>
      </c>
      <c r="CT406" t="s">
        <v>230</v>
      </c>
      <c r="CU406" t="s">
        <v>167</v>
      </c>
      <c r="CV406" t="s">
        <v>167</v>
      </c>
      <c r="CW406" t="s">
        <v>167</v>
      </c>
      <c r="CX406" t="s">
        <v>167</v>
      </c>
      <c r="CY406">
        <v>2</v>
      </c>
      <c r="DA406" t="s">
        <v>255</v>
      </c>
      <c r="DE406" t="s">
        <v>167</v>
      </c>
      <c r="DF406" t="s">
        <v>167</v>
      </c>
      <c r="DI406" t="s">
        <v>167</v>
      </c>
      <c r="DJ406" t="s">
        <v>217</v>
      </c>
      <c r="DL406" t="s">
        <v>167</v>
      </c>
      <c r="DN406" t="s">
        <v>330</v>
      </c>
      <c r="DR406" t="s">
        <v>346</v>
      </c>
      <c r="DU406" t="s">
        <v>167</v>
      </c>
      <c r="EB406" t="s">
        <v>167</v>
      </c>
      <c r="EC406" t="s">
        <v>167</v>
      </c>
    </row>
    <row r="407" spans="1:136" x14ac:dyDescent="0.25">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S407">
        <v>16</v>
      </c>
      <c r="T407" s="1">
        <v>18</v>
      </c>
      <c r="U407" s="1">
        <f t="shared" si="12"/>
        <v>17</v>
      </c>
      <c r="V407" s="1" t="str">
        <f t="shared" si="13"/>
        <v>moderate efficiency</v>
      </c>
      <c r="W407" t="s">
        <v>1358</v>
      </c>
      <c r="Z407">
        <v>5</v>
      </c>
      <c r="AA407" t="s">
        <v>304</v>
      </c>
      <c r="AB407" t="s">
        <v>201</v>
      </c>
      <c r="AC407" t="s">
        <v>152</v>
      </c>
      <c r="AD407" t="s">
        <v>1359</v>
      </c>
      <c r="AE407" t="s">
        <v>1360</v>
      </c>
      <c r="AH407" t="s">
        <v>737</v>
      </c>
      <c r="AI407" t="s">
        <v>737</v>
      </c>
      <c r="AJ407" t="s">
        <v>159</v>
      </c>
      <c r="AK407" t="s">
        <v>233</v>
      </c>
      <c r="AM407" t="s">
        <v>442</v>
      </c>
      <c r="AN407" t="s">
        <v>1361</v>
      </c>
      <c r="AO407" t="s">
        <v>1362</v>
      </c>
      <c r="AP407" t="s">
        <v>164</v>
      </c>
      <c r="AQ407" t="s">
        <v>165</v>
      </c>
      <c r="AR407" t="s">
        <v>165</v>
      </c>
      <c r="AS407" t="s">
        <v>167</v>
      </c>
      <c r="AT407">
        <v>5</v>
      </c>
      <c r="AU407" t="s">
        <v>598</v>
      </c>
      <c r="AV407" t="s">
        <v>169</v>
      </c>
      <c r="AW407" t="s">
        <v>1363</v>
      </c>
      <c r="AX407" t="s">
        <v>727</v>
      </c>
      <c r="AY407" t="s">
        <v>167</v>
      </c>
      <c r="AZ407" t="s">
        <v>167</v>
      </c>
      <c r="BA407" t="s">
        <v>172</v>
      </c>
      <c r="BB407" t="s">
        <v>167</v>
      </c>
      <c r="BC407" t="s">
        <v>167</v>
      </c>
      <c r="BE407" t="s">
        <v>167</v>
      </c>
      <c r="BF407" t="s">
        <v>328</v>
      </c>
      <c r="BG407">
        <v>465</v>
      </c>
      <c r="BH407" t="s">
        <v>167</v>
      </c>
      <c r="BI407" t="s">
        <v>167</v>
      </c>
      <c r="BJ407" t="s">
        <v>167</v>
      </c>
      <c r="BK407" t="s">
        <v>164</v>
      </c>
      <c r="BL407" t="s">
        <v>311</v>
      </c>
      <c r="BM407" t="s">
        <v>167</v>
      </c>
      <c r="BN407" t="s">
        <v>311</v>
      </c>
      <c r="BO407" t="s">
        <v>167</v>
      </c>
      <c r="BQ407" t="s">
        <v>167</v>
      </c>
      <c r="BR407" t="s">
        <v>174</v>
      </c>
      <c r="BS407" t="s">
        <v>164</v>
      </c>
      <c r="BT407" t="s">
        <v>169</v>
      </c>
      <c r="BU407" t="s">
        <v>177</v>
      </c>
      <c r="BV407" t="s">
        <v>167</v>
      </c>
      <c r="BW407">
        <v>5.2</v>
      </c>
      <c r="BX407" t="s">
        <v>167</v>
      </c>
      <c r="BY407" t="s">
        <v>178</v>
      </c>
      <c r="CA407" t="s">
        <v>384</v>
      </c>
      <c r="CD407" t="s">
        <v>167</v>
      </c>
      <c r="CI407" t="s">
        <v>167</v>
      </c>
      <c r="CM407" t="s">
        <v>167</v>
      </c>
      <c r="CP407" t="s">
        <v>167</v>
      </c>
      <c r="CQ407" t="s">
        <v>167</v>
      </c>
      <c r="CR407" t="s">
        <v>356</v>
      </c>
      <c r="CT407" t="s">
        <v>1372</v>
      </c>
      <c r="CU407" t="s">
        <v>167</v>
      </c>
      <c r="CV407" t="s">
        <v>167</v>
      </c>
      <c r="CW407" t="s">
        <v>167</v>
      </c>
      <c r="CX407" t="s">
        <v>167</v>
      </c>
      <c r="CY407">
        <v>6</v>
      </c>
      <c r="CZ407" t="s">
        <v>1368</v>
      </c>
      <c r="DA407" t="s">
        <v>572</v>
      </c>
      <c r="DD407" t="s">
        <v>222</v>
      </c>
      <c r="DE407" t="s">
        <v>167</v>
      </c>
      <c r="DF407" t="s">
        <v>167</v>
      </c>
      <c r="DI407" t="s">
        <v>167</v>
      </c>
      <c r="DJ407" t="s">
        <v>217</v>
      </c>
      <c r="DK407" t="s">
        <v>329</v>
      </c>
      <c r="DL407" t="s">
        <v>167</v>
      </c>
      <c r="DN407" t="s">
        <v>330</v>
      </c>
      <c r="DO407" t="s">
        <v>167</v>
      </c>
      <c r="DP407" t="s">
        <v>167</v>
      </c>
      <c r="DR407" t="s">
        <v>346</v>
      </c>
      <c r="DS407" t="s">
        <v>167</v>
      </c>
      <c r="DU407" t="s">
        <v>167</v>
      </c>
      <c r="DW407" t="s">
        <v>167</v>
      </c>
      <c r="DZ407" t="s">
        <v>167</v>
      </c>
      <c r="EB407" t="s">
        <v>167</v>
      </c>
      <c r="EC407" t="s">
        <v>167</v>
      </c>
      <c r="EF407" t="s">
        <v>167</v>
      </c>
    </row>
    <row r="408" spans="1:136" x14ac:dyDescent="0.25">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S408">
        <v>16</v>
      </c>
      <c r="T408" s="1">
        <v>18</v>
      </c>
      <c r="U408" s="1">
        <f t="shared" si="12"/>
        <v>17</v>
      </c>
      <c r="V408" s="1" t="str">
        <f t="shared" si="13"/>
        <v>moderate efficiency</v>
      </c>
      <c r="W408" t="s">
        <v>1358</v>
      </c>
      <c r="Z408">
        <v>6</v>
      </c>
      <c r="AA408" t="s">
        <v>304</v>
      </c>
      <c r="AB408" t="s">
        <v>201</v>
      </c>
      <c r="AC408" t="s">
        <v>152</v>
      </c>
      <c r="AD408" t="s">
        <v>1375</v>
      </c>
      <c r="AE408" t="s">
        <v>1360</v>
      </c>
      <c r="AH408" t="s">
        <v>737</v>
      </c>
      <c r="AI408" t="s">
        <v>737</v>
      </c>
      <c r="AJ408" t="s">
        <v>159</v>
      </c>
      <c r="AK408" t="s">
        <v>233</v>
      </c>
      <c r="AM408" t="s">
        <v>442</v>
      </c>
      <c r="AN408" t="s">
        <v>1361</v>
      </c>
      <c r="AO408" t="s">
        <v>1377</v>
      </c>
      <c r="AP408" t="s">
        <v>164</v>
      </c>
      <c r="AQ408" t="s">
        <v>165</v>
      </c>
      <c r="AR408" t="s">
        <v>165</v>
      </c>
      <c r="AS408" t="s">
        <v>167</v>
      </c>
      <c r="AT408">
        <v>5</v>
      </c>
      <c r="AU408" t="s">
        <v>598</v>
      </c>
      <c r="AV408" t="s">
        <v>190</v>
      </c>
      <c r="AW408" t="s">
        <v>1363</v>
      </c>
      <c r="AX408" t="s">
        <v>727</v>
      </c>
      <c r="AZ408" t="s">
        <v>167</v>
      </c>
      <c r="BA408" t="s">
        <v>172</v>
      </c>
      <c r="BB408" t="s">
        <v>167</v>
      </c>
      <c r="BC408" t="s">
        <v>167</v>
      </c>
      <c r="BE408" t="s">
        <v>167</v>
      </c>
      <c r="BF408" t="s">
        <v>338</v>
      </c>
      <c r="BG408">
        <v>465</v>
      </c>
      <c r="BH408" t="s">
        <v>167</v>
      </c>
      <c r="BI408" t="s">
        <v>167</v>
      </c>
      <c r="BJ408" t="s">
        <v>167</v>
      </c>
      <c r="BK408" t="s">
        <v>164</v>
      </c>
      <c r="BL408" t="s">
        <v>311</v>
      </c>
      <c r="BM408" t="s">
        <v>167</v>
      </c>
      <c r="BN408" t="s">
        <v>311</v>
      </c>
      <c r="BO408" t="s">
        <v>167</v>
      </c>
      <c r="BQ408" t="s">
        <v>167</v>
      </c>
      <c r="BR408" t="s">
        <v>174</v>
      </c>
      <c r="BS408" t="s">
        <v>164</v>
      </c>
      <c r="BT408" t="s">
        <v>169</v>
      </c>
      <c r="BU408" t="s">
        <v>177</v>
      </c>
      <c r="BV408" t="s">
        <v>167</v>
      </c>
      <c r="BW408">
        <v>5.2</v>
      </c>
      <c r="BX408" t="s">
        <v>167</v>
      </c>
      <c r="BY408" t="s">
        <v>178</v>
      </c>
      <c r="CA408" t="s">
        <v>384</v>
      </c>
      <c r="CI408" t="s">
        <v>167</v>
      </c>
      <c r="CM408" t="s">
        <v>167</v>
      </c>
      <c r="CP408" t="s">
        <v>167</v>
      </c>
      <c r="CQ408" t="s">
        <v>167</v>
      </c>
      <c r="CR408" t="s">
        <v>356</v>
      </c>
      <c r="CT408" t="s">
        <v>1378</v>
      </c>
      <c r="CU408" t="s">
        <v>167</v>
      </c>
      <c r="CV408" t="s">
        <v>167</v>
      </c>
      <c r="CW408" t="s">
        <v>167</v>
      </c>
      <c r="CY408">
        <v>6</v>
      </c>
      <c r="DA408" t="s">
        <v>572</v>
      </c>
      <c r="DD408" t="s">
        <v>222</v>
      </c>
      <c r="DE408" t="s">
        <v>167</v>
      </c>
      <c r="DF408" t="s">
        <v>167</v>
      </c>
      <c r="DI408" t="s">
        <v>167</v>
      </c>
      <c r="DJ408" t="s">
        <v>217</v>
      </c>
      <c r="DK408" t="s">
        <v>329</v>
      </c>
      <c r="DL408" t="s">
        <v>167</v>
      </c>
      <c r="DN408" t="s">
        <v>330</v>
      </c>
      <c r="DP408" t="s">
        <v>167</v>
      </c>
      <c r="DR408" t="s">
        <v>346</v>
      </c>
      <c r="DS408" t="s">
        <v>167</v>
      </c>
      <c r="DU408" t="s">
        <v>167</v>
      </c>
      <c r="DW408" t="s">
        <v>167</v>
      </c>
      <c r="EB408" t="s">
        <v>167</v>
      </c>
      <c r="EC408" t="s">
        <v>167</v>
      </c>
      <c r="EF408" t="s">
        <v>167</v>
      </c>
    </row>
    <row r="409" spans="1:136" x14ac:dyDescent="0.25">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s="1">
        <f t="shared" si="12"/>
        <v>15.5</v>
      </c>
      <c r="V409" s="1" t="str">
        <f t="shared" si="13"/>
        <v>moderate efficiency</v>
      </c>
      <c r="W409" t="s">
        <v>1374</v>
      </c>
      <c r="Z409">
        <v>6</v>
      </c>
      <c r="AA409" t="s">
        <v>304</v>
      </c>
      <c r="AB409" t="s">
        <v>201</v>
      </c>
      <c r="AC409" t="s">
        <v>152</v>
      </c>
      <c r="AD409" t="s">
        <v>1375</v>
      </c>
      <c r="AE409" t="s">
        <v>1360</v>
      </c>
      <c r="AH409" t="s">
        <v>577</v>
      </c>
      <c r="AI409" t="s">
        <v>577</v>
      </c>
      <c r="AJ409" t="s">
        <v>159</v>
      </c>
      <c r="AK409" t="s">
        <v>233</v>
      </c>
      <c r="AM409" t="s">
        <v>167</v>
      </c>
      <c r="AN409" t="s">
        <v>1366</v>
      </c>
      <c r="AO409" t="s">
        <v>1367</v>
      </c>
      <c r="AP409" t="s">
        <v>164</v>
      </c>
      <c r="AQ409" t="s">
        <v>165</v>
      </c>
      <c r="AR409" t="s">
        <v>165</v>
      </c>
      <c r="AS409" t="s">
        <v>167</v>
      </c>
      <c r="AT409">
        <v>5</v>
      </c>
      <c r="AU409" t="s">
        <v>168</v>
      </c>
      <c r="AV409" t="s">
        <v>190</v>
      </c>
      <c r="AW409" t="s">
        <v>1363</v>
      </c>
      <c r="AX409" t="s">
        <v>577</v>
      </c>
      <c r="AZ409" t="s">
        <v>167</v>
      </c>
      <c r="BA409" t="s">
        <v>172</v>
      </c>
      <c r="BB409" t="s">
        <v>167</v>
      </c>
      <c r="BC409" t="s">
        <v>167</v>
      </c>
      <c r="BE409" t="s">
        <v>167</v>
      </c>
      <c r="BF409" t="s">
        <v>328</v>
      </c>
      <c r="BG409">
        <v>465</v>
      </c>
      <c r="BH409" t="s">
        <v>167</v>
      </c>
      <c r="BI409" t="s">
        <v>167</v>
      </c>
      <c r="BJ409" t="s">
        <v>167</v>
      </c>
      <c r="BK409" t="s">
        <v>164</v>
      </c>
      <c r="BL409" t="s">
        <v>311</v>
      </c>
      <c r="BM409" t="s">
        <v>167</v>
      </c>
      <c r="BN409" t="s">
        <v>311</v>
      </c>
      <c r="BO409" t="s">
        <v>167</v>
      </c>
      <c r="BQ409" t="s">
        <v>167</v>
      </c>
      <c r="BR409" t="s">
        <v>174</v>
      </c>
      <c r="BS409" t="s">
        <v>164</v>
      </c>
      <c r="BT409" t="s">
        <v>169</v>
      </c>
      <c r="BU409" t="s">
        <v>177</v>
      </c>
      <c r="BV409" t="s">
        <v>167</v>
      </c>
      <c r="BW409">
        <v>5.2</v>
      </c>
      <c r="BX409" t="s">
        <v>167</v>
      </c>
      <c r="BY409" t="s">
        <v>178</v>
      </c>
      <c r="CA409" t="s">
        <v>384</v>
      </c>
      <c r="CI409" t="s">
        <v>167</v>
      </c>
      <c r="CM409" t="s">
        <v>167</v>
      </c>
      <c r="CP409" t="s">
        <v>167</v>
      </c>
      <c r="CQ409" t="s">
        <v>167</v>
      </c>
      <c r="CR409" t="s">
        <v>224</v>
      </c>
      <c r="CT409" t="s">
        <v>230</v>
      </c>
      <c r="CU409" t="s">
        <v>167</v>
      </c>
      <c r="CV409" t="s">
        <v>167</v>
      </c>
      <c r="CW409" t="s">
        <v>167</v>
      </c>
      <c r="CY409">
        <v>2</v>
      </c>
      <c r="DA409" t="s">
        <v>572</v>
      </c>
      <c r="DD409" t="s">
        <v>222</v>
      </c>
      <c r="DE409" t="s">
        <v>167</v>
      </c>
      <c r="DF409" t="s">
        <v>167</v>
      </c>
      <c r="DI409" t="s">
        <v>167</v>
      </c>
      <c r="DJ409" t="s">
        <v>217</v>
      </c>
      <c r="DK409" t="s">
        <v>329</v>
      </c>
      <c r="DL409" t="s">
        <v>167</v>
      </c>
      <c r="DN409" t="s">
        <v>330</v>
      </c>
      <c r="DP409" t="s">
        <v>167</v>
      </c>
      <c r="DR409" t="s">
        <v>346</v>
      </c>
      <c r="DU409" t="s">
        <v>167</v>
      </c>
      <c r="EB409" t="s">
        <v>167</v>
      </c>
      <c r="EC409" t="s">
        <v>167</v>
      </c>
      <c r="EF409" t="s">
        <v>167</v>
      </c>
    </row>
    <row r="410" spans="1:136" x14ac:dyDescent="0.25">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S410">
        <v>16</v>
      </c>
      <c r="T410" s="1">
        <v>18</v>
      </c>
      <c r="U410" s="1">
        <f t="shared" si="12"/>
        <v>17</v>
      </c>
      <c r="V410" s="1" t="str">
        <f t="shared" si="13"/>
        <v>moderate efficiency</v>
      </c>
      <c r="Z410">
        <v>5</v>
      </c>
      <c r="AA410" t="s">
        <v>304</v>
      </c>
      <c r="AB410" t="s">
        <v>201</v>
      </c>
      <c r="AC410" t="s">
        <v>152</v>
      </c>
      <c r="AD410" t="s">
        <v>1359</v>
      </c>
      <c r="AE410" t="s">
        <v>1360</v>
      </c>
      <c r="AH410" t="s">
        <v>577</v>
      </c>
      <c r="AI410" t="s">
        <v>577</v>
      </c>
      <c r="AJ410" t="s">
        <v>159</v>
      </c>
      <c r="AK410" t="s">
        <v>233</v>
      </c>
      <c r="AN410" t="s">
        <v>605</v>
      </c>
      <c r="AO410" t="s">
        <v>1381</v>
      </c>
      <c r="AP410" t="s">
        <v>164</v>
      </c>
      <c r="AQ410" t="s">
        <v>165</v>
      </c>
      <c r="AR410" t="s">
        <v>165</v>
      </c>
      <c r="AS410" t="s">
        <v>167</v>
      </c>
      <c r="AT410">
        <v>5</v>
      </c>
      <c r="AU410" t="s">
        <v>168</v>
      </c>
      <c r="AV410" t="s">
        <v>169</v>
      </c>
      <c r="AW410" t="s">
        <v>1363</v>
      </c>
      <c r="AX410" t="s">
        <v>577</v>
      </c>
      <c r="AZ410" t="s">
        <v>167</v>
      </c>
      <c r="BA410" t="s">
        <v>172</v>
      </c>
      <c r="BB410" t="s">
        <v>167</v>
      </c>
      <c r="BC410" t="s">
        <v>167</v>
      </c>
      <c r="BD410" t="s">
        <v>558</v>
      </c>
      <c r="BF410" t="s">
        <v>174</v>
      </c>
      <c r="BG410">
        <v>465</v>
      </c>
      <c r="BH410" t="s">
        <v>167</v>
      </c>
      <c r="BI410" t="s">
        <v>167</v>
      </c>
      <c r="BJ410" t="s">
        <v>167</v>
      </c>
      <c r="BK410" t="s">
        <v>164</v>
      </c>
      <c r="BL410" t="s">
        <v>311</v>
      </c>
      <c r="BM410" t="s">
        <v>167</v>
      </c>
      <c r="BN410" t="s">
        <v>311</v>
      </c>
      <c r="BO410" t="s">
        <v>167</v>
      </c>
      <c r="BP410" t="s">
        <v>520</v>
      </c>
      <c r="BQ410" t="s">
        <v>167</v>
      </c>
      <c r="BR410" t="s">
        <v>338</v>
      </c>
      <c r="BS410" t="s">
        <v>164</v>
      </c>
      <c r="BT410" t="s">
        <v>169</v>
      </c>
      <c r="BU410" t="s">
        <v>177</v>
      </c>
      <c r="BV410" t="s">
        <v>167</v>
      </c>
      <c r="BW410">
        <v>5.2</v>
      </c>
      <c r="BX410" t="s">
        <v>167</v>
      </c>
      <c r="BY410" t="s">
        <v>178</v>
      </c>
      <c r="BZ410" t="s">
        <v>179</v>
      </c>
      <c r="CA410" t="s">
        <v>180</v>
      </c>
      <c r="CD410" t="s">
        <v>167</v>
      </c>
      <c r="CI410" t="s">
        <v>167</v>
      </c>
      <c r="CM410" t="s">
        <v>167</v>
      </c>
      <c r="CP410" t="s">
        <v>167</v>
      </c>
      <c r="CQ410" t="s">
        <v>167</v>
      </c>
      <c r="CR410" t="s">
        <v>224</v>
      </c>
      <c r="CT410" t="s">
        <v>230</v>
      </c>
      <c r="CU410" t="s">
        <v>167</v>
      </c>
      <c r="CV410" t="s">
        <v>167</v>
      </c>
      <c r="CW410" t="s">
        <v>167</v>
      </c>
      <c r="CX410" t="s">
        <v>167</v>
      </c>
      <c r="CY410">
        <v>2</v>
      </c>
      <c r="DA410" t="s">
        <v>255</v>
      </c>
      <c r="DE410" t="s">
        <v>167</v>
      </c>
      <c r="DF410" t="s">
        <v>167</v>
      </c>
      <c r="DI410" t="s">
        <v>167</v>
      </c>
      <c r="DJ410" t="s">
        <v>217</v>
      </c>
      <c r="DL410" t="s">
        <v>167</v>
      </c>
      <c r="DN410" t="s">
        <v>330</v>
      </c>
      <c r="DR410" t="s">
        <v>346</v>
      </c>
      <c r="DU410" t="s">
        <v>167</v>
      </c>
      <c r="EB410" t="s">
        <v>167</v>
      </c>
      <c r="EC410" t="s">
        <v>167</v>
      </c>
    </row>
    <row r="411" spans="1:136" x14ac:dyDescent="0.25">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S411">
        <v>16</v>
      </c>
      <c r="T411" s="1">
        <v>18</v>
      </c>
      <c r="U411" s="1">
        <f t="shared" si="12"/>
        <v>17</v>
      </c>
      <c r="V411" s="1" t="str">
        <f t="shared" si="13"/>
        <v>moderate efficiency</v>
      </c>
      <c r="Z411">
        <v>5</v>
      </c>
      <c r="AA411" t="s">
        <v>304</v>
      </c>
      <c r="AB411" t="s">
        <v>201</v>
      </c>
      <c r="AC411" t="s">
        <v>152</v>
      </c>
      <c r="AD411" t="s">
        <v>1359</v>
      </c>
      <c r="AE411" t="s">
        <v>1360</v>
      </c>
      <c r="AH411" t="s">
        <v>577</v>
      </c>
      <c r="AI411" t="s">
        <v>577</v>
      </c>
      <c r="AJ411" t="s">
        <v>159</v>
      </c>
      <c r="AK411" t="s">
        <v>233</v>
      </c>
      <c r="AM411" t="s">
        <v>167</v>
      </c>
      <c r="AN411" t="s">
        <v>605</v>
      </c>
      <c r="AO411" t="s">
        <v>1381</v>
      </c>
      <c r="AP411" t="s">
        <v>164</v>
      </c>
      <c r="AQ411" t="s">
        <v>165</v>
      </c>
      <c r="AR411" t="s">
        <v>165</v>
      </c>
      <c r="AS411" t="s">
        <v>167</v>
      </c>
      <c r="AT411">
        <v>5</v>
      </c>
      <c r="AU411" t="s">
        <v>168</v>
      </c>
      <c r="AV411" t="s">
        <v>169</v>
      </c>
      <c r="AW411" t="s">
        <v>1363</v>
      </c>
      <c r="AX411" t="s">
        <v>577</v>
      </c>
      <c r="AZ411" t="s">
        <v>167</v>
      </c>
      <c r="BA411" t="s">
        <v>172</v>
      </c>
      <c r="BB411" t="s">
        <v>167</v>
      </c>
      <c r="BC411" t="s">
        <v>167</v>
      </c>
      <c r="BD411" t="s">
        <v>558</v>
      </c>
      <c r="BE411" t="s">
        <v>167</v>
      </c>
      <c r="BF411" t="s">
        <v>174</v>
      </c>
      <c r="BG411">
        <v>465</v>
      </c>
      <c r="BH411" t="s">
        <v>167</v>
      </c>
      <c r="BI411" t="s">
        <v>167</v>
      </c>
      <c r="BJ411" t="s">
        <v>167</v>
      </c>
      <c r="BK411" t="s">
        <v>164</v>
      </c>
      <c r="BL411" t="s">
        <v>311</v>
      </c>
      <c r="BM411" t="s">
        <v>167</v>
      </c>
      <c r="BN411" t="s">
        <v>311</v>
      </c>
      <c r="BO411" t="s">
        <v>167</v>
      </c>
      <c r="BP411" t="s">
        <v>520</v>
      </c>
      <c r="BQ411" t="s">
        <v>167</v>
      </c>
      <c r="BR411" t="s">
        <v>338</v>
      </c>
      <c r="BS411" t="s">
        <v>164</v>
      </c>
      <c r="BT411" t="s">
        <v>169</v>
      </c>
      <c r="BU411" t="s">
        <v>177</v>
      </c>
      <c r="BV411" t="s">
        <v>167</v>
      </c>
      <c r="BW411">
        <v>5.2</v>
      </c>
      <c r="BX411" t="s">
        <v>167</v>
      </c>
      <c r="BY411" t="s">
        <v>178</v>
      </c>
      <c r="BZ411" t="s">
        <v>179</v>
      </c>
      <c r="CA411" t="s">
        <v>384</v>
      </c>
      <c r="CD411" t="s">
        <v>167</v>
      </c>
      <c r="CI411" t="s">
        <v>167</v>
      </c>
      <c r="CM411" t="s">
        <v>167</v>
      </c>
      <c r="CP411" t="s">
        <v>167</v>
      </c>
      <c r="CQ411" t="s">
        <v>167</v>
      </c>
      <c r="CR411" t="s">
        <v>224</v>
      </c>
      <c r="CT411" t="s">
        <v>230</v>
      </c>
      <c r="CU411" t="s">
        <v>167</v>
      </c>
      <c r="CV411" t="s">
        <v>167</v>
      </c>
      <c r="CW411" t="s">
        <v>167</v>
      </c>
      <c r="CX411" t="s">
        <v>167</v>
      </c>
      <c r="CY411">
        <v>2</v>
      </c>
      <c r="DA411" t="s">
        <v>255</v>
      </c>
      <c r="DD411" t="s">
        <v>222</v>
      </c>
      <c r="DE411" t="s">
        <v>167</v>
      </c>
      <c r="DF411" t="s">
        <v>167</v>
      </c>
      <c r="DI411" t="s">
        <v>167</v>
      </c>
      <c r="DJ411" t="s">
        <v>217</v>
      </c>
      <c r="DK411" t="s">
        <v>329</v>
      </c>
      <c r="DL411" t="s">
        <v>167</v>
      </c>
      <c r="DN411" t="s">
        <v>330</v>
      </c>
      <c r="DP411" t="s">
        <v>167</v>
      </c>
      <c r="DR411" t="s">
        <v>346</v>
      </c>
      <c r="DU411" t="s">
        <v>167</v>
      </c>
      <c r="EB411" t="s">
        <v>167</v>
      </c>
      <c r="EC411" t="s">
        <v>167</v>
      </c>
      <c r="EF411" t="s">
        <v>167</v>
      </c>
    </row>
    <row r="412" spans="1:136" hidden="1" x14ac:dyDescent="0.25">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S412">
        <v>16</v>
      </c>
      <c r="T412" s="1">
        <v>18</v>
      </c>
      <c r="U412" s="1">
        <f t="shared" si="12"/>
        <v>17</v>
      </c>
      <c r="V412" s="1" t="str">
        <f t="shared" si="13"/>
        <v>moderate efficiency</v>
      </c>
      <c r="W412" t="s">
        <v>1297</v>
      </c>
      <c r="Z412">
        <v>6</v>
      </c>
      <c r="AA412" t="s">
        <v>151</v>
      </c>
      <c r="AB412" t="s">
        <v>201</v>
      </c>
      <c r="AC412" t="s">
        <v>201</v>
      </c>
      <c r="AD412" t="s">
        <v>1343</v>
      </c>
      <c r="AE412" t="s">
        <v>203</v>
      </c>
      <c r="AH412" t="s">
        <v>1390</v>
      </c>
      <c r="AI412" t="s">
        <v>1390</v>
      </c>
      <c r="AJ412" t="s">
        <v>167</v>
      </c>
      <c r="AK412" t="s">
        <v>160</v>
      </c>
      <c r="AN412" t="s">
        <v>1391</v>
      </c>
      <c r="AO412" t="s">
        <v>1392</v>
      </c>
      <c r="AP412" t="s">
        <v>167</v>
      </c>
      <c r="AQ412" t="s">
        <v>167</v>
      </c>
      <c r="AR412" t="s">
        <v>167</v>
      </c>
      <c r="AS412" t="s">
        <v>167</v>
      </c>
      <c r="AT412">
        <v>5</v>
      </c>
      <c r="AU412" t="s">
        <v>168</v>
      </c>
      <c r="AV412" t="s">
        <v>169</v>
      </c>
      <c r="AW412" t="s">
        <v>1363</v>
      </c>
      <c r="AX412" t="s">
        <v>1390</v>
      </c>
      <c r="AZ412" t="s">
        <v>167</v>
      </c>
      <c r="BA412" t="s">
        <v>166</v>
      </c>
      <c r="BC412" t="s">
        <v>167</v>
      </c>
      <c r="BF412" t="s">
        <v>169</v>
      </c>
      <c r="BG412">
        <v>259</v>
      </c>
      <c r="BI412" t="s">
        <v>167</v>
      </c>
      <c r="BJ412" t="s">
        <v>167</v>
      </c>
      <c r="BK412" t="s">
        <v>164</v>
      </c>
      <c r="BL412" t="s">
        <v>167</v>
      </c>
      <c r="BM412" t="s">
        <v>167</v>
      </c>
      <c r="BN412" t="s">
        <v>167</v>
      </c>
      <c r="BO412" t="s">
        <v>167</v>
      </c>
      <c r="BR412" t="s">
        <v>169</v>
      </c>
      <c r="BS412" t="s">
        <v>167</v>
      </c>
      <c r="BT412" t="s">
        <v>169</v>
      </c>
      <c r="BU412" t="s">
        <v>164</v>
      </c>
      <c r="BV412" t="s">
        <v>167</v>
      </c>
      <c r="BW412">
        <v>5.3</v>
      </c>
      <c r="BX412" t="s">
        <v>167</v>
      </c>
      <c r="BY412" t="s">
        <v>178</v>
      </c>
      <c r="BZ412" t="s">
        <v>179</v>
      </c>
      <c r="CA412" t="s">
        <v>180</v>
      </c>
      <c r="CB412" t="s">
        <v>167</v>
      </c>
      <c r="CD412" t="s">
        <v>167</v>
      </c>
      <c r="CI412" t="s">
        <v>167</v>
      </c>
      <c r="CM412" t="s">
        <v>167</v>
      </c>
      <c r="CP412" t="s">
        <v>167</v>
      </c>
      <c r="CQ412" t="s">
        <v>167</v>
      </c>
      <c r="CR412" t="s">
        <v>167</v>
      </c>
      <c r="CT412" t="s">
        <v>230</v>
      </c>
      <c r="CV412" t="s">
        <v>167</v>
      </c>
      <c r="CW412" t="s">
        <v>167</v>
      </c>
      <c r="CX412" t="s">
        <v>167</v>
      </c>
      <c r="CY412">
        <v>2</v>
      </c>
      <c r="DE412" t="s">
        <v>167</v>
      </c>
      <c r="DM412" t="s">
        <v>167</v>
      </c>
    </row>
    <row r="413" spans="1:136" hidden="1" x14ac:dyDescent="0.25">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S413">
        <v>16</v>
      </c>
      <c r="T413" s="1">
        <v>18</v>
      </c>
      <c r="U413" s="1">
        <f t="shared" si="12"/>
        <v>17</v>
      </c>
      <c r="V413" s="1" t="str">
        <f t="shared" si="13"/>
        <v>moderate efficiency</v>
      </c>
      <c r="W413" t="s">
        <v>1297</v>
      </c>
      <c r="Z413">
        <v>6</v>
      </c>
      <c r="AA413" t="s">
        <v>151</v>
      </c>
      <c r="AB413" t="s">
        <v>201</v>
      </c>
      <c r="AC413" t="s">
        <v>201</v>
      </c>
      <c r="AD413" t="s">
        <v>1343</v>
      </c>
      <c r="AE413" t="s">
        <v>203</v>
      </c>
      <c r="AH413" t="s">
        <v>1390</v>
      </c>
      <c r="AI413" t="s">
        <v>1390</v>
      </c>
      <c r="AJ413" t="s">
        <v>167</v>
      </c>
      <c r="AK413" t="s">
        <v>160</v>
      </c>
      <c r="AM413" t="s">
        <v>167</v>
      </c>
      <c r="AN413" t="s">
        <v>1391</v>
      </c>
      <c r="AO413" t="s">
        <v>1392</v>
      </c>
      <c r="AP413" t="s">
        <v>167</v>
      </c>
      <c r="AQ413" t="s">
        <v>167</v>
      </c>
      <c r="AR413" t="s">
        <v>167</v>
      </c>
      <c r="AS413" t="s">
        <v>167</v>
      </c>
      <c r="AT413">
        <v>5</v>
      </c>
      <c r="AU413" t="s">
        <v>168</v>
      </c>
      <c r="AV413" t="s">
        <v>169</v>
      </c>
      <c r="AW413" t="s">
        <v>1363</v>
      </c>
      <c r="AX413" t="s">
        <v>1390</v>
      </c>
      <c r="AZ413" t="s">
        <v>167</v>
      </c>
      <c r="BA413" t="s">
        <v>172</v>
      </c>
      <c r="BB413" t="s">
        <v>167</v>
      </c>
      <c r="BE413" t="s">
        <v>167</v>
      </c>
      <c r="BF413" t="s">
        <v>169</v>
      </c>
      <c r="BG413">
        <v>259</v>
      </c>
      <c r="BH413" t="s">
        <v>167</v>
      </c>
      <c r="BI413" t="s">
        <v>167</v>
      </c>
      <c r="BJ413" t="s">
        <v>167</v>
      </c>
      <c r="BK413" t="s">
        <v>164</v>
      </c>
      <c r="BL413" t="s">
        <v>167</v>
      </c>
      <c r="BM413" t="s">
        <v>167</v>
      </c>
      <c r="BN413" t="s">
        <v>167</v>
      </c>
      <c r="BO413" t="s">
        <v>167</v>
      </c>
      <c r="BQ413" t="s">
        <v>167</v>
      </c>
      <c r="BR413" t="s">
        <v>169</v>
      </c>
      <c r="BS413" t="s">
        <v>167</v>
      </c>
      <c r="BT413" t="s">
        <v>169</v>
      </c>
      <c r="BU413" t="s">
        <v>164</v>
      </c>
      <c r="BV413" t="s">
        <v>167</v>
      </c>
      <c r="BW413">
        <v>5.3</v>
      </c>
      <c r="BX413" t="s">
        <v>167</v>
      </c>
      <c r="BY413" t="s">
        <v>178</v>
      </c>
      <c r="CA413" t="s">
        <v>180</v>
      </c>
      <c r="CB413" t="s">
        <v>167</v>
      </c>
      <c r="CI413" t="s">
        <v>167</v>
      </c>
      <c r="CM413" t="s">
        <v>167</v>
      </c>
      <c r="CP413" t="s">
        <v>167</v>
      </c>
      <c r="CR413" t="s">
        <v>167</v>
      </c>
      <c r="CT413" t="s">
        <v>230</v>
      </c>
      <c r="CU413" t="s">
        <v>167</v>
      </c>
      <c r="CV413" t="s">
        <v>167</v>
      </c>
      <c r="CW413" t="s">
        <v>167</v>
      </c>
      <c r="CY413">
        <v>2</v>
      </c>
      <c r="DA413" t="s">
        <v>167</v>
      </c>
      <c r="DE413" t="s">
        <v>167</v>
      </c>
      <c r="DF413" t="s">
        <v>167</v>
      </c>
      <c r="DJ413" t="s">
        <v>217</v>
      </c>
      <c r="DK413" t="s">
        <v>167</v>
      </c>
      <c r="DM413" t="s">
        <v>167</v>
      </c>
      <c r="DN413" t="s">
        <v>330</v>
      </c>
      <c r="DP413" t="s">
        <v>167</v>
      </c>
      <c r="DR413" t="s">
        <v>167</v>
      </c>
      <c r="DS413" t="s">
        <v>167</v>
      </c>
      <c r="DY413" t="s">
        <v>167</v>
      </c>
    </row>
    <row r="414" spans="1:136" hidden="1" x14ac:dyDescent="0.25">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S414">
        <v>16</v>
      </c>
      <c r="T414" s="1">
        <v>18</v>
      </c>
      <c r="U414" s="1">
        <f t="shared" si="12"/>
        <v>17</v>
      </c>
      <c r="V414" s="1" t="str">
        <f t="shared" si="13"/>
        <v>moderate efficiency</v>
      </c>
      <c r="W414" t="s">
        <v>1297</v>
      </c>
      <c r="Z414">
        <v>6</v>
      </c>
      <c r="AA414" t="s">
        <v>151</v>
      </c>
      <c r="AB414" t="s">
        <v>201</v>
      </c>
      <c r="AC414" t="s">
        <v>201</v>
      </c>
      <c r="AD414" t="s">
        <v>1343</v>
      </c>
      <c r="AE414" t="s">
        <v>203</v>
      </c>
      <c r="AH414" t="s">
        <v>1390</v>
      </c>
      <c r="AI414" t="s">
        <v>1390</v>
      </c>
      <c r="AJ414" t="s">
        <v>167</v>
      </c>
      <c r="AK414" t="s">
        <v>233</v>
      </c>
      <c r="AL414" t="s">
        <v>167</v>
      </c>
      <c r="AM414" t="s">
        <v>167</v>
      </c>
      <c r="AN414" t="s">
        <v>1391</v>
      </c>
      <c r="AO414" t="s">
        <v>1392</v>
      </c>
      <c r="AP414" t="s">
        <v>167</v>
      </c>
      <c r="AQ414" t="s">
        <v>167</v>
      </c>
      <c r="AR414" t="s">
        <v>167</v>
      </c>
      <c r="AS414" t="s">
        <v>167</v>
      </c>
      <c r="AT414">
        <v>5</v>
      </c>
      <c r="AU414" t="s">
        <v>598</v>
      </c>
      <c r="AV414" t="s">
        <v>169</v>
      </c>
      <c r="AW414" t="s">
        <v>1363</v>
      </c>
      <c r="AX414" t="s">
        <v>1390</v>
      </c>
      <c r="AY414" t="s">
        <v>167</v>
      </c>
      <c r="AZ414" t="s">
        <v>167</v>
      </c>
      <c r="BA414" t="s">
        <v>172</v>
      </c>
      <c r="BB414" t="s">
        <v>167</v>
      </c>
      <c r="BC414" t="s">
        <v>167</v>
      </c>
      <c r="BE414" t="s">
        <v>167</v>
      </c>
      <c r="BF414" t="s">
        <v>169</v>
      </c>
      <c r="BG414">
        <v>259</v>
      </c>
      <c r="BH414" t="s">
        <v>167</v>
      </c>
      <c r="BI414" t="s">
        <v>167</v>
      </c>
      <c r="BJ414" t="s">
        <v>167</v>
      </c>
      <c r="BK414" t="s">
        <v>167</v>
      </c>
      <c r="BL414" t="s">
        <v>167</v>
      </c>
      <c r="BM414" t="s">
        <v>167</v>
      </c>
      <c r="BN414" t="s">
        <v>167</v>
      </c>
      <c r="BO414" t="s">
        <v>167</v>
      </c>
      <c r="BQ414" t="s">
        <v>167</v>
      </c>
      <c r="BR414" t="s">
        <v>169</v>
      </c>
      <c r="BS414" t="s">
        <v>167</v>
      </c>
      <c r="BT414" t="s">
        <v>169</v>
      </c>
      <c r="BU414" t="s">
        <v>164</v>
      </c>
      <c r="BV414" t="s">
        <v>167</v>
      </c>
      <c r="BW414">
        <v>5.3</v>
      </c>
      <c r="BX414" t="s">
        <v>167</v>
      </c>
      <c r="BY414" t="s">
        <v>178</v>
      </c>
      <c r="BZ414" t="s">
        <v>179</v>
      </c>
      <c r="CA414" t="s">
        <v>808</v>
      </c>
      <c r="CB414" t="s">
        <v>167</v>
      </c>
      <c r="CC414" t="s">
        <v>167</v>
      </c>
      <c r="CI414" t="s">
        <v>167</v>
      </c>
      <c r="CM414" t="s">
        <v>167</v>
      </c>
      <c r="CP414" t="s">
        <v>167</v>
      </c>
      <c r="CQ414" t="s">
        <v>167</v>
      </c>
      <c r="CR414" t="s">
        <v>167</v>
      </c>
      <c r="CT414" t="s">
        <v>230</v>
      </c>
      <c r="CU414" t="s">
        <v>167</v>
      </c>
      <c r="CV414" t="s">
        <v>167</v>
      </c>
      <c r="CW414" t="s">
        <v>167</v>
      </c>
      <c r="CX414" t="s">
        <v>167</v>
      </c>
      <c r="CY414">
        <v>2</v>
      </c>
      <c r="DA414" t="s">
        <v>167</v>
      </c>
      <c r="DD414" t="s">
        <v>222</v>
      </c>
      <c r="DE414" t="s">
        <v>167</v>
      </c>
      <c r="DF414" t="s">
        <v>167</v>
      </c>
      <c r="DJ414" t="s">
        <v>217</v>
      </c>
      <c r="DK414" t="s">
        <v>329</v>
      </c>
      <c r="DL414" t="s">
        <v>167</v>
      </c>
      <c r="DM414" t="s">
        <v>167</v>
      </c>
      <c r="DN414" t="s">
        <v>330</v>
      </c>
      <c r="DO414" t="s">
        <v>167</v>
      </c>
      <c r="DP414" t="s">
        <v>167</v>
      </c>
      <c r="DR414" t="s">
        <v>167</v>
      </c>
      <c r="DS414" t="s">
        <v>167</v>
      </c>
      <c r="DT414" t="s">
        <v>167</v>
      </c>
      <c r="DU414" t="s">
        <v>167</v>
      </c>
      <c r="DW414" t="s">
        <v>167</v>
      </c>
      <c r="DY414" t="s">
        <v>167</v>
      </c>
      <c r="DZ414" t="s">
        <v>167</v>
      </c>
      <c r="EB414" t="s">
        <v>167</v>
      </c>
      <c r="EC414" t="s">
        <v>167</v>
      </c>
    </row>
    <row r="415" spans="1:136" hidden="1" x14ac:dyDescent="0.25">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S415">
        <v>16</v>
      </c>
      <c r="T415" s="1">
        <v>18</v>
      </c>
      <c r="U415" s="1">
        <f t="shared" si="12"/>
        <v>17</v>
      </c>
      <c r="V415" s="1" t="str">
        <f t="shared" si="13"/>
        <v>moderate efficiency</v>
      </c>
      <c r="W415" t="s">
        <v>1297</v>
      </c>
      <c r="Z415">
        <v>6</v>
      </c>
      <c r="AA415" t="s">
        <v>151</v>
      </c>
      <c r="AB415" t="s">
        <v>201</v>
      </c>
      <c r="AC415" t="s">
        <v>201</v>
      </c>
      <c r="AD415" t="s">
        <v>1343</v>
      </c>
      <c r="AE415" t="s">
        <v>203</v>
      </c>
      <c r="AH415" t="s">
        <v>1390</v>
      </c>
      <c r="AI415" t="s">
        <v>1390</v>
      </c>
      <c r="AJ415" t="s">
        <v>167</v>
      </c>
      <c r="AK415" t="s">
        <v>233</v>
      </c>
      <c r="AM415" t="s">
        <v>167</v>
      </c>
      <c r="AN415" t="s">
        <v>1391</v>
      </c>
      <c r="AO415" t="s">
        <v>1392</v>
      </c>
      <c r="AP415" t="s">
        <v>167</v>
      </c>
      <c r="AQ415" t="s">
        <v>167</v>
      </c>
      <c r="AR415" t="s">
        <v>167</v>
      </c>
      <c r="AS415" t="s">
        <v>167</v>
      </c>
      <c r="AT415">
        <v>5</v>
      </c>
      <c r="AU415" t="s">
        <v>598</v>
      </c>
      <c r="AV415" t="s">
        <v>169</v>
      </c>
      <c r="AW415" t="s">
        <v>1363</v>
      </c>
      <c r="AX415" t="s">
        <v>1390</v>
      </c>
      <c r="AY415" t="s">
        <v>167</v>
      </c>
      <c r="AZ415" t="s">
        <v>167</v>
      </c>
      <c r="BA415" t="s">
        <v>172</v>
      </c>
      <c r="BB415" t="s">
        <v>167</v>
      </c>
      <c r="BC415" t="s">
        <v>167</v>
      </c>
      <c r="BE415" t="s">
        <v>167</v>
      </c>
      <c r="BF415" t="s">
        <v>169</v>
      </c>
      <c r="BG415">
        <v>259</v>
      </c>
      <c r="BH415" t="s">
        <v>167</v>
      </c>
      <c r="BI415" t="s">
        <v>167</v>
      </c>
      <c r="BJ415" t="s">
        <v>167</v>
      </c>
      <c r="BK415" t="s">
        <v>167</v>
      </c>
      <c r="BL415" t="s">
        <v>167</v>
      </c>
      <c r="BN415" t="s">
        <v>167</v>
      </c>
      <c r="BO415" t="s">
        <v>167</v>
      </c>
      <c r="BQ415" t="s">
        <v>167</v>
      </c>
      <c r="BR415" t="s">
        <v>169</v>
      </c>
      <c r="BS415" t="s">
        <v>167</v>
      </c>
      <c r="BT415" t="s">
        <v>169</v>
      </c>
      <c r="BU415" t="s">
        <v>164</v>
      </c>
      <c r="BV415" t="s">
        <v>167</v>
      </c>
      <c r="BW415">
        <v>5.3</v>
      </c>
      <c r="BX415" t="s">
        <v>167</v>
      </c>
      <c r="BY415" t="s">
        <v>178</v>
      </c>
      <c r="CA415" t="s">
        <v>808</v>
      </c>
      <c r="CB415" t="s">
        <v>167</v>
      </c>
      <c r="CC415" t="s">
        <v>167</v>
      </c>
      <c r="CD415" t="s">
        <v>167</v>
      </c>
      <c r="CI415" t="s">
        <v>167</v>
      </c>
      <c r="CP415" t="s">
        <v>167</v>
      </c>
      <c r="CQ415" t="s">
        <v>167</v>
      </c>
      <c r="CR415" t="s">
        <v>167</v>
      </c>
      <c r="CT415" t="s">
        <v>359</v>
      </c>
      <c r="CU415" t="s">
        <v>167</v>
      </c>
      <c r="CV415" t="s">
        <v>167</v>
      </c>
      <c r="CW415" t="s">
        <v>167</v>
      </c>
      <c r="CX415" t="s">
        <v>167</v>
      </c>
      <c r="CY415">
        <v>2</v>
      </c>
      <c r="DA415" t="s">
        <v>167</v>
      </c>
      <c r="DD415" t="s">
        <v>375</v>
      </c>
      <c r="DE415" t="s">
        <v>167</v>
      </c>
      <c r="DF415" t="s">
        <v>167</v>
      </c>
      <c r="DJ415" t="s">
        <v>217</v>
      </c>
      <c r="DK415" t="s">
        <v>329</v>
      </c>
      <c r="DL415" t="s">
        <v>167</v>
      </c>
      <c r="DM415" t="s">
        <v>167</v>
      </c>
      <c r="DN415" t="s">
        <v>501</v>
      </c>
      <c r="DO415" t="s">
        <v>167</v>
      </c>
      <c r="DP415" t="s">
        <v>167</v>
      </c>
      <c r="DR415" t="s">
        <v>167</v>
      </c>
      <c r="DS415" t="s">
        <v>167</v>
      </c>
      <c r="DT415" t="s">
        <v>167</v>
      </c>
      <c r="DU415" t="s">
        <v>167</v>
      </c>
      <c r="DY415" t="s">
        <v>167</v>
      </c>
      <c r="DZ415" t="s">
        <v>167</v>
      </c>
      <c r="EB415" t="s">
        <v>167</v>
      </c>
      <c r="EE415" t="s">
        <v>167</v>
      </c>
    </row>
    <row r="416" spans="1:136" hidden="1" x14ac:dyDescent="0.25">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S416">
        <v>16</v>
      </c>
      <c r="T416" s="1">
        <v>18</v>
      </c>
      <c r="U416" s="1">
        <f t="shared" si="12"/>
        <v>17</v>
      </c>
      <c r="V416" s="1" t="str">
        <f t="shared" si="13"/>
        <v>moderate efficiency</v>
      </c>
      <c r="W416" t="s">
        <v>528</v>
      </c>
      <c r="Z416">
        <v>6</v>
      </c>
      <c r="AA416" t="s">
        <v>151</v>
      </c>
      <c r="AB416" t="s">
        <v>201</v>
      </c>
      <c r="AC416" t="s">
        <v>201</v>
      </c>
      <c r="AD416" t="s">
        <v>1343</v>
      </c>
      <c r="AE416" t="s">
        <v>203</v>
      </c>
      <c r="AH416" t="s">
        <v>1390</v>
      </c>
      <c r="AI416" t="s">
        <v>1390</v>
      </c>
      <c r="AJ416" t="s">
        <v>167</v>
      </c>
      <c r="AK416" t="s">
        <v>233</v>
      </c>
      <c r="AN416" t="s">
        <v>1397</v>
      </c>
      <c r="AO416" t="s">
        <v>1398</v>
      </c>
      <c r="AP416" t="s">
        <v>167</v>
      </c>
      <c r="AQ416" t="s">
        <v>167</v>
      </c>
      <c r="AR416" t="s">
        <v>167</v>
      </c>
      <c r="AS416" t="s">
        <v>167</v>
      </c>
      <c r="AT416">
        <v>5</v>
      </c>
      <c r="AU416" t="s">
        <v>168</v>
      </c>
      <c r="AV416" t="s">
        <v>169</v>
      </c>
      <c r="AW416" t="s">
        <v>1363</v>
      </c>
      <c r="AX416" t="s">
        <v>1390</v>
      </c>
      <c r="AZ416" t="s">
        <v>167</v>
      </c>
      <c r="BA416" t="s">
        <v>166</v>
      </c>
      <c r="BC416" t="s">
        <v>167</v>
      </c>
      <c r="BF416" t="s">
        <v>169</v>
      </c>
      <c r="BG416">
        <v>259</v>
      </c>
      <c r="BI416" t="s">
        <v>167</v>
      </c>
      <c r="BJ416" t="s">
        <v>167</v>
      </c>
      <c r="BK416" t="s">
        <v>167</v>
      </c>
      <c r="BL416" t="s">
        <v>167</v>
      </c>
      <c r="BM416" t="s">
        <v>167</v>
      </c>
      <c r="BN416" t="s">
        <v>167</v>
      </c>
      <c r="BO416" t="s">
        <v>167</v>
      </c>
      <c r="BR416" t="s">
        <v>174</v>
      </c>
      <c r="BS416" t="s">
        <v>167</v>
      </c>
      <c r="BT416" t="s">
        <v>169</v>
      </c>
      <c r="BU416" t="s">
        <v>164</v>
      </c>
      <c r="BV416" t="s">
        <v>167</v>
      </c>
      <c r="BW416">
        <v>5.3</v>
      </c>
      <c r="BX416" t="s">
        <v>167</v>
      </c>
      <c r="BY416" t="s">
        <v>435</v>
      </c>
      <c r="BZ416" t="s">
        <v>179</v>
      </c>
      <c r="CA416" t="s">
        <v>180</v>
      </c>
      <c r="CB416" t="s">
        <v>167</v>
      </c>
      <c r="CD416" t="s">
        <v>167</v>
      </c>
      <c r="CI416" t="s">
        <v>167</v>
      </c>
      <c r="CP416" t="s">
        <v>167</v>
      </c>
      <c r="CR416" t="s">
        <v>167</v>
      </c>
      <c r="CT416" t="s">
        <v>230</v>
      </c>
      <c r="CU416" t="s">
        <v>167</v>
      </c>
      <c r="CV416" t="s">
        <v>167</v>
      </c>
      <c r="CW416" t="s">
        <v>167</v>
      </c>
      <c r="CX416" t="s">
        <v>167</v>
      </c>
      <c r="CY416">
        <v>2</v>
      </c>
      <c r="DA416" t="s">
        <v>167</v>
      </c>
      <c r="DD416" t="s">
        <v>258</v>
      </c>
      <c r="DE416" t="s">
        <v>167</v>
      </c>
      <c r="DN416" t="s">
        <v>330</v>
      </c>
      <c r="DP416" t="s">
        <v>167</v>
      </c>
      <c r="DR416" t="s">
        <v>167</v>
      </c>
      <c r="DY416" t="s">
        <v>167</v>
      </c>
    </row>
    <row r="417" spans="1:136" hidden="1" x14ac:dyDescent="0.25">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S417">
        <v>16</v>
      </c>
      <c r="T417" s="1">
        <v>18</v>
      </c>
      <c r="U417" s="1">
        <f t="shared" si="12"/>
        <v>17</v>
      </c>
      <c r="V417" s="1" t="str">
        <f t="shared" si="13"/>
        <v>moderate efficiency</v>
      </c>
      <c r="W417" t="s">
        <v>528</v>
      </c>
      <c r="Z417">
        <v>6</v>
      </c>
      <c r="AA417" t="s">
        <v>151</v>
      </c>
      <c r="AB417" t="s">
        <v>201</v>
      </c>
      <c r="AC417" t="s">
        <v>201</v>
      </c>
      <c r="AD417" t="s">
        <v>1343</v>
      </c>
      <c r="AE417" t="s">
        <v>203</v>
      </c>
      <c r="AH417" t="s">
        <v>1390</v>
      </c>
      <c r="AI417" t="s">
        <v>1390</v>
      </c>
      <c r="AJ417" t="s">
        <v>167</v>
      </c>
      <c r="AK417" t="s">
        <v>233</v>
      </c>
      <c r="AL417" t="s">
        <v>167</v>
      </c>
      <c r="AM417" t="s">
        <v>167</v>
      </c>
      <c r="AN417" t="s">
        <v>1397</v>
      </c>
      <c r="AO417" t="s">
        <v>1398</v>
      </c>
      <c r="AP417" t="s">
        <v>167</v>
      </c>
      <c r="AQ417" t="s">
        <v>167</v>
      </c>
      <c r="AR417" t="s">
        <v>167</v>
      </c>
      <c r="AS417" t="s">
        <v>167</v>
      </c>
      <c r="AT417">
        <v>5</v>
      </c>
      <c r="AU417" t="s">
        <v>598</v>
      </c>
      <c r="AV417" t="s">
        <v>169</v>
      </c>
      <c r="AW417" t="s">
        <v>1363</v>
      </c>
      <c r="AX417" t="s">
        <v>1390</v>
      </c>
      <c r="AY417" t="s">
        <v>167</v>
      </c>
      <c r="AZ417" t="s">
        <v>167</v>
      </c>
      <c r="BA417" t="s">
        <v>172</v>
      </c>
      <c r="BB417" t="s">
        <v>167</v>
      </c>
      <c r="BC417" t="s">
        <v>167</v>
      </c>
      <c r="BE417" t="s">
        <v>167</v>
      </c>
      <c r="BF417" t="s">
        <v>169</v>
      </c>
      <c r="BG417">
        <v>259</v>
      </c>
      <c r="BH417" t="s">
        <v>167</v>
      </c>
      <c r="BI417" t="s">
        <v>167</v>
      </c>
      <c r="BJ417" t="s">
        <v>167</v>
      </c>
      <c r="BK417" t="s">
        <v>167</v>
      </c>
      <c r="BL417" t="s">
        <v>167</v>
      </c>
      <c r="BM417" t="s">
        <v>167</v>
      </c>
      <c r="BN417" t="s">
        <v>167</v>
      </c>
      <c r="BO417" t="s">
        <v>167</v>
      </c>
      <c r="BQ417" t="s">
        <v>167</v>
      </c>
      <c r="BR417" t="s">
        <v>169</v>
      </c>
      <c r="BS417" t="s">
        <v>167</v>
      </c>
      <c r="BT417" t="s">
        <v>169</v>
      </c>
      <c r="BU417" t="s">
        <v>164</v>
      </c>
      <c r="BV417" t="s">
        <v>167</v>
      </c>
      <c r="BW417">
        <v>5.3</v>
      </c>
      <c r="BX417" t="s">
        <v>167</v>
      </c>
      <c r="BZ417" t="s">
        <v>179</v>
      </c>
      <c r="CA417" t="s">
        <v>180</v>
      </c>
      <c r="CB417" t="s">
        <v>167</v>
      </c>
      <c r="CI417" t="s">
        <v>167</v>
      </c>
      <c r="CM417" t="s">
        <v>167</v>
      </c>
      <c r="CP417" t="s">
        <v>167</v>
      </c>
      <c r="CQ417" t="s">
        <v>167</v>
      </c>
      <c r="CR417" t="s">
        <v>167</v>
      </c>
      <c r="CT417" t="s">
        <v>359</v>
      </c>
      <c r="CU417" t="s">
        <v>167</v>
      </c>
      <c r="CV417" t="s">
        <v>167</v>
      </c>
      <c r="CW417" t="s">
        <v>167</v>
      </c>
      <c r="CY417">
        <v>2</v>
      </c>
      <c r="DA417" t="s">
        <v>167</v>
      </c>
      <c r="DD417" t="s">
        <v>222</v>
      </c>
      <c r="DE417" t="s">
        <v>167</v>
      </c>
      <c r="DF417" t="s">
        <v>167</v>
      </c>
      <c r="DJ417" t="s">
        <v>217</v>
      </c>
      <c r="DK417" t="s">
        <v>329</v>
      </c>
      <c r="DN417" t="s">
        <v>330</v>
      </c>
      <c r="DO417" t="s">
        <v>167</v>
      </c>
      <c r="DR417" t="s">
        <v>167</v>
      </c>
      <c r="DS417" t="s">
        <v>167</v>
      </c>
      <c r="DU417" t="s">
        <v>167</v>
      </c>
      <c r="DW417" t="s">
        <v>167</v>
      </c>
      <c r="DY417" t="s">
        <v>167</v>
      </c>
      <c r="DZ417" t="s">
        <v>167</v>
      </c>
      <c r="EA417" t="s">
        <v>167</v>
      </c>
      <c r="EB417" t="s">
        <v>167</v>
      </c>
      <c r="EC417" t="s">
        <v>167</v>
      </c>
    </row>
    <row r="418" spans="1:136" hidden="1" x14ac:dyDescent="0.25">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S418">
        <v>16</v>
      </c>
      <c r="T418" s="1">
        <v>18</v>
      </c>
      <c r="U418" s="1">
        <f t="shared" si="12"/>
        <v>17</v>
      </c>
      <c r="V418" s="1" t="str">
        <f t="shared" si="13"/>
        <v>moderate efficiency</v>
      </c>
      <c r="W418" t="s">
        <v>528</v>
      </c>
      <c r="Z418">
        <v>6</v>
      </c>
      <c r="AA418" t="s">
        <v>151</v>
      </c>
      <c r="AB418" t="s">
        <v>201</v>
      </c>
      <c r="AC418" t="s">
        <v>201</v>
      </c>
      <c r="AD418" t="s">
        <v>1343</v>
      </c>
      <c r="AE418" t="s">
        <v>203</v>
      </c>
      <c r="AH418" t="s">
        <v>1390</v>
      </c>
      <c r="AI418" t="s">
        <v>1390</v>
      </c>
      <c r="AJ418" t="s">
        <v>167</v>
      </c>
      <c r="AK418" t="s">
        <v>233</v>
      </c>
      <c r="AM418" t="s">
        <v>167</v>
      </c>
      <c r="AN418" t="s">
        <v>1397</v>
      </c>
      <c r="AO418" t="s">
        <v>1398</v>
      </c>
      <c r="AP418" t="s">
        <v>167</v>
      </c>
      <c r="AQ418" t="s">
        <v>167</v>
      </c>
      <c r="AR418" t="s">
        <v>167</v>
      </c>
      <c r="AS418" t="s">
        <v>167</v>
      </c>
      <c r="AT418">
        <v>5</v>
      </c>
      <c r="AU418" t="s">
        <v>598</v>
      </c>
      <c r="AV418" t="s">
        <v>169</v>
      </c>
      <c r="AW418" t="s">
        <v>1363</v>
      </c>
      <c r="AX418" t="s">
        <v>1390</v>
      </c>
      <c r="AY418" t="s">
        <v>167</v>
      </c>
      <c r="AZ418" t="s">
        <v>167</v>
      </c>
      <c r="BA418" t="s">
        <v>172</v>
      </c>
      <c r="BB418" t="s">
        <v>167</v>
      </c>
      <c r="BC418" t="s">
        <v>167</v>
      </c>
      <c r="BE418" t="s">
        <v>167</v>
      </c>
      <c r="BF418" t="s">
        <v>169</v>
      </c>
      <c r="BG418">
        <v>259</v>
      </c>
      <c r="BH418" t="s">
        <v>167</v>
      </c>
      <c r="BI418" t="s">
        <v>167</v>
      </c>
      <c r="BJ418" t="s">
        <v>167</v>
      </c>
      <c r="BK418" t="s">
        <v>167</v>
      </c>
      <c r="BL418" t="s">
        <v>167</v>
      </c>
      <c r="BM418" t="s">
        <v>167</v>
      </c>
      <c r="BN418" t="s">
        <v>167</v>
      </c>
      <c r="BO418" t="s">
        <v>167</v>
      </c>
      <c r="BQ418" t="s">
        <v>167</v>
      </c>
      <c r="BR418" t="s">
        <v>169</v>
      </c>
      <c r="BS418" t="s">
        <v>167</v>
      </c>
      <c r="BT418" t="s">
        <v>169</v>
      </c>
      <c r="BU418" t="s">
        <v>164</v>
      </c>
      <c r="BV418" t="s">
        <v>167</v>
      </c>
      <c r="BW418">
        <v>5.3</v>
      </c>
      <c r="BX418" t="s">
        <v>167</v>
      </c>
      <c r="BY418" t="s">
        <v>178</v>
      </c>
      <c r="BZ418" t="s">
        <v>179</v>
      </c>
      <c r="CA418" t="s">
        <v>808</v>
      </c>
      <c r="CB418" t="s">
        <v>167</v>
      </c>
      <c r="CC418" t="s">
        <v>167</v>
      </c>
      <c r="CD418" t="s">
        <v>167</v>
      </c>
      <c r="CI418" t="s">
        <v>167</v>
      </c>
      <c r="CM418" t="s">
        <v>167</v>
      </c>
      <c r="CP418" t="s">
        <v>167</v>
      </c>
      <c r="CQ418" t="s">
        <v>167</v>
      </c>
      <c r="CR418" t="s">
        <v>356</v>
      </c>
      <c r="CT418" t="s">
        <v>230</v>
      </c>
      <c r="CU418" t="s">
        <v>167</v>
      </c>
      <c r="CV418" t="s">
        <v>167</v>
      </c>
      <c r="CW418" t="s">
        <v>167</v>
      </c>
      <c r="CX418" t="s">
        <v>167</v>
      </c>
      <c r="CY418">
        <v>2</v>
      </c>
      <c r="DA418" t="s">
        <v>572</v>
      </c>
      <c r="DD418" t="s">
        <v>222</v>
      </c>
      <c r="DE418" t="s">
        <v>167</v>
      </c>
      <c r="DF418" t="s">
        <v>167</v>
      </c>
      <c r="DJ418" t="s">
        <v>217</v>
      </c>
      <c r="DK418" t="s">
        <v>329</v>
      </c>
      <c r="DL418" t="s">
        <v>167</v>
      </c>
      <c r="DM418" t="s">
        <v>167</v>
      </c>
      <c r="DN418" t="s">
        <v>330</v>
      </c>
      <c r="DO418" t="s">
        <v>167</v>
      </c>
      <c r="DP418" t="s">
        <v>167</v>
      </c>
      <c r="DR418" t="s">
        <v>167</v>
      </c>
      <c r="DS418" t="s">
        <v>167</v>
      </c>
      <c r="DT418" t="s">
        <v>167</v>
      </c>
      <c r="DU418" t="s">
        <v>167</v>
      </c>
      <c r="DY418" t="s">
        <v>167</v>
      </c>
      <c r="DZ418" t="s">
        <v>167</v>
      </c>
      <c r="EB418" t="s">
        <v>167</v>
      </c>
      <c r="EE418" t="s">
        <v>167</v>
      </c>
    </row>
    <row r="419" spans="1:136" hidden="1" x14ac:dyDescent="0.25">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S419">
        <v>16</v>
      </c>
      <c r="T419" s="1">
        <v>18</v>
      </c>
      <c r="U419" s="1">
        <f t="shared" si="12"/>
        <v>17</v>
      </c>
      <c r="V419" s="1" t="str">
        <f t="shared" si="13"/>
        <v>moderate efficiency</v>
      </c>
      <c r="W419" t="s">
        <v>528</v>
      </c>
      <c r="Z419">
        <v>6</v>
      </c>
      <c r="AA419" t="s">
        <v>151</v>
      </c>
      <c r="AB419" t="s">
        <v>201</v>
      </c>
      <c r="AC419" t="s">
        <v>201</v>
      </c>
      <c r="AD419" t="s">
        <v>1343</v>
      </c>
      <c r="AE419" t="s">
        <v>203</v>
      </c>
      <c r="AH419" t="s">
        <v>1390</v>
      </c>
      <c r="AI419" t="s">
        <v>1390</v>
      </c>
      <c r="AJ419" t="s">
        <v>167</v>
      </c>
      <c r="AK419" t="s">
        <v>233</v>
      </c>
      <c r="AM419" t="s">
        <v>167</v>
      </c>
      <c r="AN419" t="s">
        <v>1397</v>
      </c>
      <c r="AO419" t="s">
        <v>1398</v>
      </c>
      <c r="AP419" t="s">
        <v>167</v>
      </c>
      <c r="AQ419" t="s">
        <v>167</v>
      </c>
      <c r="AR419" t="s">
        <v>167</v>
      </c>
      <c r="AS419" t="s">
        <v>167</v>
      </c>
      <c r="AT419">
        <v>5</v>
      </c>
      <c r="AU419" t="s">
        <v>598</v>
      </c>
      <c r="AV419" t="s">
        <v>169</v>
      </c>
      <c r="AW419" t="s">
        <v>1363</v>
      </c>
      <c r="AX419" t="s">
        <v>1390</v>
      </c>
      <c r="AY419" t="s">
        <v>167</v>
      </c>
      <c r="AZ419" t="s">
        <v>167</v>
      </c>
      <c r="BA419" t="s">
        <v>172</v>
      </c>
      <c r="BB419" t="s">
        <v>167</v>
      </c>
      <c r="BC419" t="s">
        <v>167</v>
      </c>
      <c r="BE419" t="s">
        <v>167</v>
      </c>
      <c r="BF419" t="s">
        <v>169</v>
      </c>
      <c r="BG419">
        <v>259</v>
      </c>
      <c r="BH419" t="s">
        <v>167</v>
      </c>
      <c r="BI419" t="s">
        <v>167</v>
      </c>
      <c r="BJ419" t="s">
        <v>167</v>
      </c>
      <c r="BK419" t="s">
        <v>167</v>
      </c>
      <c r="BL419" t="s">
        <v>167</v>
      </c>
      <c r="BM419" t="s">
        <v>167</v>
      </c>
      <c r="BN419" t="s">
        <v>167</v>
      </c>
      <c r="BO419" t="s">
        <v>167</v>
      </c>
      <c r="BQ419" t="s">
        <v>167</v>
      </c>
      <c r="BR419" t="s">
        <v>169</v>
      </c>
      <c r="BS419" t="s">
        <v>167</v>
      </c>
      <c r="BT419" t="s">
        <v>169</v>
      </c>
      <c r="BU419" t="s">
        <v>164</v>
      </c>
      <c r="BV419" t="s">
        <v>167</v>
      </c>
      <c r="BW419">
        <v>5.3</v>
      </c>
      <c r="BX419" t="s">
        <v>167</v>
      </c>
      <c r="BY419" t="s">
        <v>178</v>
      </c>
      <c r="BZ419" t="s">
        <v>179</v>
      </c>
      <c r="CA419" t="s">
        <v>808</v>
      </c>
      <c r="CB419" t="s">
        <v>167</v>
      </c>
      <c r="CC419" t="s">
        <v>167</v>
      </c>
      <c r="CD419" t="s">
        <v>167</v>
      </c>
      <c r="CI419" t="s">
        <v>167</v>
      </c>
      <c r="CM419" t="s">
        <v>167</v>
      </c>
      <c r="CP419" t="s">
        <v>167</v>
      </c>
      <c r="CQ419" t="s">
        <v>167</v>
      </c>
      <c r="CR419" t="s">
        <v>167</v>
      </c>
      <c r="CT419" t="s">
        <v>230</v>
      </c>
      <c r="CU419" t="s">
        <v>167</v>
      </c>
      <c r="CV419" t="s">
        <v>167</v>
      </c>
      <c r="CW419" t="s">
        <v>167</v>
      </c>
      <c r="CX419" t="s">
        <v>167</v>
      </c>
      <c r="CY419">
        <v>2</v>
      </c>
      <c r="DA419" t="s">
        <v>167</v>
      </c>
      <c r="DD419" t="s">
        <v>842</v>
      </c>
      <c r="DE419" t="s">
        <v>167</v>
      </c>
      <c r="DF419" t="s">
        <v>167</v>
      </c>
      <c r="DJ419" t="s">
        <v>217</v>
      </c>
      <c r="DK419" t="s">
        <v>329</v>
      </c>
      <c r="DM419" t="s">
        <v>167</v>
      </c>
      <c r="DN419" t="s">
        <v>1402</v>
      </c>
      <c r="DO419" t="s">
        <v>167</v>
      </c>
      <c r="DP419" t="s">
        <v>167</v>
      </c>
      <c r="DR419" t="s">
        <v>167</v>
      </c>
      <c r="DS419" t="s">
        <v>167</v>
      </c>
      <c r="DT419" t="s">
        <v>167</v>
      </c>
      <c r="DU419" t="s">
        <v>167</v>
      </c>
      <c r="DW419" t="s">
        <v>167</v>
      </c>
      <c r="DY419" t="s">
        <v>167</v>
      </c>
      <c r="DZ419" t="s">
        <v>167</v>
      </c>
      <c r="EB419" t="s">
        <v>167</v>
      </c>
      <c r="EC419" t="s">
        <v>167</v>
      </c>
    </row>
    <row r="420" spans="1:136" hidden="1" x14ac:dyDescent="0.25">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S420">
        <v>16</v>
      </c>
      <c r="T420" s="1">
        <v>18</v>
      </c>
      <c r="U420" s="1">
        <f t="shared" si="12"/>
        <v>17</v>
      </c>
      <c r="V420" s="1" t="str">
        <f t="shared" si="13"/>
        <v>moderate efficiency</v>
      </c>
      <c r="W420" t="s">
        <v>528</v>
      </c>
      <c r="Z420">
        <v>6</v>
      </c>
      <c r="AA420" t="s">
        <v>151</v>
      </c>
      <c r="AB420" t="s">
        <v>201</v>
      </c>
      <c r="AC420" t="s">
        <v>201</v>
      </c>
      <c r="AD420" t="s">
        <v>1343</v>
      </c>
      <c r="AE420" t="s">
        <v>203</v>
      </c>
      <c r="AH420" t="s">
        <v>1390</v>
      </c>
      <c r="AI420" t="s">
        <v>1390</v>
      </c>
      <c r="AJ420" t="s">
        <v>167</v>
      </c>
      <c r="AK420" t="s">
        <v>233</v>
      </c>
      <c r="AM420" t="s">
        <v>167</v>
      </c>
      <c r="AN420" t="s">
        <v>1397</v>
      </c>
      <c r="AO420" t="s">
        <v>1398</v>
      </c>
      <c r="AP420" t="s">
        <v>167</v>
      </c>
      <c r="AQ420" t="s">
        <v>167</v>
      </c>
      <c r="AR420" t="s">
        <v>167</v>
      </c>
      <c r="AS420" t="s">
        <v>167</v>
      </c>
      <c r="AT420">
        <v>5</v>
      </c>
      <c r="AU420" t="s">
        <v>598</v>
      </c>
      <c r="AV420" t="s">
        <v>190</v>
      </c>
      <c r="AW420" t="s">
        <v>1363</v>
      </c>
      <c r="AX420" t="s">
        <v>1390</v>
      </c>
      <c r="AY420" t="s">
        <v>167</v>
      </c>
      <c r="AZ420" t="s">
        <v>167</v>
      </c>
      <c r="BA420" t="s">
        <v>172</v>
      </c>
      <c r="BB420" t="s">
        <v>167</v>
      </c>
      <c r="BC420" t="s">
        <v>167</v>
      </c>
      <c r="BE420" t="s">
        <v>167</v>
      </c>
      <c r="BF420" t="s">
        <v>169</v>
      </c>
      <c r="BG420">
        <v>259</v>
      </c>
      <c r="BH420" t="s">
        <v>167</v>
      </c>
      <c r="BI420" t="s">
        <v>167</v>
      </c>
      <c r="BJ420" t="s">
        <v>167</v>
      </c>
      <c r="BK420" t="s">
        <v>167</v>
      </c>
      <c r="BL420" t="s">
        <v>167</v>
      </c>
      <c r="BM420" t="s">
        <v>167</v>
      </c>
      <c r="BN420" t="s">
        <v>167</v>
      </c>
      <c r="BO420" t="s">
        <v>167</v>
      </c>
      <c r="BQ420" t="s">
        <v>167</v>
      </c>
      <c r="BR420" t="s">
        <v>169</v>
      </c>
      <c r="BS420" t="s">
        <v>167</v>
      </c>
      <c r="BT420" t="s">
        <v>169</v>
      </c>
      <c r="BU420" t="s">
        <v>164</v>
      </c>
      <c r="BV420" t="s">
        <v>167</v>
      </c>
      <c r="BW420">
        <v>5.3</v>
      </c>
      <c r="BX420" t="s">
        <v>167</v>
      </c>
      <c r="BY420" t="s">
        <v>178</v>
      </c>
      <c r="BZ420" t="s">
        <v>179</v>
      </c>
      <c r="CA420" t="s">
        <v>808</v>
      </c>
      <c r="CB420" t="s">
        <v>167</v>
      </c>
      <c r="CC420" t="s">
        <v>167</v>
      </c>
      <c r="CD420" t="s">
        <v>167</v>
      </c>
      <c r="CI420" t="s">
        <v>167</v>
      </c>
      <c r="CM420" t="s">
        <v>167</v>
      </c>
      <c r="CP420" t="s">
        <v>167</v>
      </c>
      <c r="CQ420" t="s">
        <v>167</v>
      </c>
      <c r="CR420" t="s">
        <v>356</v>
      </c>
      <c r="CT420" t="s">
        <v>230</v>
      </c>
      <c r="CU420" t="s">
        <v>167</v>
      </c>
      <c r="CV420" t="s">
        <v>167</v>
      </c>
      <c r="CW420" t="s">
        <v>167</v>
      </c>
      <c r="CX420" t="s">
        <v>167</v>
      </c>
      <c r="CY420">
        <v>2</v>
      </c>
      <c r="DA420" t="s">
        <v>572</v>
      </c>
      <c r="DD420" t="s">
        <v>222</v>
      </c>
      <c r="DE420" t="s">
        <v>167</v>
      </c>
      <c r="DF420" t="s">
        <v>167</v>
      </c>
      <c r="DJ420" t="s">
        <v>217</v>
      </c>
      <c r="DK420" t="s">
        <v>329</v>
      </c>
      <c r="DL420" t="s">
        <v>167</v>
      </c>
      <c r="DM420" t="s">
        <v>167</v>
      </c>
      <c r="DN420" t="s">
        <v>330</v>
      </c>
      <c r="DO420" t="s">
        <v>167</v>
      </c>
      <c r="DP420" t="s">
        <v>167</v>
      </c>
      <c r="DR420" t="s">
        <v>167</v>
      </c>
      <c r="DS420" t="s">
        <v>167</v>
      </c>
      <c r="DT420" t="s">
        <v>167</v>
      </c>
      <c r="DU420" t="s">
        <v>167</v>
      </c>
      <c r="DY420" t="s">
        <v>167</v>
      </c>
      <c r="DZ420" t="s">
        <v>167</v>
      </c>
      <c r="EB420" t="s">
        <v>167</v>
      </c>
      <c r="EE420" t="s">
        <v>167</v>
      </c>
    </row>
    <row r="421" spans="1:136" hidden="1" x14ac:dyDescent="0.25">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S421">
        <v>16</v>
      </c>
      <c r="T421" s="1">
        <v>18</v>
      </c>
      <c r="U421" s="1">
        <f t="shared" si="12"/>
        <v>17</v>
      </c>
      <c r="V421" s="1" t="str">
        <f t="shared" si="13"/>
        <v>moderate efficiency</v>
      </c>
      <c r="W421" t="s">
        <v>528</v>
      </c>
      <c r="Z421">
        <v>6</v>
      </c>
      <c r="AA421" t="s">
        <v>151</v>
      </c>
      <c r="AB421" t="s">
        <v>201</v>
      </c>
      <c r="AC421" t="s">
        <v>201</v>
      </c>
      <c r="AD421" t="s">
        <v>1343</v>
      </c>
      <c r="AE421" t="s">
        <v>203</v>
      </c>
      <c r="AH421" t="s">
        <v>1390</v>
      </c>
      <c r="AI421" t="s">
        <v>1390</v>
      </c>
      <c r="AJ421" t="s">
        <v>167</v>
      </c>
      <c r="AK421" t="s">
        <v>233</v>
      </c>
      <c r="AM421" t="s">
        <v>167</v>
      </c>
      <c r="AN421" t="s">
        <v>1397</v>
      </c>
      <c r="AO421" t="s">
        <v>1398</v>
      </c>
      <c r="AP421" t="s">
        <v>167</v>
      </c>
      <c r="AQ421" t="s">
        <v>167</v>
      </c>
      <c r="AR421" t="s">
        <v>167</v>
      </c>
      <c r="AS421" t="s">
        <v>167</v>
      </c>
      <c r="AT421">
        <v>5</v>
      </c>
      <c r="AU421" t="s">
        <v>598</v>
      </c>
      <c r="AV421" t="s">
        <v>190</v>
      </c>
      <c r="AW421" t="s">
        <v>1363</v>
      </c>
      <c r="AX421" t="s">
        <v>1390</v>
      </c>
      <c r="AY421" t="s">
        <v>167</v>
      </c>
      <c r="AZ421" t="s">
        <v>167</v>
      </c>
      <c r="BA421" t="s">
        <v>172</v>
      </c>
      <c r="BB421" t="s">
        <v>167</v>
      </c>
      <c r="BC421" t="s">
        <v>167</v>
      </c>
      <c r="BE421" t="s">
        <v>167</v>
      </c>
      <c r="BF421" t="s">
        <v>169</v>
      </c>
      <c r="BG421">
        <v>259</v>
      </c>
      <c r="BH421" t="s">
        <v>167</v>
      </c>
      <c r="BI421" t="s">
        <v>167</v>
      </c>
      <c r="BJ421" t="s">
        <v>167</v>
      </c>
      <c r="BK421" t="s">
        <v>167</v>
      </c>
      <c r="BL421" t="s">
        <v>167</v>
      </c>
      <c r="BM421" t="s">
        <v>167</v>
      </c>
      <c r="BN421" t="s">
        <v>167</v>
      </c>
      <c r="BO421" t="s">
        <v>167</v>
      </c>
      <c r="BQ421" t="s">
        <v>167</v>
      </c>
      <c r="BR421" t="s">
        <v>169</v>
      </c>
      <c r="BS421" t="s">
        <v>167</v>
      </c>
      <c r="BT421" t="s">
        <v>169</v>
      </c>
      <c r="BU421" t="s">
        <v>164</v>
      </c>
      <c r="BV421" t="s">
        <v>167</v>
      </c>
      <c r="BW421">
        <v>5.3</v>
      </c>
      <c r="BX421" t="s">
        <v>167</v>
      </c>
      <c r="BY421" t="s">
        <v>178</v>
      </c>
      <c r="BZ421" t="s">
        <v>179</v>
      </c>
      <c r="CA421" t="s">
        <v>808</v>
      </c>
      <c r="CB421" t="s">
        <v>167</v>
      </c>
      <c r="CC421" t="s">
        <v>167</v>
      </c>
      <c r="CD421" t="s">
        <v>167</v>
      </c>
      <c r="CI421" t="s">
        <v>167</v>
      </c>
      <c r="CM421" t="s">
        <v>167</v>
      </c>
      <c r="CP421" t="s">
        <v>167</v>
      </c>
      <c r="CQ421" t="s">
        <v>167</v>
      </c>
      <c r="CR421" t="s">
        <v>167</v>
      </c>
      <c r="CT421" t="s">
        <v>230</v>
      </c>
      <c r="CU421" t="s">
        <v>167</v>
      </c>
      <c r="CV421" t="s">
        <v>167</v>
      </c>
      <c r="CW421" t="s">
        <v>167</v>
      </c>
      <c r="CX421" t="s">
        <v>167</v>
      </c>
      <c r="CY421">
        <v>2</v>
      </c>
      <c r="DA421" t="s">
        <v>167</v>
      </c>
      <c r="DD421" t="s">
        <v>842</v>
      </c>
      <c r="DE421" t="s">
        <v>167</v>
      </c>
      <c r="DF421" t="s">
        <v>167</v>
      </c>
      <c r="DJ421" t="s">
        <v>217</v>
      </c>
      <c r="DK421" t="s">
        <v>329</v>
      </c>
      <c r="DM421" t="s">
        <v>167</v>
      </c>
      <c r="DN421" t="s">
        <v>1402</v>
      </c>
      <c r="DO421" t="s">
        <v>167</v>
      </c>
      <c r="DP421" t="s">
        <v>167</v>
      </c>
      <c r="DR421" t="s">
        <v>167</v>
      </c>
      <c r="DS421" t="s">
        <v>167</v>
      </c>
      <c r="DT421" t="s">
        <v>167</v>
      </c>
      <c r="DU421" t="s">
        <v>167</v>
      </c>
      <c r="DW421" t="s">
        <v>167</v>
      </c>
      <c r="DY421" t="s">
        <v>167</v>
      </c>
      <c r="DZ421" t="s">
        <v>167</v>
      </c>
      <c r="EB421" t="s">
        <v>167</v>
      </c>
      <c r="EC421" t="s">
        <v>167</v>
      </c>
    </row>
    <row r="422" spans="1:136" hidden="1" x14ac:dyDescent="0.25">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S422">
        <v>16</v>
      </c>
      <c r="T422" s="1">
        <v>18</v>
      </c>
      <c r="U422" s="1">
        <f t="shared" si="12"/>
        <v>17</v>
      </c>
      <c r="V422" s="1" t="str">
        <f t="shared" si="13"/>
        <v>moderate efficiency</v>
      </c>
      <c r="W422" t="s">
        <v>528</v>
      </c>
      <c r="Z422">
        <v>6</v>
      </c>
      <c r="AA422" t="s">
        <v>151</v>
      </c>
      <c r="AB422" t="s">
        <v>201</v>
      </c>
      <c r="AC422" t="s">
        <v>201</v>
      </c>
      <c r="AD422" t="s">
        <v>1343</v>
      </c>
      <c r="AE422" t="s">
        <v>203</v>
      </c>
      <c r="AH422" t="s">
        <v>1390</v>
      </c>
      <c r="AI422" t="s">
        <v>1390</v>
      </c>
      <c r="AJ422" t="s">
        <v>167</v>
      </c>
      <c r="AK422" t="s">
        <v>233</v>
      </c>
      <c r="AL422" t="s">
        <v>167</v>
      </c>
      <c r="AM422" t="s">
        <v>167</v>
      </c>
      <c r="AN422" t="s">
        <v>1397</v>
      </c>
      <c r="AO422" t="s">
        <v>1398</v>
      </c>
      <c r="AP422" t="s">
        <v>167</v>
      </c>
      <c r="AQ422" t="s">
        <v>167</v>
      </c>
      <c r="AR422" t="s">
        <v>167</v>
      </c>
      <c r="AS422" t="s">
        <v>167</v>
      </c>
      <c r="AT422">
        <v>5</v>
      </c>
      <c r="AU422" t="s">
        <v>598</v>
      </c>
      <c r="AV422" t="s">
        <v>345</v>
      </c>
      <c r="AW422" t="s">
        <v>1363</v>
      </c>
      <c r="AX422" t="s">
        <v>1390</v>
      </c>
      <c r="AY422" t="s">
        <v>167</v>
      </c>
      <c r="AZ422" t="s">
        <v>167</v>
      </c>
      <c r="BA422" t="s">
        <v>172</v>
      </c>
      <c r="BB422" t="s">
        <v>167</v>
      </c>
      <c r="BC422" t="s">
        <v>167</v>
      </c>
      <c r="BE422" t="s">
        <v>167</v>
      </c>
      <c r="BF422" t="s">
        <v>169</v>
      </c>
      <c r="BG422">
        <v>259</v>
      </c>
      <c r="BH422" t="s">
        <v>167</v>
      </c>
      <c r="BI422" t="s">
        <v>167</v>
      </c>
      <c r="BJ422" t="s">
        <v>167</v>
      </c>
      <c r="BK422" t="s">
        <v>167</v>
      </c>
      <c r="BL422" t="s">
        <v>167</v>
      </c>
      <c r="BM422" t="s">
        <v>167</v>
      </c>
      <c r="BN422" t="s">
        <v>167</v>
      </c>
      <c r="BO422" t="s">
        <v>167</v>
      </c>
      <c r="BQ422" t="s">
        <v>167</v>
      </c>
      <c r="BR422" t="s">
        <v>169</v>
      </c>
      <c r="BS422" t="s">
        <v>167</v>
      </c>
      <c r="BT422" t="s">
        <v>169</v>
      </c>
      <c r="BU422" t="s">
        <v>164</v>
      </c>
      <c r="BV422" t="s">
        <v>167</v>
      </c>
      <c r="BW422">
        <v>5.3</v>
      </c>
      <c r="BX422" t="s">
        <v>167</v>
      </c>
      <c r="BZ422" t="s">
        <v>179</v>
      </c>
      <c r="CA422" t="s">
        <v>180</v>
      </c>
      <c r="CB422" t="s">
        <v>167</v>
      </c>
      <c r="CI422" t="s">
        <v>167</v>
      </c>
      <c r="CM422" t="s">
        <v>167</v>
      </c>
      <c r="CP422" t="s">
        <v>167</v>
      </c>
      <c r="CQ422" t="s">
        <v>167</v>
      </c>
      <c r="CR422" t="s">
        <v>167</v>
      </c>
      <c r="CT422" t="s">
        <v>359</v>
      </c>
      <c r="CU422" t="s">
        <v>167</v>
      </c>
      <c r="CV422" t="s">
        <v>167</v>
      </c>
      <c r="CW422" t="s">
        <v>167</v>
      </c>
      <c r="CY422">
        <v>2</v>
      </c>
      <c r="DA422" t="s">
        <v>167</v>
      </c>
      <c r="DD422" t="s">
        <v>222</v>
      </c>
      <c r="DE422" t="s">
        <v>167</v>
      </c>
      <c r="DF422" t="s">
        <v>167</v>
      </c>
      <c r="DJ422" t="s">
        <v>217</v>
      </c>
      <c r="DK422" t="s">
        <v>329</v>
      </c>
      <c r="DN422" t="s">
        <v>330</v>
      </c>
      <c r="DO422" t="s">
        <v>167</v>
      </c>
      <c r="DR422" t="s">
        <v>167</v>
      </c>
      <c r="DS422" t="s">
        <v>167</v>
      </c>
      <c r="DU422" t="s">
        <v>167</v>
      </c>
      <c r="DW422" t="s">
        <v>167</v>
      </c>
      <c r="DY422" t="s">
        <v>167</v>
      </c>
      <c r="DZ422" t="s">
        <v>167</v>
      </c>
      <c r="EA422" t="s">
        <v>167</v>
      </c>
      <c r="EB422" t="s">
        <v>167</v>
      </c>
      <c r="EC422" t="s">
        <v>167</v>
      </c>
    </row>
    <row r="423" spans="1:136" hidden="1" x14ac:dyDescent="0.25">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v>18</v>
      </c>
      <c r="U423" s="1">
        <f t="shared" si="12"/>
        <v>19.52</v>
      </c>
      <c r="V423" s="1" t="str">
        <f t="shared" si="13"/>
        <v>moderate efficiency</v>
      </c>
      <c r="W423" t="s">
        <v>1408</v>
      </c>
      <c r="Y423" t="s">
        <v>1409</v>
      </c>
      <c r="Z423">
        <v>5</v>
      </c>
      <c r="AA423" t="s">
        <v>780</v>
      </c>
      <c r="AB423" t="s">
        <v>201</v>
      </c>
      <c r="AC423" t="s">
        <v>152</v>
      </c>
      <c r="AF423" t="s">
        <v>1079</v>
      </c>
      <c r="AG423" t="s">
        <v>1410</v>
      </c>
      <c r="AH423" t="s">
        <v>1411</v>
      </c>
      <c r="AI423" t="s">
        <v>1411</v>
      </c>
      <c r="AJ423" t="s">
        <v>873</v>
      </c>
      <c r="AN423" t="s">
        <v>1348</v>
      </c>
      <c r="AO423" t="s">
        <v>1412</v>
      </c>
      <c r="AP423" t="s">
        <v>164</v>
      </c>
      <c r="AQ423" t="s">
        <v>165</v>
      </c>
      <c r="AR423" t="s">
        <v>165</v>
      </c>
      <c r="AS423" t="s">
        <v>167</v>
      </c>
      <c r="AT423">
        <v>8</v>
      </c>
      <c r="AU423" t="s">
        <v>168</v>
      </c>
      <c r="AV423" t="s">
        <v>169</v>
      </c>
      <c r="AW423" t="s">
        <v>910</v>
      </c>
      <c r="AX423" t="s">
        <v>719</v>
      </c>
      <c r="AZ423" t="s">
        <v>167</v>
      </c>
      <c r="BA423" t="s">
        <v>166</v>
      </c>
      <c r="BC423" t="s">
        <v>167</v>
      </c>
      <c r="BF423" t="s">
        <v>174</v>
      </c>
      <c r="BG423">
        <v>207</v>
      </c>
      <c r="BJ423" t="s">
        <v>167</v>
      </c>
      <c r="BK423" t="s">
        <v>164</v>
      </c>
      <c r="BL423" t="s">
        <v>1138</v>
      </c>
      <c r="BM423" t="s">
        <v>167</v>
      </c>
      <c r="BN423" t="s">
        <v>175</v>
      </c>
      <c r="BP423" t="s">
        <v>1339</v>
      </c>
      <c r="BR423" t="s">
        <v>174</v>
      </c>
      <c r="BS423" t="s">
        <v>164</v>
      </c>
      <c r="BT423" t="s">
        <v>169</v>
      </c>
      <c r="BU423" t="s">
        <v>177</v>
      </c>
      <c r="BV423" t="s">
        <v>167</v>
      </c>
      <c r="BW423">
        <v>5.55</v>
      </c>
      <c r="BX423" t="s">
        <v>167</v>
      </c>
      <c r="BY423" t="s">
        <v>178</v>
      </c>
      <c r="CA423" t="s">
        <v>180</v>
      </c>
      <c r="CI423" t="s">
        <v>167</v>
      </c>
      <c r="CP423" t="s">
        <v>167</v>
      </c>
      <c r="CS423" t="s">
        <v>1413</v>
      </c>
      <c r="CU423" t="s">
        <v>167</v>
      </c>
      <c r="CV423" t="s">
        <v>167</v>
      </c>
      <c r="DA423" t="s">
        <v>255</v>
      </c>
      <c r="DL423" t="s">
        <v>167</v>
      </c>
      <c r="DM423" t="s">
        <v>167</v>
      </c>
      <c r="DX423" t="s">
        <v>167</v>
      </c>
    </row>
    <row r="424" spans="1:136" hidden="1" x14ac:dyDescent="0.25">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v>18</v>
      </c>
      <c r="U424" s="1">
        <f t="shared" si="12"/>
        <v>19.52</v>
      </c>
      <c r="V424" s="1" t="str">
        <f t="shared" si="13"/>
        <v>moderate efficiency</v>
      </c>
      <c r="W424" t="s">
        <v>1408</v>
      </c>
      <c r="Y424" t="s">
        <v>1409</v>
      </c>
      <c r="Z424">
        <v>5</v>
      </c>
      <c r="AA424" t="s">
        <v>780</v>
      </c>
      <c r="AB424" t="s">
        <v>201</v>
      </c>
      <c r="AC424" t="s">
        <v>152</v>
      </c>
      <c r="AE424" t="s">
        <v>1415</v>
      </c>
      <c r="AF424" t="s">
        <v>1079</v>
      </c>
      <c r="AG424" t="s">
        <v>1410</v>
      </c>
      <c r="AH424" t="s">
        <v>1411</v>
      </c>
      <c r="AI424" t="s">
        <v>1411</v>
      </c>
      <c r="AJ424" t="s">
        <v>873</v>
      </c>
      <c r="AK424" t="s">
        <v>233</v>
      </c>
      <c r="AM424" t="s">
        <v>161</v>
      </c>
      <c r="AN424" t="s">
        <v>1348</v>
      </c>
      <c r="AO424" t="s">
        <v>1412</v>
      </c>
      <c r="AP424" t="s">
        <v>164</v>
      </c>
      <c r="AQ424" t="s">
        <v>165</v>
      </c>
      <c r="AR424" t="s">
        <v>165</v>
      </c>
      <c r="AS424" t="s">
        <v>167</v>
      </c>
      <c r="AT424">
        <v>8</v>
      </c>
      <c r="AU424" t="s">
        <v>168</v>
      </c>
      <c r="AV424" t="s">
        <v>169</v>
      </c>
      <c r="AW424" t="s">
        <v>910</v>
      </c>
      <c r="AX424" t="s">
        <v>719</v>
      </c>
      <c r="AZ424">
        <v>2</v>
      </c>
      <c r="BA424" t="s">
        <v>166</v>
      </c>
      <c r="BC424" t="s">
        <v>167</v>
      </c>
      <c r="BD424" t="s">
        <v>1338</v>
      </c>
      <c r="BF424" t="s">
        <v>174</v>
      </c>
      <c r="BG424">
        <v>207</v>
      </c>
      <c r="BI424" t="s">
        <v>167</v>
      </c>
      <c r="BJ424" t="s">
        <v>167</v>
      </c>
      <c r="BK424" t="s">
        <v>164</v>
      </c>
      <c r="BL424" t="s">
        <v>175</v>
      </c>
      <c r="BM424" t="s">
        <v>167</v>
      </c>
      <c r="BN424" t="s">
        <v>175</v>
      </c>
      <c r="BP424" t="s">
        <v>1339</v>
      </c>
      <c r="BR424" t="s">
        <v>174</v>
      </c>
      <c r="BS424" t="s">
        <v>164</v>
      </c>
      <c r="BT424" t="s">
        <v>169</v>
      </c>
      <c r="BU424" t="s">
        <v>177</v>
      </c>
      <c r="BV424" t="s">
        <v>167</v>
      </c>
      <c r="BW424">
        <v>5.55</v>
      </c>
      <c r="BX424" t="s">
        <v>167</v>
      </c>
      <c r="BY424" t="s">
        <v>178</v>
      </c>
      <c r="BZ424" t="s">
        <v>167</v>
      </c>
      <c r="CA424" t="s">
        <v>180</v>
      </c>
      <c r="CI424" t="s">
        <v>167</v>
      </c>
      <c r="CP424" t="s">
        <v>167</v>
      </c>
      <c r="CR424" t="s">
        <v>167</v>
      </c>
      <c r="CS424" t="s">
        <v>1413</v>
      </c>
      <c r="CU424" t="s">
        <v>167</v>
      </c>
      <c r="CV424" t="s">
        <v>167</v>
      </c>
      <c r="CW424" t="s">
        <v>167</v>
      </c>
      <c r="DA424" t="s">
        <v>255</v>
      </c>
      <c r="DL424" t="s">
        <v>167</v>
      </c>
      <c r="DM424" t="s">
        <v>167</v>
      </c>
      <c r="DP424" t="s">
        <v>167</v>
      </c>
    </row>
    <row r="425" spans="1:136" hidden="1" x14ac:dyDescent="0.25">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v>18</v>
      </c>
      <c r="U425" s="1">
        <f t="shared" si="12"/>
        <v>19.52</v>
      </c>
      <c r="V425" s="1" t="str">
        <f t="shared" si="13"/>
        <v>moderate efficiency</v>
      </c>
      <c r="W425" t="s">
        <v>1417</v>
      </c>
      <c r="Y425" t="s">
        <v>1413</v>
      </c>
      <c r="Z425">
        <v>6</v>
      </c>
      <c r="AA425" t="s">
        <v>780</v>
      </c>
      <c r="AB425" t="s">
        <v>201</v>
      </c>
      <c r="AC425" t="s">
        <v>152</v>
      </c>
      <c r="AD425" t="s">
        <v>1418</v>
      </c>
      <c r="AE425" t="s">
        <v>1419</v>
      </c>
      <c r="AF425" t="s">
        <v>1079</v>
      </c>
      <c r="AG425" t="s">
        <v>1410</v>
      </c>
      <c r="AH425" t="s">
        <v>441</v>
      </c>
      <c r="AI425" t="s">
        <v>441</v>
      </c>
      <c r="AJ425" t="s">
        <v>873</v>
      </c>
      <c r="AK425" t="s">
        <v>233</v>
      </c>
      <c r="AM425" t="s">
        <v>161</v>
      </c>
      <c r="AN425" t="s">
        <v>1351</v>
      </c>
      <c r="AO425" t="s">
        <v>1352</v>
      </c>
      <c r="AP425" t="s">
        <v>164</v>
      </c>
      <c r="AQ425" t="s">
        <v>165</v>
      </c>
      <c r="AR425" t="s">
        <v>165</v>
      </c>
      <c r="AS425" t="s">
        <v>167</v>
      </c>
      <c r="AU425" t="s">
        <v>598</v>
      </c>
      <c r="AV425" t="s">
        <v>169</v>
      </c>
      <c r="AW425" t="s">
        <v>910</v>
      </c>
      <c r="AX425" t="s">
        <v>441</v>
      </c>
      <c r="AZ425">
        <v>3</v>
      </c>
      <c r="BA425" t="s">
        <v>467</v>
      </c>
      <c r="BB425" t="s">
        <v>167</v>
      </c>
      <c r="BC425" t="s">
        <v>167</v>
      </c>
      <c r="BD425" t="s">
        <v>1338</v>
      </c>
      <c r="BE425" t="s">
        <v>167</v>
      </c>
      <c r="BF425" t="s">
        <v>174</v>
      </c>
      <c r="BG425">
        <v>759</v>
      </c>
      <c r="BH425" t="s">
        <v>167</v>
      </c>
      <c r="BI425" t="s">
        <v>167</v>
      </c>
      <c r="BJ425" t="s">
        <v>167</v>
      </c>
      <c r="BK425" t="s">
        <v>164</v>
      </c>
      <c r="BL425" t="s">
        <v>311</v>
      </c>
      <c r="BM425" t="s">
        <v>167</v>
      </c>
      <c r="BN425" t="s">
        <v>311</v>
      </c>
      <c r="BP425" t="s">
        <v>1339</v>
      </c>
      <c r="BQ425" t="s">
        <v>167</v>
      </c>
      <c r="BR425" t="s">
        <v>174</v>
      </c>
      <c r="BS425" t="s">
        <v>164</v>
      </c>
      <c r="BT425" t="s">
        <v>169</v>
      </c>
      <c r="BU425" t="s">
        <v>177</v>
      </c>
      <c r="BV425" t="s">
        <v>167</v>
      </c>
      <c r="BW425">
        <v>5.55</v>
      </c>
      <c r="BX425" t="s">
        <v>167</v>
      </c>
      <c r="BY425" t="s">
        <v>178</v>
      </c>
      <c r="BZ425" t="s">
        <v>167</v>
      </c>
      <c r="CA425" t="s">
        <v>180</v>
      </c>
      <c r="CI425" t="s">
        <v>167</v>
      </c>
      <c r="CP425" t="s">
        <v>167</v>
      </c>
      <c r="CQ425" t="s">
        <v>167</v>
      </c>
      <c r="CT425" t="s">
        <v>230</v>
      </c>
      <c r="CU425" t="s">
        <v>167</v>
      </c>
      <c r="CV425" t="s">
        <v>167</v>
      </c>
      <c r="CW425" t="s">
        <v>167</v>
      </c>
      <c r="CY425">
        <v>2</v>
      </c>
      <c r="DA425" t="s">
        <v>255</v>
      </c>
      <c r="DD425" t="s">
        <v>222</v>
      </c>
      <c r="DF425" t="s">
        <v>167</v>
      </c>
      <c r="DJ425" t="s">
        <v>167</v>
      </c>
      <c r="DK425" t="s">
        <v>167</v>
      </c>
      <c r="DL425" t="s">
        <v>167</v>
      </c>
      <c r="DM425" t="s">
        <v>167</v>
      </c>
      <c r="DN425" t="s">
        <v>330</v>
      </c>
      <c r="DO425" t="s">
        <v>167</v>
      </c>
      <c r="DP425" t="s">
        <v>167</v>
      </c>
      <c r="DR425" t="s">
        <v>167</v>
      </c>
      <c r="EB425" t="s">
        <v>167</v>
      </c>
      <c r="EF425" t="s">
        <v>167</v>
      </c>
    </row>
    <row r="426" spans="1:136" hidden="1" x14ac:dyDescent="0.25">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v>18</v>
      </c>
      <c r="U426" s="1">
        <f t="shared" si="12"/>
        <v>19.52</v>
      </c>
      <c r="V426" s="1" t="str">
        <f t="shared" si="13"/>
        <v>moderate efficiency</v>
      </c>
      <c r="W426" t="s">
        <v>1417</v>
      </c>
      <c r="Y426" t="s">
        <v>1421</v>
      </c>
      <c r="Z426">
        <v>6</v>
      </c>
      <c r="AA426" t="s">
        <v>780</v>
      </c>
      <c r="AB426" t="s">
        <v>201</v>
      </c>
      <c r="AC426" t="s">
        <v>152</v>
      </c>
      <c r="AD426" t="s">
        <v>1418</v>
      </c>
      <c r="AE426" t="s">
        <v>1422</v>
      </c>
      <c r="AF426" t="s">
        <v>1079</v>
      </c>
      <c r="AG426" t="s">
        <v>1410</v>
      </c>
      <c r="AH426" t="s">
        <v>441</v>
      </c>
      <c r="AI426" t="s">
        <v>441</v>
      </c>
      <c r="AJ426" t="s">
        <v>873</v>
      </c>
      <c r="AK426" t="s">
        <v>233</v>
      </c>
      <c r="AM426" t="s">
        <v>161</v>
      </c>
      <c r="AN426" t="s">
        <v>1351</v>
      </c>
      <c r="AO426" t="s">
        <v>1352</v>
      </c>
      <c r="AP426" t="s">
        <v>164</v>
      </c>
      <c r="AQ426" t="s">
        <v>165</v>
      </c>
      <c r="AR426" t="s">
        <v>165</v>
      </c>
      <c r="AS426" t="s">
        <v>167</v>
      </c>
      <c r="AT426">
        <v>7</v>
      </c>
      <c r="AU426" t="s">
        <v>598</v>
      </c>
      <c r="AV426" t="s">
        <v>169</v>
      </c>
      <c r="AW426" t="s">
        <v>910</v>
      </c>
      <c r="AX426" t="s">
        <v>441</v>
      </c>
      <c r="AZ426">
        <v>3</v>
      </c>
      <c r="BA426" t="s">
        <v>467</v>
      </c>
      <c r="BB426" t="s">
        <v>167</v>
      </c>
      <c r="BC426" t="s">
        <v>167</v>
      </c>
      <c r="BD426" t="s">
        <v>1338</v>
      </c>
      <c r="BE426" t="s">
        <v>167</v>
      </c>
      <c r="BF426" t="s">
        <v>174</v>
      </c>
      <c r="BG426">
        <v>207</v>
      </c>
      <c r="BH426" t="s">
        <v>167</v>
      </c>
      <c r="BI426" t="s">
        <v>167</v>
      </c>
      <c r="BJ426" t="s">
        <v>167</v>
      </c>
      <c r="BK426" t="s">
        <v>164</v>
      </c>
      <c r="BL426" t="s">
        <v>311</v>
      </c>
      <c r="BM426" t="s">
        <v>167</v>
      </c>
      <c r="BN426" t="s">
        <v>311</v>
      </c>
      <c r="BP426" t="s">
        <v>1339</v>
      </c>
      <c r="BQ426" t="s">
        <v>167</v>
      </c>
      <c r="BR426" t="s">
        <v>174</v>
      </c>
      <c r="BS426" t="s">
        <v>164</v>
      </c>
      <c r="BT426" t="s">
        <v>169</v>
      </c>
      <c r="BU426" t="s">
        <v>177</v>
      </c>
      <c r="BV426" t="s">
        <v>167</v>
      </c>
      <c r="BW426">
        <v>5.55</v>
      </c>
      <c r="BX426" t="s">
        <v>167</v>
      </c>
      <c r="BY426" t="s">
        <v>178</v>
      </c>
      <c r="BZ426" t="s">
        <v>167</v>
      </c>
      <c r="CA426" t="s">
        <v>180</v>
      </c>
      <c r="CI426" t="s">
        <v>167</v>
      </c>
      <c r="CP426" t="s">
        <v>167</v>
      </c>
      <c r="CQ426" t="s">
        <v>167</v>
      </c>
      <c r="CT426" t="s">
        <v>230</v>
      </c>
      <c r="CU426" t="s">
        <v>167</v>
      </c>
      <c r="CV426" t="s">
        <v>167</v>
      </c>
      <c r="CW426" t="s">
        <v>167</v>
      </c>
      <c r="CY426">
        <v>2</v>
      </c>
      <c r="DA426" t="s">
        <v>255</v>
      </c>
      <c r="DD426" t="s">
        <v>222</v>
      </c>
      <c r="DF426" t="s">
        <v>167</v>
      </c>
      <c r="DJ426" t="s">
        <v>167</v>
      </c>
      <c r="DK426" t="s">
        <v>167</v>
      </c>
      <c r="DL426" t="s">
        <v>167</v>
      </c>
      <c r="DM426" t="s">
        <v>167</v>
      </c>
      <c r="DN426" t="s">
        <v>330</v>
      </c>
      <c r="DO426" t="s">
        <v>167</v>
      </c>
      <c r="DP426" t="s">
        <v>167</v>
      </c>
      <c r="DR426" t="s">
        <v>167</v>
      </c>
      <c r="EB426" t="s">
        <v>167</v>
      </c>
      <c r="EF426" t="s">
        <v>167</v>
      </c>
    </row>
    <row r="427" spans="1:136" hidden="1" x14ac:dyDescent="0.25">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v>18</v>
      </c>
      <c r="U427" s="1">
        <f t="shared" si="12"/>
        <v>19.52</v>
      </c>
      <c r="V427" s="1" t="str">
        <f t="shared" si="13"/>
        <v>moderate efficiency</v>
      </c>
      <c r="W427" t="s">
        <v>1408</v>
      </c>
      <c r="Y427" t="s">
        <v>1409</v>
      </c>
      <c r="Z427">
        <v>5</v>
      </c>
      <c r="AA427" t="s">
        <v>780</v>
      </c>
      <c r="AB427" t="s">
        <v>201</v>
      </c>
      <c r="AC427" t="s">
        <v>152</v>
      </c>
      <c r="AF427" t="s">
        <v>1079</v>
      </c>
      <c r="AG427" t="s">
        <v>1410</v>
      </c>
      <c r="AH427" t="s">
        <v>1424</v>
      </c>
      <c r="AI427" t="s">
        <v>1424</v>
      </c>
      <c r="AJ427" t="s">
        <v>873</v>
      </c>
      <c r="AK427" t="s">
        <v>233</v>
      </c>
      <c r="AM427" t="s">
        <v>161</v>
      </c>
      <c r="AN427" t="s">
        <v>1348</v>
      </c>
      <c r="AO427" t="s">
        <v>1412</v>
      </c>
      <c r="AP427" t="s">
        <v>164</v>
      </c>
      <c r="AQ427" t="s">
        <v>165</v>
      </c>
      <c r="AR427" t="s">
        <v>165</v>
      </c>
      <c r="AS427" t="s">
        <v>167</v>
      </c>
      <c r="AT427">
        <v>8</v>
      </c>
      <c r="AU427" t="s">
        <v>598</v>
      </c>
      <c r="AV427" t="s">
        <v>169</v>
      </c>
      <c r="AW427" t="s">
        <v>910</v>
      </c>
      <c r="AX427" t="s">
        <v>1424</v>
      </c>
      <c r="AZ427">
        <v>2</v>
      </c>
      <c r="BA427" t="s">
        <v>172</v>
      </c>
      <c r="BB427" t="s">
        <v>167</v>
      </c>
      <c r="BC427" t="s">
        <v>167</v>
      </c>
      <c r="BD427" t="s">
        <v>1338</v>
      </c>
      <c r="BE427" t="s">
        <v>167</v>
      </c>
      <c r="BF427" t="s">
        <v>174</v>
      </c>
      <c r="BG427">
        <v>207</v>
      </c>
      <c r="BH427" t="s">
        <v>167</v>
      </c>
      <c r="BI427" t="s">
        <v>167</v>
      </c>
      <c r="BJ427" t="s">
        <v>167</v>
      </c>
      <c r="BK427" t="s">
        <v>164</v>
      </c>
      <c r="BL427" t="s">
        <v>311</v>
      </c>
      <c r="BM427" t="s">
        <v>167</v>
      </c>
      <c r="BN427" t="s">
        <v>311</v>
      </c>
      <c r="BP427" t="s">
        <v>1339</v>
      </c>
      <c r="BQ427" t="s">
        <v>167</v>
      </c>
      <c r="BR427" t="s">
        <v>174</v>
      </c>
      <c r="BS427" t="s">
        <v>164</v>
      </c>
      <c r="BT427" t="s">
        <v>169</v>
      </c>
      <c r="BU427" t="s">
        <v>177</v>
      </c>
      <c r="BV427" t="s">
        <v>167</v>
      </c>
      <c r="BW427">
        <v>5.55</v>
      </c>
      <c r="BX427" t="s">
        <v>167</v>
      </c>
      <c r="BY427" t="s">
        <v>178</v>
      </c>
      <c r="BZ427" t="s">
        <v>167</v>
      </c>
      <c r="CA427" t="s">
        <v>180</v>
      </c>
      <c r="CD427" t="s">
        <v>167</v>
      </c>
      <c r="CI427" t="s">
        <v>167</v>
      </c>
      <c r="CP427" t="s">
        <v>167</v>
      </c>
      <c r="CQ427" t="s">
        <v>167</v>
      </c>
      <c r="CS427" t="s">
        <v>1413</v>
      </c>
      <c r="CT427" t="s">
        <v>230</v>
      </c>
      <c r="CU427" t="s">
        <v>167</v>
      </c>
      <c r="CV427" t="s">
        <v>167</v>
      </c>
      <c r="CW427" t="s">
        <v>167</v>
      </c>
      <c r="CX427" t="s">
        <v>167</v>
      </c>
      <c r="CY427">
        <v>2</v>
      </c>
      <c r="DA427" t="s">
        <v>255</v>
      </c>
      <c r="DD427" t="s">
        <v>222</v>
      </c>
      <c r="DF427" t="s">
        <v>167</v>
      </c>
      <c r="DJ427" t="s">
        <v>217</v>
      </c>
      <c r="DL427" t="s">
        <v>167</v>
      </c>
      <c r="DM427" t="s">
        <v>167</v>
      </c>
      <c r="DP427" t="s">
        <v>167</v>
      </c>
      <c r="DR427" t="s">
        <v>167</v>
      </c>
    </row>
    <row r="428" spans="1:136" hidden="1" x14ac:dyDescent="0.25">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v>18</v>
      </c>
      <c r="U428" s="1">
        <f t="shared" si="12"/>
        <v>19.52</v>
      </c>
      <c r="V428" s="1" t="str">
        <f t="shared" si="13"/>
        <v>moderate efficiency</v>
      </c>
      <c r="W428" t="s">
        <v>1408</v>
      </c>
      <c r="Y428" t="s">
        <v>1409</v>
      </c>
      <c r="Z428">
        <v>5</v>
      </c>
      <c r="AA428" t="s">
        <v>780</v>
      </c>
      <c r="AB428" t="s">
        <v>201</v>
      </c>
      <c r="AC428" t="s">
        <v>152</v>
      </c>
      <c r="AF428" t="s">
        <v>1079</v>
      </c>
      <c r="AG428" t="s">
        <v>1410</v>
      </c>
      <c r="AH428" t="s">
        <v>1424</v>
      </c>
      <c r="AI428" t="s">
        <v>1424</v>
      </c>
      <c r="AJ428" t="s">
        <v>873</v>
      </c>
      <c r="AK428" t="s">
        <v>233</v>
      </c>
      <c r="AM428" t="s">
        <v>161</v>
      </c>
      <c r="AN428" t="s">
        <v>1348</v>
      </c>
      <c r="AO428" t="s">
        <v>1412</v>
      </c>
      <c r="AP428" t="s">
        <v>164</v>
      </c>
      <c r="AQ428" t="s">
        <v>165</v>
      </c>
      <c r="AR428" t="s">
        <v>165</v>
      </c>
      <c r="AS428" t="s">
        <v>167</v>
      </c>
      <c r="AT428">
        <v>8</v>
      </c>
      <c r="AU428" t="s">
        <v>598</v>
      </c>
      <c r="AV428" t="s">
        <v>169</v>
      </c>
      <c r="AW428" t="s">
        <v>910</v>
      </c>
      <c r="AX428" t="s">
        <v>1424</v>
      </c>
      <c r="AZ428">
        <v>3</v>
      </c>
      <c r="BA428" t="s">
        <v>172</v>
      </c>
      <c r="BB428" t="s">
        <v>167</v>
      </c>
      <c r="BC428" t="s">
        <v>167</v>
      </c>
      <c r="BD428" t="s">
        <v>1338</v>
      </c>
      <c r="BE428" t="s">
        <v>167</v>
      </c>
      <c r="BF428" t="s">
        <v>174</v>
      </c>
      <c r="BG428">
        <v>207</v>
      </c>
      <c r="BH428" t="s">
        <v>167</v>
      </c>
      <c r="BI428" t="s">
        <v>167</v>
      </c>
      <c r="BJ428" t="s">
        <v>167</v>
      </c>
      <c r="BK428" t="s">
        <v>164</v>
      </c>
      <c r="BL428" t="s">
        <v>311</v>
      </c>
      <c r="BM428" t="s">
        <v>167</v>
      </c>
      <c r="BN428" t="s">
        <v>311</v>
      </c>
      <c r="BP428" t="s">
        <v>1339</v>
      </c>
      <c r="BQ428" t="s">
        <v>167</v>
      </c>
      <c r="BR428" t="s">
        <v>174</v>
      </c>
      <c r="BS428" t="s">
        <v>164</v>
      </c>
      <c r="BT428" t="s">
        <v>169</v>
      </c>
      <c r="BU428" t="s">
        <v>177</v>
      </c>
      <c r="BV428" t="s">
        <v>167</v>
      </c>
      <c r="BW428">
        <v>5.55</v>
      </c>
      <c r="BX428" t="s">
        <v>167</v>
      </c>
      <c r="BY428" t="s">
        <v>178</v>
      </c>
      <c r="BZ428" t="s">
        <v>167</v>
      </c>
      <c r="CA428" t="s">
        <v>180</v>
      </c>
      <c r="CD428" t="s">
        <v>167</v>
      </c>
      <c r="CI428" t="s">
        <v>167</v>
      </c>
      <c r="CP428" t="s">
        <v>167</v>
      </c>
      <c r="CQ428" t="s">
        <v>167</v>
      </c>
      <c r="CS428" t="s">
        <v>1413</v>
      </c>
      <c r="CT428" t="s">
        <v>230</v>
      </c>
      <c r="CU428" t="s">
        <v>167</v>
      </c>
      <c r="CV428" t="s">
        <v>167</v>
      </c>
      <c r="CW428" t="s">
        <v>167</v>
      </c>
      <c r="CX428" t="s">
        <v>167</v>
      </c>
      <c r="CY428">
        <v>2</v>
      </c>
      <c r="DA428" t="s">
        <v>255</v>
      </c>
      <c r="DD428" t="s">
        <v>222</v>
      </c>
      <c r="DF428" t="s">
        <v>167</v>
      </c>
      <c r="DJ428" t="s">
        <v>217</v>
      </c>
      <c r="DK428" t="s">
        <v>167</v>
      </c>
      <c r="DL428" t="s">
        <v>167</v>
      </c>
      <c r="DM428" t="s">
        <v>167</v>
      </c>
      <c r="DN428" t="s">
        <v>330</v>
      </c>
      <c r="DO428" t="s">
        <v>167</v>
      </c>
      <c r="DP428" t="s">
        <v>167</v>
      </c>
      <c r="DR428" t="s">
        <v>167</v>
      </c>
      <c r="DX428" t="s">
        <v>167</v>
      </c>
      <c r="EB428" t="s">
        <v>167</v>
      </c>
      <c r="EF428" t="s">
        <v>167</v>
      </c>
    </row>
    <row r="429" spans="1:136" hidden="1" x14ac:dyDescent="0.25">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v>18</v>
      </c>
      <c r="U429" s="1">
        <f t="shared" si="12"/>
        <v>19.52</v>
      </c>
      <c r="V429" s="1" t="str">
        <f t="shared" si="13"/>
        <v>moderate efficiency</v>
      </c>
      <c r="W429" t="s">
        <v>1408</v>
      </c>
      <c r="Y429" t="s">
        <v>1409</v>
      </c>
      <c r="Z429">
        <v>5</v>
      </c>
      <c r="AA429" t="s">
        <v>780</v>
      </c>
      <c r="AB429" t="s">
        <v>201</v>
      </c>
      <c r="AC429" t="s">
        <v>152</v>
      </c>
      <c r="AE429" t="s">
        <v>1415</v>
      </c>
      <c r="AF429" t="s">
        <v>1079</v>
      </c>
      <c r="AG429" t="s">
        <v>1410</v>
      </c>
      <c r="AH429" t="s">
        <v>1411</v>
      </c>
      <c r="AI429" t="s">
        <v>1411</v>
      </c>
      <c r="AJ429" t="s">
        <v>873</v>
      </c>
      <c r="AK429" t="s">
        <v>233</v>
      </c>
      <c r="AM429" t="s">
        <v>161</v>
      </c>
      <c r="AN429" t="s">
        <v>1348</v>
      </c>
      <c r="AO429" t="s">
        <v>1412</v>
      </c>
      <c r="AP429" t="s">
        <v>164</v>
      </c>
      <c r="AQ429" t="s">
        <v>165</v>
      </c>
      <c r="AR429" t="s">
        <v>165</v>
      </c>
      <c r="AS429" t="s">
        <v>167</v>
      </c>
      <c r="AT429">
        <v>7</v>
      </c>
      <c r="AU429" t="s">
        <v>168</v>
      </c>
      <c r="AV429" t="s">
        <v>169</v>
      </c>
      <c r="AW429" t="s">
        <v>910</v>
      </c>
      <c r="AX429" t="s">
        <v>719</v>
      </c>
      <c r="AZ429">
        <v>2</v>
      </c>
      <c r="BA429" t="s">
        <v>166</v>
      </c>
      <c r="BC429" t="s">
        <v>167</v>
      </c>
      <c r="BD429" t="s">
        <v>1338</v>
      </c>
      <c r="BF429" t="s">
        <v>174</v>
      </c>
      <c r="BG429">
        <v>207</v>
      </c>
      <c r="BI429" t="s">
        <v>167</v>
      </c>
      <c r="BJ429" t="s">
        <v>167</v>
      </c>
      <c r="BK429" t="s">
        <v>164</v>
      </c>
      <c r="BL429" t="s">
        <v>175</v>
      </c>
      <c r="BM429" t="s">
        <v>167</v>
      </c>
      <c r="BN429" t="s">
        <v>175</v>
      </c>
      <c r="BP429" t="s">
        <v>1339</v>
      </c>
      <c r="BR429" t="s">
        <v>174</v>
      </c>
      <c r="BS429" t="s">
        <v>164</v>
      </c>
      <c r="BT429" t="s">
        <v>169</v>
      </c>
      <c r="BU429" t="s">
        <v>177</v>
      </c>
      <c r="BV429" t="s">
        <v>167</v>
      </c>
      <c r="BW429">
        <v>5.55</v>
      </c>
      <c r="BX429" t="s">
        <v>167</v>
      </c>
      <c r="BY429" t="s">
        <v>178</v>
      </c>
      <c r="BZ429" t="s">
        <v>167</v>
      </c>
      <c r="CA429" t="s">
        <v>180</v>
      </c>
      <c r="CB429" t="s">
        <v>167</v>
      </c>
      <c r="CI429" t="s">
        <v>167</v>
      </c>
      <c r="CP429" t="s">
        <v>167</v>
      </c>
      <c r="CR429" t="s">
        <v>167</v>
      </c>
      <c r="CS429" t="s">
        <v>1413</v>
      </c>
      <c r="CU429" t="s">
        <v>167</v>
      </c>
      <c r="CV429" t="s">
        <v>167</v>
      </c>
      <c r="CW429" t="s">
        <v>167</v>
      </c>
      <c r="DA429" t="s">
        <v>255</v>
      </c>
      <c r="DL429" t="s">
        <v>167</v>
      </c>
      <c r="DM429" t="s">
        <v>167</v>
      </c>
      <c r="DP429" t="s">
        <v>167</v>
      </c>
    </row>
    <row r="430" spans="1:136" hidden="1" x14ac:dyDescent="0.25">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v>18</v>
      </c>
      <c r="U430" s="1">
        <f t="shared" si="12"/>
        <v>15.05</v>
      </c>
      <c r="V430" s="1" t="str">
        <f t="shared" si="13"/>
        <v>moderate efficiency</v>
      </c>
      <c r="W430" t="s">
        <v>1429</v>
      </c>
      <c r="Y430" t="s">
        <v>1430</v>
      </c>
      <c r="Z430">
        <v>5</v>
      </c>
      <c r="AA430" t="s">
        <v>659</v>
      </c>
      <c r="AB430" t="s">
        <v>201</v>
      </c>
      <c r="AC430" t="s">
        <v>152</v>
      </c>
      <c r="AD430" t="s">
        <v>620</v>
      </c>
      <c r="AE430" t="s">
        <v>621</v>
      </c>
      <c r="AF430" t="s">
        <v>1431</v>
      </c>
      <c r="AG430" t="s">
        <v>1432</v>
      </c>
      <c r="AH430" t="s">
        <v>623</v>
      </c>
      <c r="AI430" t="s">
        <v>623</v>
      </c>
      <c r="AJ430" t="s">
        <v>159</v>
      </c>
      <c r="AK430" t="s">
        <v>233</v>
      </c>
      <c r="AN430" t="s">
        <v>1433</v>
      </c>
      <c r="AO430" t="s">
        <v>1434</v>
      </c>
      <c r="AP430" t="s">
        <v>164</v>
      </c>
      <c r="AQ430" t="s">
        <v>165</v>
      </c>
      <c r="AR430" t="s">
        <v>165</v>
      </c>
      <c r="AS430" t="s">
        <v>167</v>
      </c>
      <c r="AT430">
        <v>5</v>
      </c>
      <c r="AU430" t="s">
        <v>168</v>
      </c>
      <c r="AV430" t="s">
        <v>169</v>
      </c>
      <c r="AW430" t="s">
        <v>1435</v>
      </c>
      <c r="AX430" t="s">
        <v>623</v>
      </c>
      <c r="AZ430" t="s">
        <v>167</v>
      </c>
      <c r="BA430" t="s">
        <v>166</v>
      </c>
      <c r="BD430" t="s">
        <v>558</v>
      </c>
      <c r="BF430" t="s">
        <v>174</v>
      </c>
      <c r="BG430">
        <v>494</v>
      </c>
      <c r="BI430" t="s">
        <v>167</v>
      </c>
      <c r="BJ430" t="s">
        <v>167</v>
      </c>
      <c r="BK430" t="s">
        <v>164</v>
      </c>
      <c r="BL430" t="s">
        <v>311</v>
      </c>
      <c r="BN430" t="s">
        <v>311</v>
      </c>
      <c r="BO430" t="s">
        <v>167</v>
      </c>
      <c r="BP430" t="s">
        <v>628</v>
      </c>
      <c r="BR430" t="s">
        <v>629</v>
      </c>
      <c r="BS430" t="s">
        <v>164</v>
      </c>
      <c r="BT430" t="s">
        <v>169</v>
      </c>
      <c r="BU430" t="s">
        <v>177</v>
      </c>
      <c r="BV430" t="s">
        <v>167</v>
      </c>
      <c r="BW430">
        <v>5.4</v>
      </c>
      <c r="BX430" t="s">
        <v>167</v>
      </c>
      <c r="BY430" t="s">
        <v>178</v>
      </c>
      <c r="BZ430" t="s">
        <v>179</v>
      </c>
      <c r="CA430" t="s">
        <v>180</v>
      </c>
      <c r="CB430" t="s">
        <v>167</v>
      </c>
      <c r="CD430" t="s">
        <v>167</v>
      </c>
      <c r="CI430" t="s">
        <v>167</v>
      </c>
      <c r="CQ430" t="s">
        <v>167</v>
      </c>
      <c r="CR430" t="s">
        <v>356</v>
      </c>
      <c r="CS430" t="s">
        <v>1277</v>
      </c>
      <c r="CT430" t="s">
        <v>230</v>
      </c>
      <c r="CU430" t="s">
        <v>167</v>
      </c>
      <c r="CW430" t="s">
        <v>167</v>
      </c>
      <c r="CX430" t="s">
        <v>167</v>
      </c>
      <c r="CY430">
        <v>2</v>
      </c>
      <c r="DA430" t="s">
        <v>572</v>
      </c>
      <c r="DD430" t="s">
        <v>258</v>
      </c>
      <c r="DE430" t="s">
        <v>167</v>
      </c>
      <c r="DN430" t="s">
        <v>330</v>
      </c>
    </row>
    <row r="431" spans="1:136" hidden="1" x14ac:dyDescent="0.25">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S431">
        <v>16</v>
      </c>
      <c r="T431" s="1">
        <v>18</v>
      </c>
      <c r="U431" s="1">
        <f t="shared" si="12"/>
        <v>17</v>
      </c>
      <c r="V431" s="1" t="str">
        <f t="shared" si="13"/>
        <v>moderate efficiency</v>
      </c>
      <c r="W431" t="s">
        <v>1429</v>
      </c>
      <c r="Y431" t="s">
        <v>1430</v>
      </c>
      <c r="Z431">
        <v>5</v>
      </c>
      <c r="AA431" t="s">
        <v>659</v>
      </c>
      <c r="AB431" t="s">
        <v>201</v>
      </c>
      <c r="AC431" t="s">
        <v>152</v>
      </c>
      <c r="AD431" t="s">
        <v>620</v>
      </c>
      <c r="AE431" t="s">
        <v>621</v>
      </c>
      <c r="AF431" t="s">
        <v>1431</v>
      </c>
      <c r="AG431" t="s">
        <v>1432</v>
      </c>
      <c r="AH431" t="s">
        <v>465</v>
      </c>
      <c r="AI431" t="s">
        <v>465</v>
      </c>
      <c r="AJ431" t="s">
        <v>159</v>
      </c>
      <c r="AK431" t="s">
        <v>233</v>
      </c>
      <c r="AM431" t="s">
        <v>161</v>
      </c>
      <c r="AN431" t="s">
        <v>1433</v>
      </c>
      <c r="AO431" t="s">
        <v>1434</v>
      </c>
      <c r="AP431" t="s">
        <v>164</v>
      </c>
      <c r="AQ431" t="s">
        <v>165</v>
      </c>
      <c r="AR431" t="s">
        <v>165</v>
      </c>
      <c r="AS431" t="s">
        <v>167</v>
      </c>
      <c r="AT431">
        <v>5</v>
      </c>
      <c r="AU431" t="s">
        <v>598</v>
      </c>
      <c r="AV431" t="s">
        <v>169</v>
      </c>
      <c r="AW431" t="s">
        <v>1435</v>
      </c>
      <c r="AX431" t="s">
        <v>465</v>
      </c>
      <c r="AZ431" t="s">
        <v>167</v>
      </c>
      <c r="BA431" t="s">
        <v>172</v>
      </c>
      <c r="BB431" t="s">
        <v>167</v>
      </c>
      <c r="BC431" t="s">
        <v>167</v>
      </c>
      <c r="BD431" t="s">
        <v>558</v>
      </c>
      <c r="BE431" t="s">
        <v>167</v>
      </c>
      <c r="BF431" t="s">
        <v>328</v>
      </c>
      <c r="BG431">
        <v>494</v>
      </c>
      <c r="BH431" t="s">
        <v>167</v>
      </c>
      <c r="BI431" t="s">
        <v>167</v>
      </c>
      <c r="BJ431" t="s">
        <v>167</v>
      </c>
      <c r="BK431" t="s">
        <v>164</v>
      </c>
      <c r="BL431" t="s">
        <v>311</v>
      </c>
      <c r="BM431" t="s">
        <v>167</v>
      </c>
      <c r="BN431" t="s">
        <v>311</v>
      </c>
      <c r="BO431" t="s">
        <v>167</v>
      </c>
      <c r="BP431" t="s">
        <v>628</v>
      </c>
      <c r="BQ431" t="s">
        <v>167</v>
      </c>
      <c r="BR431" t="s">
        <v>629</v>
      </c>
      <c r="BS431" t="s">
        <v>164</v>
      </c>
      <c r="BT431" t="s">
        <v>169</v>
      </c>
      <c r="BU431" t="s">
        <v>177</v>
      </c>
      <c r="BV431" t="s">
        <v>167</v>
      </c>
      <c r="BW431">
        <v>5.4</v>
      </c>
      <c r="BX431" t="s">
        <v>167</v>
      </c>
      <c r="BY431" t="s">
        <v>178</v>
      </c>
      <c r="BZ431" t="s">
        <v>179</v>
      </c>
      <c r="CA431" t="s">
        <v>384</v>
      </c>
      <c r="CB431" t="s">
        <v>167</v>
      </c>
      <c r="CC431" t="s">
        <v>167</v>
      </c>
      <c r="CD431" t="s">
        <v>167</v>
      </c>
      <c r="CI431" t="s">
        <v>167</v>
      </c>
      <c r="CP431" t="s">
        <v>167</v>
      </c>
      <c r="CQ431" t="s">
        <v>167</v>
      </c>
      <c r="CR431" t="s">
        <v>356</v>
      </c>
      <c r="CS431" t="s">
        <v>1277</v>
      </c>
      <c r="CT431" t="s">
        <v>230</v>
      </c>
      <c r="CU431" t="s">
        <v>167</v>
      </c>
      <c r="CV431" t="s">
        <v>167</v>
      </c>
      <c r="CW431" t="s">
        <v>167</v>
      </c>
      <c r="CX431" t="s">
        <v>167</v>
      </c>
      <c r="CY431">
        <v>2</v>
      </c>
      <c r="DA431" t="s">
        <v>572</v>
      </c>
      <c r="DD431" t="s">
        <v>222</v>
      </c>
      <c r="DE431" t="s">
        <v>167</v>
      </c>
      <c r="DF431" t="s">
        <v>167</v>
      </c>
      <c r="DI431" t="s">
        <v>167</v>
      </c>
      <c r="DJ431" t="s">
        <v>217</v>
      </c>
      <c r="DK431" t="s">
        <v>329</v>
      </c>
      <c r="DL431" t="s">
        <v>167</v>
      </c>
      <c r="DN431" t="s">
        <v>330</v>
      </c>
      <c r="DP431" t="s">
        <v>167</v>
      </c>
      <c r="DR431" t="s">
        <v>346</v>
      </c>
      <c r="DT431" t="s">
        <v>167</v>
      </c>
      <c r="DU431" t="s">
        <v>167</v>
      </c>
      <c r="DZ431" t="s">
        <v>167</v>
      </c>
      <c r="EB431" t="s">
        <v>167</v>
      </c>
      <c r="EF431" t="s">
        <v>167</v>
      </c>
    </row>
    <row r="432" spans="1:136" hidden="1" x14ac:dyDescent="0.25">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S432">
        <v>16</v>
      </c>
      <c r="T432" s="1">
        <v>18</v>
      </c>
      <c r="U432" s="1">
        <f t="shared" si="12"/>
        <v>17</v>
      </c>
      <c r="V432" s="1" t="str">
        <f t="shared" si="13"/>
        <v>moderate efficiency</v>
      </c>
      <c r="W432" t="s">
        <v>1429</v>
      </c>
      <c r="Y432" t="s">
        <v>1438</v>
      </c>
      <c r="Z432">
        <v>5</v>
      </c>
      <c r="AA432" t="s">
        <v>659</v>
      </c>
      <c r="AB432" t="s">
        <v>201</v>
      </c>
      <c r="AC432" t="s">
        <v>152</v>
      </c>
      <c r="AD432" t="s">
        <v>620</v>
      </c>
      <c r="AE432" t="s">
        <v>621</v>
      </c>
      <c r="AF432" t="s">
        <v>1431</v>
      </c>
      <c r="AG432" t="s">
        <v>1432</v>
      </c>
      <c r="AH432" t="s">
        <v>465</v>
      </c>
      <c r="AI432" t="s">
        <v>465</v>
      </c>
      <c r="AJ432" t="s">
        <v>159</v>
      </c>
      <c r="AK432" t="s">
        <v>233</v>
      </c>
      <c r="AM432" t="s">
        <v>161</v>
      </c>
      <c r="AN432" t="s">
        <v>1433</v>
      </c>
      <c r="AO432" t="s">
        <v>1434</v>
      </c>
      <c r="AP432" t="s">
        <v>164</v>
      </c>
      <c r="AQ432" t="s">
        <v>165</v>
      </c>
      <c r="AR432" t="s">
        <v>165</v>
      </c>
      <c r="AS432" t="s">
        <v>167</v>
      </c>
      <c r="AT432">
        <v>5</v>
      </c>
      <c r="AU432" t="s">
        <v>168</v>
      </c>
      <c r="AV432" t="s">
        <v>169</v>
      </c>
      <c r="AW432" t="s">
        <v>1435</v>
      </c>
      <c r="AX432" t="s">
        <v>465</v>
      </c>
      <c r="AZ432" t="s">
        <v>167</v>
      </c>
      <c r="BA432" t="s">
        <v>172</v>
      </c>
      <c r="BB432" t="s">
        <v>167</v>
      </c>
      <c r="BC432" t="s">
        <v>167</v>
      </c>
      <c r="BD432" t="s">
        <v>558</v>
      </c>
      <c r="BF432" t="s">
        <v>338</v>
      </c>
      <c r="BG432">
        <v>494</v>
      </c>
      <c r="BH432" t="s">
        <v>167</v>
      </c>
      <c r="BI432" t="s">
        <v>167</v>
      </c>
      <c r="BJ432" t="s">
        <v>167</v>
      </c>
      <c r="BK432" t="s">
        <v>164</v>
      </c>
      <c r="BL432" t="s">
        <v>311</v>
      </c>
      <c r="BM432" t="s">
        <v>167</v>
      </c>
      <c r="BN432" t="s">
        <v>311</v>
      </c>
      <c r="BO432" t="s">
        <v>167</v>
      </c>
      <c r="BP432" t="s">
        <v>628</v>
      </c>
      <c r="BQ432" t="s">
        <v>167</v>
      </c>
      <c r="BR432" t="s">
        <v>629</v>
      </c>
      <c r="BS432" t="s">
        <v>164</v>
      </c>
      <c r="BT432" t="s">
        <v>169</v>
      </c>
      <c r="BU432" t="s">
        <v>177</v>
      </c>
      <c r="BV432" t="s">
        <v>167</v>
      </c>
      <c r="BW432">
        <v>5.4</v>
      </c>
      <c r="BX432" t="s">
        <v>167</v>
      </c>
      <c r="BY432" t="s">
        <v>178</v>
      </c>
      <c r="BZ432" t="s">
        <v>179</v>
      </c>
      <c r="CA432" t="s">
        <v>384</v>
      </c>
      <c r="CB432" t="s">
        <v>167</v>
      </c>
      <c r="CC432" t="s">
        <v>167</v>
      </c>
      <c r="CD432" t="s">
        <v>167</v>
      </c>
      <c r="CI432" t="s">
        <v>167</v>
      </c>
      <c r="CP432" t="s">
        <v>167</v>
      </c>
      <c r="CQ432" t="s">
        <v>167</v>
      </c>
      <c r="CR432" t="s">
        <v>356</v>
      </c>
      <c r="CS432" t="s">
        <v>1277</v>
      </c>
      <c r="CT432" t="s">
        <v>230</v>
      </c>
      <c r="CU432" t="s">
        <v>167</v>
      </c>
      <c r="CW432" t="s">
        <v>167</v>
      </c>
      <c r="CX432" t="s">
        <v>167</v>
      </c>
      <c r="CY432">
        <v>2</v>
      </c>
      <c r="DA432" t="s">
        <v>572</v>
      </c>
      <c r="DD432" t="s">
        <v>258</v>
      </c>
      <c r="DE432" t="s">
        <v>167</v>
      </c>
      <c r="DF432" t="s">
        <v>167</v>
      </c>
      <c r="DL432" t="s">
        <v>167</v>
      </c>
      <c r="DN432" t="s">
        <v>330</v>
      </c>
      <c r="DP432" t="s">
        <v>167</v>
      </c>
      <c r="DR432" t="s">
        <v>167</v>
      </c>
      <c r="DT432" t="s">
        <v>167</v>
      </c>
      <c r="DU432" t="s">
        <v>167</v>
      </c>
      <c r="EB432" t="s">
        <v>167</v>
      </c>
      <c r="EF432" t="s">
        <v>167</v>
      </c>
    </row>
    <row r="433" spans="1:141" hidden="1" x14ac:dyDescent="0.25">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S433">
        <v>16</v>
      </c>
      <c r="T433" s="1">
        <v>18</v>
      </c>
      <c r="U433" s="1">
        <f t="shared" si="12"/>
        <v>17</v>
      </c>
      <c r="V433" s="1" t="str">
        <f t="shared" si="13"/>
        <v>moderate efficiency</v>
      </c>
      <c r="W433" t="s">
        <v>882</v>
      </c>
      <c r="Y433" t="s">
        <v>1440</v>
      </c>
      <c r="Z433">
        <v>7</v>
      </c>
      <c r="AA433" t="s">
        <v>659</v>
      </c>
      <c r="AB433" t="s">
        <v>201</v>
      </c>
      <c r="AC433" t="s">
        <v>152</v>
      </c>
      <c r="AD433" t="s">
        <v>620</v>
      </c>
      <c r="AE433" t="s">
        <v>621</v>
      </c>
      <c r="AF433" t="s">
        <v>1431</v>
      </c>
      <c r="AG433" t="s">
        <v>1432</v>
      </c>
      <c r="AH433" t="s">
        <v>465</v>
      </c>
      <c r="AI433" t="s">
        <v>465</v>
      </c>
      <c r="AJ433" t="s">
        <v>159</v>
      </c>
      <c r="AK433" t="s">
        <v>233</v>
      </c>
      <c r="AM433" t="s">
        <v>161</v>
      </c>
      <c r="AN433" t="s">
        <v>650</v>
      </c>
      <c r="AO433" t="s">
        <v>651</v>
      </c>
      <c r="AP433" t="s">
        <v>164</v>
      </c>
      <c r="AQ433" t="s">
        <v>165</v>
      </c>
      <c r="AR433" t="s">
        <v>165</v>
      </c>
      <c r="AS433" t="s">
        <v>167</v>
      </c>
      <c r="AT433">
        <v>5</v>
      </c>
      <c r="AU433" t="s">
        <v>598</v>
      </c>
      <c r="AV433" t="s">
        <v>190</v>
      </c>
      <c r="AW433" t="s">
        <v>1435</v>
      </c>
      <c r="AX433" t="s">
        <v>465</v>
      </c>
      <c r="AZ433" t="s">
        <v>167</v>
      </c>
      <c r="BA433" t="s">
        <v>172</v>
      </c>
      <c r="BB433" t="s">
        <v>167</v>
      </c>
      <c r="BC433" t="s">
        <v>167</v>
      </c>
      <c r="BD433" t="s">
        <v>558</v>
      </c>
      <c r="BE433" t="s">
        <v>167</v>
      </c>
      <c r="BF433" t="s">
        <v>328</v>
      </c>
      <c r="BG433">
        <v>494</v>
      </c>
      <c r="BH433" t="s">
        <v>167</v>
      </c>
      <c r="BI433" t="s">
        <v>167</v>
      </c>
      <c r="BJ433" t="s">
        <v>167</v>
      </c>
      <c r="BK433" t="s">
        <v>164</v>
      </c>
      <c r="BL433" t="s">
        <v>311</v>
      </c>
      <c r="BM433" t="s">
        <v>167</v>
      </c>
      <c r="BN433" t="s">
        <v>311</v>
      </c>
      <c r="BO433" t="s">
        <v>167</v>
      </c>
      <c r="BP433" t="s">
        <v>628</v>
      </c>
      <c r="BQ433" t="s">
        <v>167</v>
      </c>
      <c r="BR433" t="s">
        <v>629</v>
      </c>
      <c r="BS433" t="s">
        <v>164</v>
      </c>
      <c r="BT433" t="s">
        <v>169</v>
      </c>
      <c r="BU433" t="s">
        <v>177</v>
      </c>
      <c r="BV433" t="s">
        <v>167</v>
      </c>
      <c r="BW433">
        <v>5.4</v>
      </c>
      <c r="BX433" t="s">
        <v>167</v>
      </c>
      <c r="BY433" t="s">
        <v>178</v>
      </c>
      <c r="BZ433" t="s">
        <v>179</v>
      </c>
      <c r="CA433" t="s">
        <v>384</v>
      </c>
      <c r="CB433" t="s">
        <v>167</v>
      </c>
      <c r="CC433" t="s">
        <v>167</v>
      </c>
      <c r="CI433" t="s">
        <v>167</v>
      </c>
      <c r="CP433" t="s">
        <v>167</v>
      </c>
      <c r="CQ433" t="s">
        <v>167</v>
      </c>
      <c r="CR433" t="s">
        <v>356</v>
      </c>
      <c r="CS433" t="s">
        <v>848</v>
      </c>
      <c r="CT433" t="s">
        <v>230</v>
      </c>
      <c r="CU433" t="s">
        <v>167</v>
      </c>
      <c r="CV433" t="s">
        <v>167</v>
      </c>
      <c r="CW433" t="s">
        <v>167</v>
      </c>
      <c r="CY433">
        <v>2</v>
      </c>
      <c r="DA433" t="s">
        <v>572</v>
      </c>
      <c r="DD433" t="s">
        <v>222</v>
      </c>
      <c r="DE433" t="s">
        <v>167</v>
      </c>
      <c r="DF433" t="s">
        <v>167</v>
      </c>
      <c r="DI433" t="s">
        <v>167</v>
      </c>
      <c r="DJ433" t="s">
        <v>217</v>
      </c>
      <c r="DK433" t="s">
        <v>329</v>
      </c>
      <c r="DL433" t="s">
        <v>167</v>
      </c>
      <c r="DN433" t="s">
        <v>330</v>
      </c>
      <c r="DP433" t="s">
        <v>167</v>
      </c>
      <c r="DR433" t="s">
        <v>346</v>
      </c>
      <c r="DT433" t="s">
        <v>167</v>
      </c>
      <c r="DU433" t="s">
        <v>167</v>
      </c>
      <c r="DZ433" t="s">
        <v>167</v>
      </c>
      <c r="EB433" t="s">
        <v>167</v>
      </c>
      <c r="EF433" t="s">
        <v>167</v>
      </c>
    </row>
    <row r="434" spans="1:141" hidden="1" x14ac:dyDescent="0.25">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S434">
        <v>16</v>
      </c>
      <c r="T434" s="1">
        <v>18</v>
      </c>
      <c r="U434" s="1">
        <f t="shared" si="12"/>
        <v>17</v>
      </c>
      <c r="V434" s="1" t="str">
        <f t="shared" si="13"/>
        <v>moderate efficiency</v>
      </c>
      <c r="W434" t="s">
        <v>882</v>
      </c>
      <c r="Y434" t="s">
        <v>1442</v>
      </c>
      <c r="Z434">
        <v>7</v>
      </c>
      <c r="AA434" t="s">
        <v>659</v>
      </c>
      <c r="AB434" t="s">
        <v>201</v>
      </c>
      <c r="AC434" t="s">
        <v>152</v>
      </c>
      <c r="AD434" t="s">
        <v>620</v>
      </c>
      <c r="AE434" t="s">
        <v>621</v>
      </c>
      <c r="AF434" t="s">
        <v>1431</v>
      </c>
      <c r="AG434" t="s">
        <v>1432</v>
      </c>
      <c r="AH434" t="s">
        <v>465</v>
      </c>
      <c r="AI434" t="s">
        <v>465</v>
      </c>
      <c r="AJ434" t="s">
        <v>159</v>
      </c>
      <c r="AK434" t="s">
        <v>233</v>
      </c>
      <c r="AM434" t="s">
        <v>161</v>
      </c>
      <c r="AN434" t="s">
        <v>650</v>
      </c>
      <c r="AO434" t="s">
        <v>651</v>
      </c>
      <c r="AP434" t="s">
        <v>164</v>
      </c>
      <c r="AQ434" t="s">
        <v>165</v>
      </c>
      <c r="AR434" t="s">
        <v>165</v>
      </c>
      <c r="AS434" t="s">
        <v>167</v>
      </c>
      <c r="AT434">
        <v>5</v>
      </c>
      <c r="AU434" t="s">
        <v>598</v>
      </c>
      <c r="AV434" t="s">
        <v>190</v>
      </c>
      <c r="AW434" t="s">
        <v>1435</v>
      </c>
      <c r="AX434" t="s">
        <v>465</v>
      </c>
      <c r="AZ434" t="s">
        <v>167</v>
      </c>
      <c r="BA434" t="s">
        <v>172</v>
      </c>
      <c r="BB434" t="s">
        <v>167</v>
      </c>
      <c r="BC434" t="s">
        <v>167</v>
      </c>
      <c r="BD434" t="s">
        <v>558</v>
      </c>
      <c r="BE434" t="s">
        <v>167</v>
      </c>
      <c r="BF434" t="s">
        <v>328</v>
      </c>
      <c r="BG434">
        <v>494</v>
      </c>
      <c r="BH434" t="s">
        <v>167</v>
      </c>
      <c r="BI434" t="s">
        <v>167</v>
      </c>
      <c r="BJ434" t="s">
        <v>167</v>
      </c>
      <c r="BK434" t="s">
        <v>164</v>
      </c>
      <c r="BL434" t="s">
        <v>311</v>
      </c>
      <c r="BM434" t="s">
        <v>167</v>
      </c>
      <c r="BN434" t="s">
        <v>311</v>
      </c>
      <c r="BO434" t="s">
        <v>167</v>
      </c>
      <c r="BP434" t="s">
        <v>628</v>
      </c>
      <c r="BQ434" t="s">
        <v>167</v>
      </c>
      <c r="BR434" t="s">
        <v>629</v>
      </c>
      <c r="BS434" t="s">
        <v>164</v>
      </c>
      <c r="BT434" t="s">
        <v>169</v>
      </c>
      <c r="BU434" t="s">
        <v>177</v>
      </c>
      <c r="BV434" t="s">
        <v>167</v>
      </c>
      <c r="BW434">
        <v>5.4</v>
      </c>
      <c r="BX434" t="s">
        <v>167</v>
      </c>
      <c r="BY434" t="s">
        <v>178</v>
      </c>
      <c r="BZ434" t="s">
        <v>179</v>
      </c>
      <c r="CA434" t="s">
        <v>384</v>
      </c>
      <c r="CB434" t="s">
        <v>167</v>
      </c>
      <c r="CC434" t="s">
        <v>167</v>
      </c>
      <c r="CI434" t="s">
        <v>167</v>
      </c>
      <c r="CP434" t="s">
        <v>167</v>
      </c>
      <c r="CQ434" t="s">
        <v>167</v>
      </c>
      <c r="CR434" t="s">
        <v>356</v>
      </c>
      <c r="CS434" t="s">
        <v>848</v>
      </c>
      <c r="CT434" t="s">
        <v>230</v>
      </c>
      <c r="CU434" t="s">
        <v>167</v>
      </c>
      <c r="CV434" t="s">
        <v>167</v>
      </c>
      <c r="CW434" t="s">
        <v>167</v>
      </c>
      <c r="CY434">
        <v>2</v>
      </c>
      <c r="DA434" t="s">
        <v>723</v>
      </c>
      <c r="DD434" t="s">
        <v>222</v>
      </c>
      <c r="DE434" t="s">
        <v>167</v>
      </c>
      <c r="DF434" t="s">
        <v>167</v>
      </c>
      <c r="DI434" t="s">
        <v>167</v>
      </c>
      <c r="DJ434" t="s">
        <v>217</v>
      </c>
      <c r="DK434" t="s">
        <v>329</v>
      </c>
      <c r="DL434" t="s">
        <v>167</v>
      </c>
      <c r="DN434" t="s">
        <v>330</v>
      </c>
      <c r="DP434" t="s">
        <v>167</v>
      </c>
      <c r="DR434" t="s">
        <v>346</v>
      </c>
      <c r="DT434" t="s">
        <v>167</v>
      </c>
      <c r="DU434" t="s">
        <v>167</v>
      </c>
      <c r="DZ434" t="s">
        <v>167</v>
      </c>
      <c r="EB434" t="s">
        <v>167</v>
      </c>
      <c r="EF434" t="s">
        <v>167</v>
      </c>
    </row>
    <row r="435" spans="1:141" hidden="1" x14ac:dyDescent="0.25">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S435">
        <v>16</v>
      </c>
      <c r="T435" s="1">
        <v>18</v>
      </c>
      <c r="U435" s="1">
        <f t="shared" si="12"/>
        <v>17</v>
      </c>
      <c r="V435" s="1" t="str">
        <f t="shared" si="13"/>
        <v>moderate efficiency</v>
      </c>
      <c r="W435" t="s">
        <v>1444</v>
      </c>
      <c r="Y435" t="s">
        <v>1445</v>
      </c>
      <c r="Z435">
        <v>5</v>
      </c>
      <c r="AA435" t="s">
        <v>659</v>
      </c>
      <c r="AB435" t="s">
        <v>201</v>
      </c>
      <c r="AC435" t="s">
        <v>152</v>
      </c>
      <c r="AD435" t="s">
        <v>620</v>
      </c>
      <c r="AE435" t="s">
        <v>621</v>
      </c>
      <c r="AF435" t="s">
        <v>1431</v>
      </c>
      <c r="AG435" t="s">
        <v>1432</v>
      </c>
      <c r="AH435" t="s">
        <v>623</v>
      </c>
      <c r="AI435" t="s">
        <v>623</v>
      </c>
      <c r="AJ435" t="s">
        <v>159</v>
      </c>
      <c r="AK435" t="s">
        <v>233</v>
      </c>
      <c r="AN435" t="s">
        <v>1446</v>
      </c>
      <c r="AO435" t="s">
        <v>657</v>
      </c>
      <c r="AP435" t="s">
        <v>164</v>
      </c>
      <c r="AQ435" t="s">
        <v>165</v>
      </c>
      <c r="AR435" t="s">
        <v>165</v>
      </c>
      <c r="AS435" t="s">
        <v>167</v>
      </c>
      <c r="AT435">
        <v>5</v>
      </c>
      <c r="AU435" t="s">
        <v>168</v>
      </c>
      <c r="AV435" t="s">
        <v>169</v>
      </c>
      <c r="AW435" t="s">
        <v>1435</v>
      </c>
      <c r="AX435" t="s">
        <v>623</v>
      </c>
      <c r="AZ435" t="s">
        <v>167</v>
      </c>
      <c r="BA435" t="s">
        <v>166</v>
      </c>
      <c r="BD435" t="s">
        <v>558</v>
      </c>
      <c r="BF435" t="s">
        <v>174</v>
      </c>
      <c r="BG435">
        <v>494</v>
      </c>
      <c r="BI435" t="s">
        <v>167</v>
      </c>
      <c r="BJ435" t="s">
        <v>167</v>
      </c>
      <c r="BK435" t="s">
        <v>164</v>
      </c>
      <c r="BL435" t="s">
        <v>311</v>
      </c>
      <c r="BN435" t="s">
        <v>311</v>
      </c>
      <c r="BO435" t="s">
        <v>167</v>
      </c>
      <c r="BP435" t="s">
        <v>628</v>
      </c>
      <c r="BR435" t="s">
        <v>629</v>
      </c>
      <c r="BS435" t="s">
        <v>164</v>
      </c>
      <c r="BT435" t="s">
        <v>169</v>
      </c>
      <c r="BU435" t="s">
        <v>177</v>
      </c>
      <c r="BV435" t="s">
        <v>167</v>
      </c>
      <c r="BW435">
        <v>5.4</v>
      </c>
      <c r="BX435" t="s">
        <v>167</v>
      </c>
      <c r="BY435" t="s">
        <v>178</v>
      </c>
      <c r="BZ435" t="s">
        <v>179</v>
      </c>
      <c r="CA435" t="s">
        <v>180</v>
      </c>
      <c r="CB435" t="s">
        <v>167</v>
      </c>
      <c r="CD435" t="s">
        <v>167</v>
      </c>
      <c r="CI435" t="s">
        <v>167</v>
      </c>
      <c r="CQ435" t="s">
        <v>167</v>
      </c>
      <c r="CR435" t="s">
        <v>356</v>
      </c>
      <c r="CS435" t="s">
        <v>1447</v>
      </c>
      <c r="CT435" t="s">
        <v>230</v>
      </c>
      <c r="CU435" t="s">
        <v>167</v>
      </c>
      <c r="CW435" t="s">
        <v>167</v>
      </c>
      <c r="CX435" t="s">
        <v>167</v>
      </c>
      <c r="CY435">
        <v>2</v>
      </c>
      <c r="DA435" t="s">
        <v>572</v>
      </c>
      <c r="DD435" t="s">
        <v>258</v>
      </c>
      <c r="DE435" t="s">
        <v>167</v>
      </c>
      <c r="DN435" t="s">
        <v>330</v>
      </c>
      <c r="DX435" t="s">
        <v>167</v>
      </c>
    </row>
    <row r="436" spans="1:141" hidden="1" x14ac:dyDescent="0.25">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S436">
        <v>16</v>
      </c>
      <c r="T436" s="1">
        <v>18</v>
      </c>
      <c r="U436" s="1">
        <f t="shared" si="12"/>
        <v>17</v>
      </c>
      <c r="V436" s="1" t="str">
        <f t="shared" si="13"/>
        <v>moderate efficiency</v>
      </c>
      <c r="W436" t="s">
        <v>1444</v>
      </c>
      <c r="Y436" t="s">
        <v>1448</v>
      </c>
      <c r="Z436">
        <v>5</v>
      </c>
      <c r="AA436" t="s">
        <v>659</v>
      </c>
      <c r="AB436" t="s">
        <v>201</v>
      </c>
      <c r="AC436" t="s">
        <v>152</v>
      </c>
      <c r="AD436" t="s">
        <v>620</v>
      </c>
      <c r="AE436" t="s">
        <v>621</v>
      </c>
      <c r="AF436" t="s">
        <v>1431</v>
      </c>
      <c r="AG436" t="s">
        <v>1432</v>
      </c>
      <c r="AH436" t="s">
        <v>465</v>
      </c>
      <c r="AI436" t="s">
        <v>465</v>
      </c>
      <c r="AJ436" t="s">
        <v>159</v>
      </c>
      <c r="AK436" t="s">
        <v>233</v>
      </c>
      <c r="AM436" t="s">
        <v>161</v>
      </c>
      <c r="AN436" t="s">
        <v>1446</v>
      </c>
      <c r="AO436" t="s">
        <v>657</v>
      </c>
      <c r="AP436" t="s">
        <v>164</v>
      </c>
      <c r="AQ436" t="s">
        <v>165</v>
      </c>
      <c r="AR436" t="s">
        <v>165</v>
      </c>
      <c r="AS436" t="s">
        <v>167</v>
      </c>
      <c r="AT436">
        <v>5</v>
      </c>
      <c r="AU436" t="s">
        <v>168</v>
      </c>
      <c r="AV436" t="s">
        <v>169</v>
      </c>
      <c r="AW436" t="s">
        <v>1435</v>
      </c>
      <c r="AX436" t="s">
        <v>465</v>
      </c>
      <c r="AZ436" t="s">
        <v>167</v>
      </c>
      <c r="BA436" t="s">
        <v>172</v>
      </c>
      <c r="BB436" t="s">
        <v>167</v>
      </c>
      <c r="BC436" t="s">
        <v>167</v>
      </c>
      <c r="BD436" t="s">
        <v>558</v>
      </c>
      <c r="BF436" t="s">
        <v>338</v>
      </c>
      <c r="BG436">
        <v>494</v>
      </c>
      <c r="BH436" t="s">
        <v>167</v>
      </c>
      <c r="BI436" t="s">
        <v>167</v>
      </c>
      <c r="BJ436" t="s">
        <v>167</v>
      </c>
      <c r="BK436" t="s">
        <v>164</v>
      </c>
      <c r="BL436" t="s">
        <v>311</v>
      </c>
      <c r="BM436" t="s">
        <v>167</v>
      </c>
      <c r="BN436" t="s">
        <v>311</v>
      </c>
      <c r="BO436" t="s">
        <v>167</v>
      </c>
      <c r="BP436" t="s">
        <v>628</v>
      </c>
      <c r="BQ436" t="s">
        <v>167</v>
      </c>
      <c r="BR436" t="s">
        <v>629</v>
      </c>
      <c r="BS436" t="s">
        <v>164</v>
      </c>
      <c r="BT436" t="s">
        <v>169</v>
      </c>
      <c r="BU436" t="s">
        <v>177</v>
      </c>
      <c r="BV436" t="s">
        <v>167</v>
      </c>
      <c r="BW436">
        <v>5.4</v>
      </c>
      <c r="BX436" t="s">
        <v>167</v>
      </c>
      <c r="BY436" t="s">
        <v>178</v>
      </c>
      <c r="BZ436" t="s">
        <v>179</v>
      </c>
      <c r="CA436" t="s">
        <v>384</v>
      </c>
      <c r="CB436" t="s">
        <v>167</v>
      </c>
      <c r="CC436" t="s">
        <v>167</v>
      </c>
      <c r="CD436" t="s">
        <v>167</v>
      </c>
      <c r="CI436" t="s">
        <v>167</v>
      </c>
      <c r="CP436" t="s">
        <v>167</v>
      </c>
      <c r="CQ436" t="s">
        <v>167</v>
      </c>
      <c r="CR436" t="s">
        <v>356</v>
      </c>
      <c r="CS436" t="s">
        <v>1447</v>
      </c>
      <c r="CT436" t="s">
        <v>359</v>
      </c>
      <c r="CU436" t="s">
        <v>167</v>
      </c>
      <c r="CW436" t="s">
        <v>167</v>
      </c>
      <c r="CX436" t="s">
        <v>167</v>
      </c>
      <c r="CY436">
        <v>2</v>
      </c>
      <c r="DA436" t="s">
        <v>572</v>
      </c>
      <c r="DD436" t="s">
        <v>258</v>
      </c>
      <c r="DE436" t="s">
        <v>167</v>
      </c>
      <c r="DF436" t="s">
        <v>167</v>
      </c>
      <c r="DL436" t="s">
        <v>167</v>
      </c>
      <c r="DN436" t="s">
        <v>330</v>
      </c>
      <c r="DP436" t="s">
        <v>167</v>
      </c>
      <c r="DR436" t="s">
        <v>167</v>
      </c>
      <c r="DT436" t="s">
        <v>167</v>
      </c>
      <c r="DU436" t="s">
        <v>167</v>
      </c>
      <c r="DX436" t="s">
        <v>167</v>
      </c>
      <c r="EB436" t="s">
        <v>167</v>
      </c>
      <c r="EF436" t="s">
        <v>167</v>
      </c>
    </row>
    <row r="437" spans="1:141" hidden="1" x14ac:dyDescent="0.25">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S437">
        <v>16</v>
      </c>
      <c r="T437" s="1">
        <v>18</v>
      </c>
      <c r="U437" s="1">
        <f t="shared" si="12"/>
        <v>17</v>
      </c>
      <c r="V437" s="1" t="str">
        <f t="shared" si="13"/>
        <v>moderate efficiency</v>
      </c>
      <c r="W437" t="s">
        <v>1444</v>
      </c>
      <c r="Y437" t="s">
        <v>1450</v>
      </c>
      <c r="Z437">
        <v>5</v>
      </c>
      <c r="AA437" t="s">
        <v>659</v>
      </c>
      <c r="AB437" t="s">
        <v>201</v>
      </c>
      <c r="AC437" t="s">
        <v>152</v>
      </c>
      <c r="AD437" t="s">
        <v>620</v>
      </c>
      <c r="AE437" t="s">
        <v>621</v>
      </c>
      <c r="AF437" t="s">
        <v>1431</v>
      </c>
      <c r="AG437" t="s">
        <v>1432</v>
      </c>
      <c r="AH437" t="s">
        <v>465</v>
      </c>
      <c r="AI437" t="s">
        <v>465</v>
      </c>
      <c r="AJ437" t="s">
        <v>159</v>
      </c>
      <c r="AK437" t="s">
        <v>233</v>
      </c>
      <c r="AM437" t="s">
        <v>161</v>
      </c>
      <c r="AN437" t="s">
        <v>1446</v>
      </c>
      <c r="AO437" t="s">
        <v>657</v>
      </c>
      <c r="AP437" t="s">
        <v>164</v>
      </c>
      <c r="AQ437" t="s">
        <v>165</v>
      </c>
      <c r="AR437" t="s">
        <v>165</v>
      </c>
      <c r="AS437" t="s">
        <v>167</v>
      </c>
      <c r="AT437">
        <v>5</v>
      </c>
      <c r="AU437" t="s">
        <v>598</v>
      </c>
      <c r="AV437" t="s">
        <v>169</v>
      </c>
      <c r="AW437" t="s">
        <v>1435</v>
      </c>
      <c r="AX437" t="s">
        <v>465</v>
      </c>
      <c r="AZ437" t="s">
        <v>167</v>
      </c>
      <c r="BA437" t="s">
        <v>172</v>
      </c>
      <c r="BB437" t="s">
        <v>167</v>
      </c>
      <c r="BC437" t="s">
        <v>167</v>
      </c>
      <c r="BD437" t="s">
        <v>558</v>
      </c>
      <c r="BE437" t="s">
        <v>167</v>
      </c>
      <c r="BF437" t="s">
        <v>328</v>
      </c>
      <c r="BG437">
        <v>494</v>
      </c>
      <c r="BH437" t="s">
        <v>167</v>
      </c>
      <c r="BI437" t="s">
        <v>167</v>
      </c>
      <c r="BJ437" t="s">
        <v>167</v>
      </c>
      <c r="BK437" t="s">
        <v>164</v>
      </c>
      <c r="BL437" t="s">
        <v>311</v>
      </c>
      <c r="BM437" t="s">
        <v>167</v>
      </c>
      <c r="BN437" t="s">
        <v>311</v>
      </c>
      <c r="BO437" t="s">
        <v>167</v>
      </c>
      <c r="BP437" t="s">
        <v>628</v>
      </c>
      <c r="BQ437" t="s">
        <v>167</v>
      </c>
      <c r="BR437" t="s">
        <v>629</v>
      </c>
      <c r="BS437" t="s">
        <v>164</v>
      </c>
      <c r="BT437" t="s">
        <v>169</v>
      </c>
      <c r="BU437" t="s">
        <v>177</v>
      </c>
      <c r="BV437" t="s">
        <v>167</v>
      </c>
      <c r="BW437">
        <v>5.4</v>
      </c>
      <c r="BX437" t="s">
        <v>167</v>
      </c>
      <c r="BY437" t="s">
        <v>178</v>
      </c>
      <c r="BZ437" t="s">
        <v>179</v>
      </c>
      <c r="CA437" t="s">
        <v>384</v>
      </c>
      <c r="CB437" t="s">
        <v>167</v>
      </c>
      <c r="CC437" t="s">
        <v>167</v>
      </c>
      <c r="CD437" t="s">
        <v>167</v>
      </c>
      <c r="CI437" t="s">
        <v>167</v>
      </c>
      <c r="CP437" t="s">
        <v>167</v>
      </c>
      <c r="CQ437" t="s">
        <v>167</v>
      </c>
      <c r="CR437" t="s">
        <v>356</v>
      </c>
      <c r="CS437" t="s">
        <v>1447</v>
      </c>
      <c r="CT437" t="s">
        <v>230</v>
      </c>
      <c r="CU437" t="s">
        <v>167</v>
      </c>
      <c r="CV437" t="s">
        <v>167</v>
      </c>
      <c r="CW437" t="s">
        <v>167</v>
      </c>
      <c r="CX437" t="s">
        <v>167</v>
      </c>
      <c r="CY437">
        <v>2</v>
      </c>
      <c r="DA437" t="s">
        <v>572</v>
      </c>
      <c r="DD437" t="s">
        <v>222</v>
      </c>
      <c r="DE437" t="s">
        <v>167</v>
      </c>
      <c r="DF437" t="s">
        <v>167</v>
      </c>
      <c r="DI437" t="s">
        <v>167</v>
      </c>
      <c r="DJ437" t="s">
        <v>217</v>
      </c>
      <c r="DK437" t="s">
        <v>329</v>
      </c>
      <c r="DL437" t="s">
        <v>167</v>
      </c>
      <c r="DN437" t="s">
        <v>330</v>
      </c>
      <c r="DP437" t="s">
        <v>167</v>
      </c>
      <c r="DR437" t="s">
        <v>346</v>
      </c>
      <c r="DT437" t="s">
        <v>167</v>
      </c>
      <c r="DU437" t="s">
        <v>167</v>
      </c>
      <c r="DX437" t="s">
        <v>167</v>
      </c>
      <c r="DZ437" t="s">
        <v>167</v>
      </c>
      <c r="EB437" t="s">
        <v>167</v>
      </c>
      <c r="EF437" t="s">
        <v>167</v>
      </c>
    </row>
    <row r="438" spans="1:141" hidden="1" x14ac:dyDescent="0.25">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S438">
        <v>16</v>
      </c>
      <c r="T438" s="1">
        <v>18</v>
      </c>
      <c r="U438" s="1">
        <f t="shared" si="12"/>
        <v>17</v>
      </c>
      <c r="V438" s="1" t="str">
        <f t="shared" si="13"/>
        <v>moderate efficiency</v>
      </c>
      <c r="W438" t="s">
        <v>1452</v>
      </c>
      <c r="Y438" t="s">
        <v>1450</v>
      </c>
      <c r="Z438">
        <v>7</v>
      </c>
      <c r="AA438" t="s">
        <v>659</v>
      </c>
      <c r="AB438" t="s">
        <v>201</v>
      </c>
      <c r="AC438" t="s">
        <v>152</v>
      </c>
      <c r="AD438" t="s">
        <v>620</v>
      </c>
      <c r="AE438" t="s">
        <v>621</v>
      </c>
      <c r="AF438" t="s">
        <v>1431</v>
      </c>
      <c r="AG438" t="s">
        <v>1432</v>
      </c>
      <c r="AH438" t="s">
        <v>465</v>
      </c>
      <c r="AI438" t="s">
        <v>465</v>
      </c>
      <c r="AJ438" t="s">
        <v>159</v>
      </c>
      <c r="AK438" t="s">
        <v>233</v>
      </c>
      <c r="AM438" t="s">
        <v>161</v>
      </c>
      <c r="AN438" t="s">
        <v>1446</v>
      </c>
      <c r="AO438" t="s">
        <v>657</v>
      </c>
      <c r="AP438" t="s">
        <v>164</v>
      </c>
      <c r="AQ438" t="s">
        <v>165</v>
      </c>
      <c r="AR438" t="s">
        <v>165</v>
      </c>
      <c r="AS438" t="s">
        <v>167</v>
      </c>
      <c r="AT438">
        <v>5</v>
      </c>
      <c r="AU438" t="s">
        <v>598</v>
      </c>
      <c r="AV438" t="s">
        <v>190</v>
      </c>
      <c r="AW438" t="s">
        <v>1435</v>
      </c>
      <c r="AX438" t="s">
        <v>465</v>
      </c>
      <c r="AZ438" t="s">
        <v>167</v>
      </c>
      <c r="BA438" t="s">
        <v>172</v>
      </c>
      <c r="BB438" t="s">
        <v>167</v>
      </c>
      <c r="BC438" t="s">
        <v>167</v>
      </c>
      <c r="BD438" t="s">
        <v>558</v>
      </c>
      <c r="BE438" t="s">
        <v>167</v>
      </c>
      <c r="BF438" t="s">
        <v>328</v>
      </c>
      <c r="BG438">
        <v>494</v>
      </c>
      <c r="BH438" t="s">
        <v>167</v>
      </c>
      <c r="BI438" t="s">
        <v>167</v>
      </c>
      <c r="BJ438" t="s">
        <v>167</v>
      </c>
      <c r="BK438" t="s">
        <v>164</v>
      </c>
      <c r="BL438" t="s">
        <v>311</v>
      </c>
      <c r="BM438" t="s">
        <v>167</v>
      </c>
      <c r="BN438" t="s">
        <v>311</v>
      </c>
      <c r="BO438" t="s">
        <v>167</v>
      </c>
      <c r="BP438" t="s">
        <v>628</v>
      </c>
      <c r="BQ438" t="s">
        <v>167</v>
      </c>
      <c r="BR438" t="s">
        <v>629</v>
      </c>
      <c r="BS438" t="s">
        <v>164</v>
      </c>
      <c r="BT438" t="s">
        <v>169</v>
      </c>
      <c r="BU438" t="s">
        <v>177</v>
      </c>
      <c r="BV438" t="s">
        <v>167</v>
      </c>
      <c r="BW438">
        <v>5.4</v>
      </c>
      <c r="BX438" t="s">
        <v>167</v>
      </c>
      <c r="BY438" t="s">
        <v>178</v>
      </c>
      <c r="BZ438" t="s">
        <v>179</v>
      </c>
      <c r="CA438" t="s">
        <v>384</v>
      </c>
      <c r="CB438" t="s">
        <v>167</v>
      </c>
      <c r="CC438" t="s">
        <v>167</v>
      </c>
      <c r="CI438" t="s">
        <v>167</v>
      </c>
      <c r="CP438" t="s">
        <v>167</v>
      </c>
      <c r="CQ438" t="s">
        <v>167</v>
      </c>
      <c r="CR438" t="s">
        <v>356</v>
      </c>
      <c r="CS438" t="s">
        <v>1453</v>
      </c>
      <c r="CT438" t="s">
        <v>230</v>
      </c>
      <c r="CU438" t="s">
        <v>167</v>
      </c>
      <c r="CV438" t="s">
        <v>167</v>
      </c>
      <c r="CW438" t="s">
        <v>167</v>
      </c>
      <c r="CY438">
        <v>2</v>
      </c>
      <c r="DA438" t="s">
        <v>572</v>
      </c>
      <c r="DD438" t="s">
        <v>222</v>
      </c>
      <c r="DE438" t="s">
        <v>167</v>
      </c>
      <c r="DF438" t="s">
        <v>167</v>
      </c>
      <c r="DJ438" t="s">
        <v>217</v>
      </c>
      <c r="DK438" t="s">
        <v>329</v>
      </c>
      <c r="DL438" t="s">
        <v>167</v>
      </c>
      <c r="DN438" t="s">
        <v>330</v>
      </c>
      <c r="DP438" t="s">
        <v>167</v>
      </c>
      <c r="DR438" t="s">
        <v>346</v>
      </c>
      <c r="DT438" t="s">
        <v>167</v>
      </c>
      <c r="DU438" t="s">
        <v>167</v>
      </c>
      <c r="DX438" t="s">
        <v>167</v>
      </c>
      <c r="DZ438" t="s">
        <v>167</v>
      </c>
      <c r="EB438" t="s">
        <v>167</v>
      </c>
      <c r="EF438" t="s">
        <v>167</v>
      </c>
    </row>
    <row r="439" spans="1:141" hidden="1" x14ac:dyDescent="0.25">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S439">
        <v>16</v>
      </c>
      <c r="T439" s="1">
        <v>18</v>
      </c>
      <c r="U439" s="1">
        <f t="shared" si="12"/>
        <v>17</v>
      </c>
      <c r="V439" s="1" t="str">
        <f t="shared" si="13"/>
        <v>moderate efficiency</v>
      </c>
      <c r="W439" t="s">
        <v>1444</v>
      </c>
      <c r="Y439" t="s">
        <v>1450</v>
      </c>
      <c r="Z439">
        <v>5</v>
      </c>
      <c r="AA439" t="s">
        <v>659</v>
      </c>
      <c r="AB439" t="s">
        <v>201</v>
      </c>
      <c r="AC439" t="s">
        <v>152</v>
      </c>
      <c r="AD439" t="s">
        <v>1455</v>
      </c>
      <c r="AE439" t="s">
        <v>621</v>
      </c>
      <c r="AF439" t="s">
        <v>1431</v>
      </c>
      <c r="AG439" t="s">
        <v>1432</v>
      </c>
      <c r="AH439" t="s">
        <v>465</v>
      </c>
      <c r="AI439" t="s">
        <v>465</v>
      </c>
      <c r="AJ439" t="s">
        <v>159</v>
      </c>
      <c r="AK439" t="s">
        <v>233</v>
      </c>
      <c r="AM439" t="s">
        <v>161</v>
      </c>
      <c r="AN439" t="s">
        <v>1446</v>
      </c>
      <c r="AO439" t="s">
        <v>657</v>
      </c>
      <c r="AP439" t="s">
        <v>164</v>
      </c>
      <c r="AQ439" t="s">
        <v>165</v>
      </c>
      <c r="AR439" t="s">
        <v>165</v>
      </c>
      <c r="AS439" t="s">
        <v>167</v>
      </c>
      <c r="AT439">
        <v>5</v>
      </c>
      <c r="AU439" t="s">
        <v>598</v>
      </c>
      <c r="AV439" t="s">
        <v>190</v>
      </c>
      <c r="AW439" t="s">
        <v>1435</v>
      </c>
      <c r="AX439" t="s">
        <v>465</v>
      </c>
      <c r="AZ439" t="s">
        <v>167</v>
      </c>
      <c r="BA439" t="s">
        <v>172</v>
      </c>
      <c r="BB439" t="s">
        <v>167</v>
      </c>
      <c r="BC439" t="s">
        <v>167</v>
      </c>
      <c r="BD439" t="s">
        <v>558</v>
      </c>
      <c r="BE439" t="s">
        <v>167</v>
      </c>
      <c r="BF439" t="s">
        <v>328</v>
      </c>
      <c r="BG439">
        <v>494</v>
      </c>
      <c r="BH439" t="s">
        <v>167</v>
      </c>
      <c r="BI439" t="s">
        <v>167</v>
      </c>
      <c r="BJ439" t="s">
        <v>167</v>
      </c>
      <c r="BK439" t="s">
        <v>164</v>
      </c>
      <c r="BL439" t="s">
        <v>175</v>
      </c>
      <c r="BM439" t="s">
        <v>167</v>
      </c>
      <c r="BN439" t="s">
        <v>311</v>
      </c>
      <c r="BO439" t="s">
        <v>167</v>
      </c>
      <c r="BP439" t="s">
        <v>628</v>
      </c>
      <c r="BQ439" t="s">
        <v>167</v>
      </c>
      <c r="BR439" t="s">
        <v>629</v>
      </c>
      <c r="BS439" t="s">
        <v>164</v>
      </c>
      <c r="BT439" t="s">
        <v>169</v>
      </c>
      <c r="BU439" t="s">
        <v>177</v>
      </c>
      <c r="BV439" t="s">
        <v>167</v>
      </c>
      <c r="BW439">
        <v>5.4</v>
      </c>
      <c r="BX439" t="s">
        <v>167</v>
      </c>
      <c r="BY439" t="s">
        <v>178</v>
      </c>
      <c r="BZ439" t="s">
        <v>179</v>
      </c>
      <c r="CA439" t="s">
        <v>384</v>
      </c>
      <c r="CB439" t="s">
        <v>167</v>
      </c>
      <c r="CD439" t="s">
        <v>167</v>
      </c>
      <c r="CI439" t="s">
        <v>167</v>
      </c>
      <c r="CM439" t="s">
        <v>167</v>
      </c>
      <c r="CP439" t="s">
        <v>167</v>
      </c>
      <c r="CQ439" t="s">
        <v>167</v>
      </c>
      <c r="CR439" t="s">
        <v>356</v>
      </c>
      <c r="CS439" t="s">
        <v>1447</v>
      </c>
      <c r="CT439" t="s">
        <v>230</v>
      </c>
      <c r="CU439" t="s">
        <v>167</v>
      </c>
      <c r="CV439" t="s">
        <v>167</v>
      </c>
      <c r="CW439" t="s">
        <v>167</v>
      </c>
      <c r="CX439" t="s">
        <v>167</v>
      </c>
      <c r="CY439">
        <v>2</v>
      </c>
      <c r="DA439" t="s">
        <v>723</v>
      </c>
      <c r="DD439" t="s">
        <v>222</v>
      </c>
      <c r="DE439" t="s">
        <v>167</v>
      </c>
      <c r="DF439" t="s">
        <v>167</v>
      </c>
      <c r="DI439" t="s">
        <v>167</v>
      </c>
      <c r="DJ439" t="s">
        <v>217</v>
      </c>
      <c r="DK439" t="s">
        <v>329</v>
      </c>
      <c r="DL439" t="s">
        <v>167</v>
      </c>
      <c r="DN439" t="s">
        <v>330</v>
      </c>
      <c r="DP439" t="s">
        <v>167</v>
      </c>
      <c r="DR439" t="s">
        <v>346</v>
      </c>
      <c r="DS439" t="s">
        <v>167</v>
      </c>
      <c r="DU439" t="s">
        <v>167</v>
      </c>
      <c r="DZ439" t="s">
        <v>167</v>
      </c>
      <c r="EB439" t="s">
        <v>167</v>
      </c>
      <c r="EF439" t="s">
        <v>167</v>
      </c>
    </row>
    <row r="440" spans="1:141" hidden="1" x14ac:dyDescent="0.25">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s="1">
        <f t="shared" si="12"/>
        <v>19</v>
      </c>
      <c r="V440" s="1" t="str">
        <f t="shared" si="13"/>
        <v>moderate efficiency</v>
      </c>
      <c r="W440" t="s">
        <v>654</v>
      </c>
      <c r="Y440" t="s">
        <v>655</v>
      </c>
      <c r="Z440">
        <v>5</v>
      </c>
      <c r="AA440" t="s">
        <v>304</v>
      </c>
      <c r="AB440" t="s">
        <v>201</v>
      </c>
      <c r="AC440" t="s">
        <v>152</v>
      </c>
      <c r="AD440" t="s">
        <v>649</v>
      </c>
      <c r="AE440" t="s">
        <v>621</v>
      </c>
      <c r="AF440" t="s">
        <v>413</v>
      </c>
      <c r="AG440" t="s">
        <v>622</v>
      </c>
      <c r="AH440" t="s">
        <v>465</v>
      </c>
      <c r="AI440" t="s">
        <v>465</v>
      </c>
      <c r="AJ440" t="s">
        <v>159</v>
      </c>
      <c r="AK440" t="s">
        <v>233</v>
      </c>
      <c r="AM440" t="s">
        <v>161</v>
      </c>
      <c r="AN440" t="s">
        <v>656</v>
      </c>
      <c r="AO440" t="s">
        <v>657</v>
      </c>
      <c r="AP440" t="s">
        <v>164</v>
      </c>
      <c r="AQ440" t="s">
        <v>165</v>
      </c>
      <c r="AR440" t="s">
        <v>165</v>
      </c>
      <c r="AS440">
        <v>2</v>
      </c>
      <c r="AT440">
        <v>5</v>
      </c>
      <c r="AU440" t="s">
        <v>168</v>
      </c>
      <c r="AV440" t="s">
        <v>169</v>
      </c>
      <c r="AW440" t="s">
        <v>627</v>
      </c>
      <c r="AX440" t="s">
        <v>465</v>
      </c>
      <c r="AZ440" t="s">
        <v>167</v>
      </c>
      <c r="BA440" t="s">
        <v>227</v>
      </c>
      <c r="BB440" t="s">
        <v>167</v>
      </c>
      <c r="BC440" t="s">
        <v>167</v>
      </c>
      <c r="BD440" t="s">
        <v>558</v>
      </c>
      <c r="BE440" t="s">
        <v>167</v>
      </c>
      <c r="BF440" t="s">
        <v>328</v>
      </c>
      <c r="BG440">
        <v>250</v>
      </c>
      <c r="BH440" t="s">
        <v>167</v>
      </c>
      <c r="BI440" t="s">
        <v>167</v>
      </c>
      <c r="BJ440" t="s">
        <v>167</v>
      </c>
      <c r="BK440" t="s">
        <v>164</v>
      </c>
      <c r="BL440" t="s">
        <v>175</v>
      </c>
      <c r="BM440" t="s">
        <v>167</v>
      </c>
      <c r="BN440" t="s">
        <v>175</v>
      </c>
      <c r="BO440" t="s">
        <v>167</v>
      </c>
      <c r="BP440" t="s">
        <v>633</v>
      </c>
      <c r="BQ440" t="s">
        <v>167</v>
      </c>
      <c r="BR440" t="s">
        <v>629</v>
      </c>
      <c r="BS440" t="s">
        <v>164</v>
      </c>
      <c r="BT440" t="s">
        <v>169</v>
      </c>
      <c r="BU440" t="s">
        <v>177</v>
      </c>
      <c r="BV440" t="s">
        <v>167</v>
      </c>
      <c r="BW440">
        <v>4.97</v>
      </c>
      <c r="BX440" t="s">
        <v>167</v>
      </c>
      <c r="BY440" t="s">
        <v>178</v>
      </c>
      <c r="BZ440" t="s">
        <v>179</v>
      </c>
      <c r="CA440" t="s">
        <v>384</v>
      </c>
      <c r="CB440" t="s">
        <v>167</v>
      </c>
      <c r="CI440" t="s">
        <v>167</v>
      </c>
      <c r="CJ440" t="s">
        <v>167</v>
      </c>
      <c r="CN440" t="s">
        <v>167</v>
      </c>
      <c r="CP440" t="s">
        <v>167</v>
      </c>
      <c r="CQ440" t="s">
        <v>167</v>
      </c>
      <c r="CR440" t="s">
        <v>356</v>
      </c>
      <c r="CS440" t="s">
        <v>643</v>
      </c>
      <c r="CT440" t="s">
        <v>230</v>
      </c>
      <c r="CU440" t="s">
        <v>167</v>
      </c>
      <c r="CW440" t="s">
        <v>167</v>
      </c>
      <c r="CY440">
        <v>2</v>
      </c>
      <c r="DA440" t="s">
        <v>572</v>
      </c>
      <c r="DD440" t="s">
        <v>258</v>
      </c>
      <c r="DE440" t="s">
        <v>167</v>
      </c>
      <c r="DF440" t="s">
        <v>167</v>
      </c>
      <c r="DI440" t="s">
        <v>167</v>
      </c>
      <c r="DK440" t="s">
        <v>329</v>
      </c>
      <c r="DL440" t="s">
        <v>167</v>
      </c>
      <c r="DN440" t="s">
        <v>330</v>
      </c>
      <c r="DS440" t="s">
        <v>167</v>
      </c>
      <c r="DU440" t="s">
        <v>167</v>
      </c>
      <c r="DX440" t="s">
        <v>167</v>
      </c>
      <c r="EB440" t="s">
        <v>167</v>
      </c>
      <c r="EF440" t="s">
        <v>167</v>
      </c>
    </row>
    <row r="441" spans="1:141" hidden="1" x14ac:dyDescent="0.25">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s="1">
        <f t="shared" si="12"/>
        <v>17</v>
      </c>
      <c r="V441" s="1" t="str">
        <f t="shared" si="13"/>
        <v>moderate efficiency</v>
      </c>
      <c r="W441" t="s">
        <v>647</v>
      </c>
      <c r="Y441" t="s">
        <v>648</v>
      </c>
      <c r="Z441">
        <v>7</v>
      </c>
      <c r="AA441" t="s">
        <v>304</v>
      </c>
      <c r="AB441" t="s">
        <v>201</v>
      </c>
      <c r="AC441" t="s">
        <v>152</v>
      </c>
      <c r="AD441" t="s">
        <v>649</v>
      </c>
      <c r="AE441" t="s">
        <v>621</v>
      </c>
      <c r="AF441" t="s">
        <v>413</v>
      </c>
      <c r="AG441" t="s">
        <v>622</v>
      </c>
      <c r="AH441" t="s">
        <v>465</v>
      </c>
      <c r="AI441" t="s">
        <v>465</v>
      </c>
      <c r="AJ441" t="s">
        <v>159</v>
      </c>
      <c r="AK441" t="s">
        <v>233</v>
      </c>
      <c r="AM441" t="s">
        <v>161</v>
      </c>
      <c r="AN441" t="s">
        <v>650</v>
      </c>
      <c r="AO441" t="s">
        <v>651</v>
      </c>
      <c r="AP441" t="s">
        <v>164</v>
      </c>
      <c r="AQ441" t="s">
        <v>165</v>
      </c>
      <c r="AR441" t="s">
        <v>165</v>
      </c>
      <c r="AS441">
        <v>2</v>
      </c>
      <c r="AT441">
        <v>5</v>
      </c>
      <c r="AU441" t="s">
        <v>168</v>
      </c>
      <c r="AV441" t="s">
        <v>190</v>
      </c>
      <c r="AW441" t="s">
        <v>627</v>
      </c>
      <c r="AX441" t="s">
        <v>465</v>
      </c>
      <c r="AZ441" t="s">
        <v>167</v>
      </c>
      <c r="BA441" t="s">
        <v>227</v>
      </c>
      <c r="BB441" t="s">
        <v>167</v>
      </c>
      <c r="BC441" t="s">
        <v>167</v>
      </c>
      <c r="BD441" t="s">
        <v>558</v>
      </c>
      <c r="BE441" t="s">
        <v>167</v>
      </c>
      <c r="BF441" t="s">
        <v>338</v>
      </c>
      <c r="BG441">
        <v>280</v>
      </c>
      <c r="BH441" t="s">
        <v>167</v>
      </c>
      <c r="BI441" t="s">
        <v>167</v>
      </c>
      <c r="BJ441" t="s">
        <v>167</v>
      </c>
      <c r="BK441" t="s">
        <v>164</v>
      </c>
      <c r="BL441" t="s">
        <v>175</v>
      </c>
      <c r="BM441" t="s">
        <v>167</v>
      </c>
      <c r="BN441" t="s">
        <v>175</v>
      </c>
      <c r="BO441" t="s">
        <v>167</v>
      </c>
      <c r="BP441" t="s">
        <v>628</v>
      </c>
      <c r="BQ441" t="s">
        <v>167</v>
      </c>
      <c r="BR441" t="s">
        <v>629</v>
      </c>
      <c r="BS441" t="s">
        <v>164</v>
      </c>
      <c r="BT441" t="s">
        <v>169</v>
      </c>
      <c r="BU441" t="s">
        <v>177</v>
      </c>
      <c r="BV441" t="s">
        <v>167</v>
      </c>
      <c r="BW441">
        <v>4.97</v>
      </c>
      <c r="BX441" t="s">
        <v>167</v>
      </c>
      <c r="BY441" t="s">
        <v>178</v>
      </c>
      <c r="BZ441" t="s">
        <v>179</v>
      </c>
      <c r="CA441" t="s">
        <v>384</v>
      </c>
      <c r="CB441" t="s">
        <v>167</v>
      </c>
      <c r="CC441" t="s">
        <v>167</v>
      </c>
      <c r="CD441" t="s">
        <v>167</v>
      </c>
      <c r="CG441" t="s">
        <v>167</v>
      </c>
      <c r="CH441" t="s">
        <v>253</v>
      </c>
      <c r="CI441" t="s">
        <v>167</v>
      </c>
      <c r="CJ441" t="s">
        <v>167</v>
      </c>
      <c r="CN441" t="s">
        <v>167</v>
      </c>
      <c r="CP441" t="s">
        <v>167</v>
      </c>
      <c r="CQ441" t="s">
        <v>167</v>
      </c>
      <c r="CR441" t="s">
        <v>356</v>
      </c>
      <c r="CS441" t="s">
        <v>652</v>
      </c>
      <c r="CT441" t="s">
        <v>230</v>
      </c>
      <c r="CU441" t="s">
        <v>167</v>
      </c>
      <c r="CV441" t="s">
        <v>167</v>
      </c>
      <c r="CW441" t="s">
        <v>167</v>
      </c>
      <c r="CX441" t="s">
        <v>167</v>
      </c>
      <c r="CY441">
        <v>2</v>
      </c>
      <c r="DA441" t="s">
        <v>572</v>
      </c>
      <c r="DD441" t="s">
        <v>258</v>
      </c>
      <c r="DE441" t="s">
        <v>167</v>
      </c>
      <c r="DF441" t="s">
        <v>167</v>
      </c>
      <c r="DI441" t="s">
        <v>167</v>
      </c>
      <c r="DK441" t="s">
        <v>329</v>
      </c>
      <c r="DL441" t="s">
        <v>167</v>
      </c>
      <c r="DN441" t="s">
        <v>330</v>
      </c>
      <c r="DT441" t="s">
        <v>167</v>
      </c>
      <c r="DU441" t="s">
        <v>167</v>
      </c>
      <c r="EB441" t="s">
        <v>167</v>
      </c>
      <c r="EF441" t="s">
        <v>167</v>
      </c>
    </row>
    <row r="442" spans="1:141" hidden="1" x14ac:dyDescent="0.25">
      <c r="A442">
        <v>441</v>
      </c>
      <c r="B442" t="s">
        <v>785</v>
      </c>
      <c r="C442" t="s">
        <v>1458</v>
      </c>
      <c r="D442" t="s">
        <v>1459</v>
      </c>
      <c r="E442" t="s">
        <v>148</v>
      </c>
      <c r="H442" t="s">
        <v>142</v>
      </c>
      <c r="I442" t="s">
        <v>143</v>
      </c>
      <c r="J442" t="s">
        <v>197</v>
      </c>
      <c r="K442" t="s">
        <v>145</v>
      </c>
      <c r="L442">
        <v>45</v>
      </c>
      <c r="M442" t="s">
        <v>1460</v>
      </c>
      <c r="N442">
        <v>1585</v>
      </c>
      <c r="O442">
        <v>3390</v>
      </c>
      <c r="P442">
        <v>1575</v>
      </c>
      <c r="Q442" t="s">
        <v>147</v>
      </c>
      <c r="R442">
        <v>4</v>
      </c>
      <c r="S442">
        <v>80</v>
      </c>
      <c r="T442" s="1">
        <v>18</v>
      </c>
      <c r="U442" s="1">
        <f t="shared" si="12"/>
        <v>49</v>
      </c>
      <c r="V442" s="1" t="str">
        <f t="shared" si="13"/>
        <v>high efficiency</v>
      </c>
      <c r="Y442" t="s">
        <v>1461</v>
      </c>
      <c r="AA442" t="s">
        <v>372</v>
      </c>
      <c r="AB442" t="s">
        <v>201</v>
      </c>
      <c r="AC442" t="s">
        <v>152</v>
      </c>
      <c r="AD442" t="s">
        <v>1462</v>
      </c>
      <c r="AE442" t="s">
        <v>1463</v>
      </c>
      <c r="AH442" t="s">
        <v>1464</v>
      </c>
      <c r="AI442" t="s">
        <v>1464</v>
      </c>
      <c r="AJ442" t="s">
        <v>159</v>
      </c>
      <c r="AK442" t="s">
        <v>233</v>
      </c>
      <c r="AM442" t="s">
        <v>161</v>
      </c>
      <c r="AN442" t="s">
        <v>1465</v>
      </c>
      <c r="AO442" t="s">
        <v>1466</v>
      </c>
      <c r="AP442" t="s">
        <v>165</v>
      </c>
      <c r="AQ442" t="s">
        <v>164</v>
      </c>
      <c r="AR442" t="s">
        <v>164</v>
      </c>
      <c r="AT442">
        <v>4</v>
      </c>
      <c r="AU442" t="s">
        <v>1137</v>
      </c>
      <c r="AV442" t="s">
        <v>190</v>
      </c>
      <c r="AW442" t="s">
        <v>1467</v>
      </c>
      <c r="AX442" t="s">
        <v>1468</v>
      </c>
      <c r="BA442" t="s">
        <v>227</v>
      </c>
      <c r="BB442" t="s">
        <v>167</v>
      </c>
      <c r="BD442" t="s">
        <v>1469</v>
      </c>
      <c r="BF442" t="s">
        <v>407</v>
      </c>
      <c r="BG442">
        <v>135</v>
      </c>
      <c r="BH442" t="s">
        <v>167</v>
      </c>
      <c r="BJ442" t="s">
        <v>167</v>
      </c>
      <c r="BK442" t="s">
        <v>164</v>
      </c>
      <c r="BL442" t="s">
        <v>175</v>
      </c>
      <c r="BM442" t="s">
        <v>167</v>
      </c>
      <c r="BN442" t="s">
        <v>175</v>
      </c>
      <c r="BR442" t="s">
        <v>174</v>
      </c>
      <c r="BT442" t="s">
        <v>190</v>
      </c>
      <c r="BU442" t="s">
        <v>165</v>
      </c>
      <c r="BV442" t="s">
        <v>167</v>
      </c>
      <c r="BW442">
        <v>4.3499999999999996</v>
      </c>
      <c r="BY442" t="s">
        <v>435</v>
      </c>
      <c r="BZ442" t="s">
        <v>179</v>
      </c>
      <c r="CA442" t="s">
        <v>180</v>
      </c>
      <c r="CC442" t="s">
        <v>167</v>
      </c>
      <c r="CI442" t="s">
        <v>167</v>
      </c>
      <c r="CM442" t="s">
        <v>167</v>
      </c>
      <c r="CQ442" t="s">
        <v>167</v>
      </c>
      <c r="CR442" t="s">
        <v>356</v>
      </c>
      <c r="CS442" t="s">
        <v>1470</v>
      </c>
      <c r="CU442" t="s">
        <v>167</v>
      </c>
      <c r="CW442" t="s">
        <v>167</v>
      </c>
      <c r="DD442" t="s">
        <v>258</v>
      </c>
      <c r="DF442" t="s">
        <v>167</v>
      </c>
      <c r="DJ442" t="s">
        <v>167</v>
      </c>
      <c r="DN442" t="s">
        <v>330</v>
      </c>
      <c r="DO442" t="s">
        <v>167</v>
      </c>
      <c r="DY442" t="s">
        <v>167</v>
      </c>
      <c r="EJ442" t="s">
        <v>1471</v>
      </c>
      <c r="EK442" t="s">
        <v>1472</v>
      </c>
    </row>
    <row r="443" spans="1:141" hidden="1" x14ac:dyDescent="0.25">
      <c r="A443">
        <v>442</v>
      </c>
      <c r="B443" t="s">
        <v>785</v>
      </c>
      <c r="C443" t="s">
        <v>1458</v>
      </c>
      <c r="D443" t="s">
        <v>1473</v>
      </c>
      <c r="E443" t="s">
        <v>148</v>
      </c>
      <c r="H443" t="s">
        <v>142</v>
      </c>
      <c r="I443" t="s">
        <v>143</v>
      </c>
      <c r="J443" t="s">
        <v>197</v>
      </c>
      <c r="K443" t="s">
        <v>145</v>
      </c>
      <c r="L443">
        <v>45</v>
      </c>
      <c r="M443" t="s">
        <v>1460</v>
      </c>
      <c r="N443">
        <v>1585</v>
      </c>
      <c r="O443">
        <v>3390</v>
      </c>
      <c r="P443">
        <v>1575</v>
      </c>
      <c r="Q443" t="s">
        <v>147</v>
      </c>
      <c r="R443">
        <v>4</v>
      </c>
      <c r="S443">
        <v>80</v>
      </c>
      <c r="T443" s="1">
        <v>18</v>
      </c>
      <c r="U443" s="1">
        <f t="shared" si="12"/>
        <v>49</v>
      </c>
      <c r="V443" s="1" t="str">
        <f t="shared" si="13"/>
        <v>high efficiency</v>
      </c>
      <c r="Y443" t="s">
        <v>1461</v>
      </c>
      <c r="AA443" t="s">
        <v>372</v>
      </c>
      <c r="AB443" t="s">
        <v>201</v>
      </c>
      <c r="AC443" t="s">
        <v>152</v>
      </c>
      <c r="AD443" t="s">
        <v>1462</v>
      </c>
      <c r="AE443" t="s">
        <v>1463</v>
      </c>
      <c r="AH443" t="s">
        <v>1464</v>
      </c>
      <c r="AI443" t="s">
        <v>1464</v>
      </c>
      <c r="AJ443" t="s">
        <v>159</v>
      </c>
      <c r="AK443" t="s">
        <v>233</v>
      </c>
      <c r="AM443" t="s">
        <v>161</v>
      </c>
      <c r="AN443" t="s">
        <v>1465</v>
      </c>
      <c r="AO443" t="s">
        <v>1466</v>
      </c>
      <c r="AP443" t="s">
        <v>165</v>
      </c>
      <c r="AQ443" t="s">
        <v>164</v>
      </c>
      <c r="AR443" t="s">
        <v>164</v>
      </c>
      <c r="AT443">
        <v>4</v>
      </c>
      <c r="AU443" t="s">
        <v>168</v>
      </c>
      <c r="AV443" t="s">
        <v>190</v>
      </c>
      <c r="AW443" t="s">
        <v>1467</v>
      </c>
      <c r="AX443" t="s">
        <v>1468</v>
      </c>
      <c r="BA443" t="s">
        <v>227</v>
      </c>
      <c r="BB443" t="s">
        <v>167</v>
      </c>
      <c r="BD443" t="s">
        <v>1469</v>
      </c>
      <c r="BE443" t="s">
        <v>167</v>
      </c>
      <c r="BF443" t="s">
        <v>407</v>
      </c>
      <c r="BG443">
        <v>135</v>
      </c>
      <c r="BH443" t="s">
        <v>167</v>
      </c>
      <c r="BJ443" t="s">
        <v>167</v>
      </c>
      <c r="BK443" t="s">
        <v>164</v>
      </c>
      <c r="BL443" t="s">
        <v>166</v>
      </c>
      <c r="BM443" t="s">
        <v>167</v>
      </c>
      <c r="BN443" t="s">
        <v>175</v>
      </c>
      <c r="BQ443" t="s">
        <v>167</v>
      </c>
      <c r="BR443" t="s">
        <v>174</v>
      </c>
      <c r="BT443" t="s">
        <v>190</v>
      </c>
      <c r="BU443" t="s">
        <v>165</v>
      </c>
      <c r="BV443" t="s">
        <v>167</v>
      </c>
      <c r="BW443">
        <v>4.3499999999999996</v>
      </c>
      <c r="BY443" t="s">
        <v>435</v>
      </c>
      <c r="BZ443" t="s">
        <v>179</v>
      </c>
      <c r="CA443" t="s">
        <v>180</v>
      </c>
      <c r="CC443" t="s">
        <v>167</v>
      </c>
      <c r="CI443" t="s">
        <v>167</v>
      </c>
      <c r="CM443" t="s">
        <v>167</v>
      </c>
      <c r="CQ443" t="s">
        <v>167</v>
      </c>
      <c r="CR443" t="s">
        <v>356</v>
      </c>
      <c r="CS443" t="s">
        <v>1470</v>
      </c>
      <c r="CU443" t="s">
        <v>167</v>
      </c>
      <c r="CW443" t="s">
        <v>167</v>
      </c>
      <c r="DD443" t="s">
        <v>222</v>
      </c>
      <c r="DF443" t="s">
        <v>167</v>
      </c>
      <c r="DJ443" t="s">
        <v>167</v>
      </c>
      <c r="DN443" t="s">
        <v>330</v>
      </c>
      <c r="DO443" t="s">
        <v>167</v>
      </c>
      <c r="DY443" t="s">
        <v>167</v>
      </c>
      <c r="EJ443" t="s">
        <v>1471</v>
      </c>
      <c r="EK443" t="s">
        <v>1472</v>
      </c>
    </row>
    <row r="444" spans="1:141" hidden="1" x14ac:dyDescent="0.25">
      <c r="A444">
        <v>443</v>
      </c>
      <c r="B444" t="s">
        <v>139</v>
      </c>
      <c r="C444" t="s">
        <v>1474</v>
      </c>
      <c r="D444" t="s">
        <v>1475</v>
      </c>
      <c r="E444" t="s">
        <v>148</v>
      </c>
      <c r="H444" t="s">
        <v>196</v>
      </c>
      <c r="K444" t="s">
        <v>145</v>
      </c>
      <c r="L444">
        <v>35</v>
      </c>
      <c r="M444" t="s">
        <v>1460</v>
      </c>
      <c r="N444">
        <v>1537</v>
      </c>
      <c r="O444">
        <v>3992</v>
      </c>
      <c r="P444">
        <v>1677</v>
      </c>
      <c r="Q444" t="s">
        <v>509</v>
      </c>
      <c r="R444">
        <v>5</v>
      </c>
      <c r="S444">
        <v>16</v>
      </c>
      <c r="T444" s="1">
        <v>18</v>
      </c>
      <c r="U444" s="1">
        <f t="shared" si="12"/>
        <v>17</v>
      </c>
      <c r="V444" s="1" t="str">
        <f t="shared" si="13"/>
        <v>moderate efficiency</v>
      </c>
      <c r="Z444" t="s">
        <v>256</v>
      </c>
      <c r="AA444" t="s">
        <v>304</v>
      </c>
      <c r="AB444" t="s">
        <v>201</v>
      </c>
      <c r="AC444" t="s">
        <v>152</v>
      </c>
      <c r="AD444" t="s">
        <v>381</v>
      </c>
      <c r="AE444" t="s">
        <v>365</v>
      </c>
      <c r="AH444" t="s">
        <v>374</v>
      </c>
      <c r="AI444" t="s">
        <v>374</v>
      </c>
      <c r="AJ444" t="s">
        <v>159</v>
      </c>
      <c r="AK444" t="s">
        <v>233</v>
      </c>
      <c r="AN444" t="s">
        <v>1476</v>
      </c>
      <c r="AO444" t="s">
        <v>1477</v>
      </c>
      <c r="AP444" t="s">
        <v>164</v>
      </c>
      <c r="AQ444" t="s">
        <v>167</v>
      </c>
      <c r="AR444" t="s">
        <v>165</v>
      </c>
      <c r="AS444" t="s">
        <v>167</v>
      </c>
      <c r="AT444">
        <v>5</v>
      </c>
      <c r="AU444" t="s">
        <v>168</v>
      </c>
      <c r="AV444" t="s">
        <v>190</v>
      </c>
      <c r="AW444" t="s">
        <v>590</v>
      </c>
      <c r="AX444" t="s">
        <v>374</v>
      </c>
      <c r="BA444" t="s">
        <v>437</v>
      </c>
      <c r="BB444" t="s">
        <v>167</v>
      </c>
      <c r="BE444" t="s">
        <v>167</v>
      </c>
      <c r="BF444" t="s">
        <v>169</v>
      </c>
      <c r="BG444">
        <v>255</v>
      </c>
      <c r="BH444" t="s">
        <v>167</v>
      </c>
      <c r="BI444" t="s">
        <v>167</v>
      </c>
      <c r="BJ444" t="s">
        <v>167</v>
      </c>
      <c r="BK444" t="s">
        <v>164</v>
      </c>
      <c r="BL444" t="s">
        <v>175</v>
      </c>
      <c r="BM444" t="s">
        <v>167</v>
      </c>
      <c r="BN444" t="s">
        <v>311</v>
      </c>
      <c r="BO444" t="s">
        <v>167</v>
      </c>
      <c r="BQ444" t="s">
        <v>167</v>
      </c>
      <c r="BR444" t="s">
        <v>174</v>
      </c>
      <c r="BS444" t="s">
        <v>164</v>
      </c>
      <c r="BT444" t="s">
        <v>169</v>
      </c>
      <c r="BU444" t="s">
        <v>177</v>
      </c>
      <c r="BV444" t="s">
        <v>167</v>
      </c>
      <c r="BW444" t="s">
        <v>148</v>
      </c>
      <c r="BX444" t="s">
        <v>167</v>
      </c>
      <c r="BY444" t="s">
        <v>178</v>
      </c>
      <c r="CA444" t="s">
        <v>384</v>
      </c>
      <c r="CB444" t="s">
        <v>167</v>
      </c>
      <c r="CH444" t="s">
        <v>385</v>
      </c>
      <c r="CL444" t="s">
        <v>167</v>
      </c>
      <c r="CM444" t="s">
        <v>167</v>
      </c>
      <c r="CP444" t="s">
        <v>167</v>
      </c>
      <c r="CQ444" t="s">
        <v>167</v>
      </c>
      <c r="CT444" t="s">
        <v>230</v>
      </c>
      <c r="CU444" t="s">
        <v>167</v>
      </c>
      <c r="CY444">
        <v>2</v>
      </c>
      <c r="DA444" t="s">
        <v>255</v>
      </c>
      <c r="DD444" t="s">
        <v>258</v>
      </c>
      <c r="DF444" t="s">
        <v>167</v>
      </c>
      <c r="DK444" t="s">
        <v>329</v>
      </c>
      <c r="DL444" t="s">
        <v>167</v>
      </c>
      <c r="ED444" t="s">
        <v>1478</v>
      </c>
      <c r="EJ444" t="s">
        <v>1479</v>
      </c>
      <c r="EK444" t="s">
        <v>1480</v>
      </c>
    </row>
    <row r="445" spans="1:141" hidden="1" x14ac:dyDescent="0.25">
      <c r="A445">
        <v>444</v>
      </c>
      <c r="B445" t="s">
        <v>139</v>
      </c>
      <c r="C445" t="s">
        <v>1474</v>
      </c>
      <c r="D445" t="s">
        <v>1481</v>
      </c>
      <c r="E445" t="s">
        <v>148</v>
      </c>
      <c r="H445" t="s">
        <v>196</v>
      </c>
      <c r="K445" t="s">
        <v>145</v>
      </c>
      <c r="L445">
        <v>35</v>
      </c>
      <c r="M445" t="s">
        <v>1460</v>
      </c>
      <c r="N445">
        <v>1537</v>
      </c>
      <c r="O445">
        <v>3992</v>
      </c>
      <c r="P445">
        <v>1677</v>
      </c>
      <c r="Q445" t="s">
        <v>509</v>
      </c>
      <c r="R445">
        <v>5</v>
      </c>
      <c r="S445">
        <v>16</v>
      </c>
      <c r="T445" s="1">
        <v>18</v>
      </c>
      <c r="U445" s="1">
        <f t="shared" si="12"/>
        <v>17</v>
      </c>
      <c r="V445" s="1" t="str">
        <f t="shared" si="13"/>
        <v>moderate efficiency</v>
      </c>
      <c r="Z445" t="s">
        <v>256</v>
      </c>
      <c r="AA445" t="s">
        <v>304</v>
      </c>
      <c r="AB445" t="s">
        <v>201</v>
      </c>
      <c r="AC445" t="s">
        <v>152</v>
      </c>
      <c r="AD445" t="s">
        <v>381</v>
      </c>
      <c r="AE445" t="s">
        <v>365</v>
      </c>
      <c r="AH445" t="s">
        <v>374</v>
      </c>
      <c r="AI445" t="s">
        <v>374</v>
      </c>
      <c r="AJ445" t="s">
        <v>159</v>
      </c>
      <c r="AK445" t="s">
        <v>233</v>
      </c>
      <c r="AN445" t="s">
        <v>1476</v>
      </c>
      <c r="AO445" t="s">
        <v>1477</v>
      </c>
      <c r="AP445" t="s">
        <v>164</v>
      </c>
      <c r="AQ445" t="s">
        <v>167</v>
      </c>
      <c r="AR445" t="s">
        <v>165</v>
      </c>
      <c r="AS445" t="s">
        <v>167</v>
      </c>
      <c r="AT445">
        <v>5</v>
      </c>
      <c r="AU445" t="s">
        <v>168</v>
      </c>
      <c r="AV445" t="s">
        <v>190</v>
      </c>
      <c r="AW445" t="s">
        <v>590</v>
      </c>
      <c r="AX445" t="s">
        <v>374</v>
      </c>
      <c r="BA445" t="s">
        <v>437</v>
      </c>
      <c r="BB445" t="s">
        <v>167</v>
      </c>
      <c r="BE445" t="s">
        <v>167</v>
      </c>
      <c r="BF445" t="s">
        <v>169</v>
      </c>
      <c r="BG445">
        <v>255</v>
      </c>
      <c r="BH445" t="s">
        <v>167</v>
      </c>
      <c r="BI445" t="s">
        <v>167</v>
      </c>
      <c r="BJ445" t="s">
        <v>167</v>
      </c>
      <c r="BK445" t="s">
        <v>164</v>
      </c>
      <c r="BL445" t="s">
        <v>175</v>
      </c>
      <c r="BM445" t="s">
        <v>167</v>
      </c>
      <c r="BN445" t="s">
        <v>311</v>
      </c>
      <c r="BO445" t="s">
        <v>167</v>
      </c>
      <c r="BQ445" t="s">
        <v>167</v>
      </c>
      <c r="BR445" t="s">
        <v>174</v>
      </c>
      <c r="BS445" t="s">
        <v>164</v>
      </c>
      <c r="BT445" t="s">
        <v>169</v>
      </c>
      <c r="BU445" t="s">
        <v>177</v>
      </c>
      <c r="BV445" t="s">
        <v>167</v>
      </c>
      <c r="BW445" t="s">
        <v>148</v>
      </c>
      <c r="BX445" t="s">
        <v>167</v>
      </c>
      <c r="BY445" t="s">
        <v>178</v>
      </c>
      <c r="CA445" t="s">
        <v>384</v>
      </c>
      <c r="CB445" t="s">
        <v>167</v>
      </c>
      <c r="CH445" t="s">
        <v>385</v>
      </c>
      <c r="CL445" t="s">
        <v>167</v>
      </c>
      <c r="CM445" t="s">
        <v>167</v>
      </c>
      <c r="CP445" t="s">
        <v>167</v>
      </c>
      <c r="CQ445" t="s">
        <v>167</v>
      </c>
      <c r="CT445" t="s">
        <v>230</v>
      </c>
      <c r="CU445" t="s">
        <v>167</v>
      </c>
      <c r="CY445">
        <v>2</v>
      </c>
      <c r="DA445" t="s">
        <v>255</v>
      </c>
      <c r="DD445" t="s">
        <v>258</v>
      </c>
      <c r="DF445" t="s">
        <v>167</v>
      </c>
      <c r="DK445" t="s">
        <v>329</v>
      </c>
      <c r="DL445" t="s">
        <v>167</v>
      </c>
      <c r="ED445" t="s">
        <v>1478</v>
      </c>
      <c r="EJ445" t="s">
        <v>1479</v>
      </c>
      <c r="EK445" t="s">
        <v>1480</v>
      </c>
    </row>
    <row r="446" spans="1:141" hidden="1" x14ac:dyDescent="0.25">
      <c r="A446">
        <v>445</v>
      </c>
      <c r="B446" t="s">
        <v>139</v>
      </c>
      <c r="C446" t="s">
        <v>1474</v>
      </c>
      <c r="D446" t="s">
        <v>1482</v>
      </c>
      <c r="E446" t="s">
        <v>148</v>
      </c>
      <c r="H446" t="s">
        <v>196</v>
      </c>
      <c r="K446" t="s">
        <v>145</v>
      </c>
      <c r="L446">
        <v>35</v>
      </c>
      <c r="M446" t="s">
        <v>1460</v>
      </c>
      <c r="N446">
        <v>1537</v>
      </c>
      <c r="O446">
        <v>3992</v>
      </c>
      <c r="P446">
        <v>1677</v>
      </c>
      <c r="Q446" t="s">
        <v>509</v>
      </c>
      <c r="R446">
        <v>5</v>
      </c>
      <c r="S446">
        <v>16</v>
      </c>
      <c r="T446" s="1">
        <v>18</v>
      </c>
      <c r="U446" s="1">
        <f t="shared" si="12"/>
        <v>17</v>
      </c>
      <c r="V446" s="1" t="str">
        <f t="shared" si="13"/>
        <v>moderate efficiency</v>
      </c>
      <c r="Z446" t="s">
        <v>256</v>
      </c>
      <c r="AA446" t="s">
        <v>304</v>
      </c>
      <c r="AB446" t="s">
        <v>201</v>
      </c>
      <c r="AC446" t="s">
        <v>152</v>
      </c>
      <c r="AD446" t="s">
        <v>381</v>
      </c>
      <c r="AE446" t="s">
        <v>365</v>
      </c>
      <c r="AH446" t="s">
        <v>374</v>
      </c>
      <c r="AI446" t="s">
        <v>374</v>
      </c>
      <c r="AJ446" t="s">
        <v>159</v>
      </c>
      <c r="AK446" t="s">
        <v>160</v>
      </c>
      <c r="AN446" t="s">
        <v>1476</v>
      </c>
      <c r="AO446" t="s">
        <v>1477</v>
      </c>
      <c r="AP446" t="s">
        <v>164</v>
      </c>
      <c r="AQ446" t="s">
        <v>167</v>
      </c>
      <c r="AR446" t="s">
        <v>165</v>
      </c>
      <c r="AS446" t="s">
        <v>167</v>
      </c>
      <c r="AT446">
        <v>5</v>
      </c>
      <c r="AU446" t="s">
        <v>168</v>
      </c>
      <c r="AV446" t="s">
        <v>190</v>
      </c>
      <c r="AW446" t="s">
        <v>590</v>
      </c>
      <c r="AX446" t="s">
        <v>374</v>
      </c>
      <c r="BA446" t="s">
        <v>166</v>
      </c>
      <c r="BB446" t="s">
        <v>167</v>
      </c>
      <c r="BE446" t="s">
        <v>167</v>
      </c>
      <c r="BF446" t="s">
        <v>169</v>
      </c>
      <c r="BG446">
        <v>255</v>
      </c>
      <c r="BH446" t="s">
        <v>167</v>
      </c>
      <c r="BI446" t="s">
        <v>167</v>
      </c>
      <c r="BJ446" t="s">
        <v>167</v>
      </c>
      <c r="BK446" t="s">
        <v>164</v>
      </c>
      <c r="BL446" t="s">
        <v>175</v>
      </c>
      <c r="BM446" t="s">
        <v>167</v>
      </c>
      <c r="BN446" t="s">
        <v>311</v>
      </c>
      <c r="BO446" t="s">
        <v>167</v>
      </c>
      <c r="BQ446" t="s">
        <v>167</v>
      </c>
      <c r="BR446" t="s">
        <v>174</v>
      </c>
      <c r="BS446" t="s">
        <v>164</v>
      </c>
      <c r="BT446" t="s">
        <v>169</v>
      </c>
      <c r="BU446" t="s">
        <v>177</v>
      </c>
      <c r="BV446" t="s">
        <v>167</v>
      </c>
      <c r="BW446" t="s">
        <v>148</v>
      </c>
      <c r="BX446" t="s">
        <v>167</v>
      </c>
      <c r="BY446" t="s">
        <v>178</v>
      </c>
      <c r="CA446" t="s">
        <v>384</v>
      </c>
      <c r="CB446" t="s">
        <v>167</v>
      </c>
      <c r="CH446" t="s">
        <v>385</v>
      </c>
      <c r="CL446" t="s">
        <v>167</v>
      </c>
      <c r="CM446" t="s">
        <v>167</v>
      </c>
      <c r="CP446" t="s">
        <v>167</v>
      </c>
      <c r="CQ446" t="s">
        <v>167</v>
      </c>
      <c r="CT446" t="s">
        <v>210</v>
      </c>
      <c r="CU446" t="s">
        <v>167</v>
      </c>
      <c r="CY446">
        <v>1</v>
      </c>
      <c r="DA446" t="s">
        <v>255</v>
      </c>
      <c r="DD446" t="s">
        <v>258</v>
      </c>
      <c r="DF446" t="s">
        <v>167</v>
      </c>
      <c r="DK446" t="s">
        <v>329</v>
      </c>
      <c r="DL446" t="s">
        <v>167</v>
      </c>
      <c r="ED446" t="s">
        <v>1478</v>
      </c>
      <c r="EJ446" t="s">
        <v>1479</v>
      </c>
      <c r="EK446" t="s">
        <v>1480</v>
      </c>
    </row>
    <row r="447" spans="1:141" hidden="1" x14ac:dyDescent="0.25">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S447">
        <v>16</v>
      </c>
      <c r="T447" s="1">
        <v>18</v>
      </c>
      <c r="U447" s="1">
        <f t="shared" si="12"/>
        <v>17</v>
      </c>
      <c r="V447" s="1" t="str">
        <f t="shared" si="13"/>
        <v>moderate efficiency</v>
      </c>
      <c r="W447" t="s">
        <v>941</v>
      </c>
      <c r="Y447" t="s">
        <v>1447</v>
      </c>
      <c r="Z447">
        <v>5</v>
      </c>
      <c r="AA447" t="s">
        <v>1181</v>
      </c>
      <c r="AB447" t="s">
        <v>201</v>
      </c>
      <c r="AC447" t="s">
        <v>152</v>
      </c>
      <c r="AD447" t="s">
        <v>1485</v>
      </c>
      <c r="AE447" t="s">
        <v>1486</v>
      </c>
      <c r="AF447" t="s">
        <v>1487</v>
      </c>
      <c r="AG447" t="s">
        <v>1488</v>
      </c>
      <c r="AH447" t="s">
        <v>1489</v>
      </c>
      <c r="AI447" t="s">
        <v>1489</v>
      </c>
      <c r="AJ447" t="s">
        <v>159</v>
      </c>
      <c r="AN447" t="s">
        <v>1490</v>
      </c>
      <c r="AO447" t="s">
        <v>1491</v>
      </c>
      <c r="AQ447" t="s">
        <v>165</v>
      </c>
      <c r="AS447">
        <v>1</v>
      </c>
      <c r="AT447">
        <v>6</v>
      </c>
      <c r="AU447" t="s">
        <v>168</v>
      </c>
      <c r="AV447" t="s">
        <v>169</v>
      </c>
      <c r="AW447" t="s">
        <v>538</v>
      </c>
      <c r="AX447" t="s">
        <v>1489</v>
      </c>
      <c r="BB447" t="s">
        <v>167</v>
      </c>
      <c r="BD447" t="s">
        <v>1492</v>
      </c>
      <c r="BF447" t="s">
        <v>169</v>
      </c>
      <c r="BG447">
        <v>600</v>
      </c>
      <c r="BL447" t="s">
        <v>311</v>
      </c>
      <c r="BP447" t="s">
        <v>1492</v>
      </c>
      <c r="BR447" t="s">
        <v>174</v>
      </c>
      <c r="BS447" t="s">
        <v>165</v>
      </c>
      <c r="BT447" t="s">
        <v>169</v>
      </c>
      <c r="BU447" t="s">
        <v>165</v>
      </c>
      <c r="BV447" t="s">
        <v>167</v>
      </c>
      <c r="BW447">
        <v>5.75</v>
      </c>
      <c r="BX447" t="s">
        <v>167</v>
      </c>
      <c r="BY447" t="s">
        <v>178</v>
      </c>
      <c r="CA447" t="s">
        <v>180</v>
      </c>
      <c r="CB447" t="s">
        <v>167</v>
      </c>
      <c r="CI447" t="s">
        <v>167</v>
      </c>
      <c r="DU447" t="s">
        <v>167</v>
      </c>
      <c r="DX447" t="s">
        <v>167</v>
      </c>
    </row>
    <row r="448" spans="1:141" hidden="1" x14ac:dyDescent="0.25">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S448">
        <v>16</v>
      </c>
      <c r="T448" s="1">
        <v>18</v>
      </c>
      <c r="U448" s="1">
        <f t="shared" si="12"/>
        <v>17</v>
      </c>
      <c r="V448" s="1" t="str">
        <f t="shared" si="13"/>
        <v>moderate efficiency</v>
      </c>
      <c r="W448" t="s">
        <v>941</v>
      </c>
      <c r="Y448" t="s">
        <v>1447</v>
      </c>
      <c r="Z448">
        <v>5</v>
      </c>
      <c r="AA448" t="s">
        <v>1181</v>
      </c>
      <c r="AB448" t="s">
        <v>201</v>
      </c>
      <c r="AC448" t="s">
        <v>152</v>
      </c>
      <c r="AD448" t="s">
        <v>1485</v>
      </c>
      <c r="AE448" t="s">
        <v>1486</v>
      </c>
      <c r="AF448" t="s">
        <v>1487</v>
      </c>
      <c r="AG448" t="s">
        <v>1488</v>
      </c>
      <c r="AH448" t="s">
        <v>1494</v>
      </c>
      <c r="AI448" t="s">
        <v>1494</v>
      </c>
      <c r="AJ448" t="s">
        <v>159</v>
      </c>
      <c r="AN448" t="s">
        <v>1495</v>
      </c>
      <c r="AO448" t="s">
        <v>1491</v>
      </c>
      <c r="AQ448" t="s">
        <v>165</v>
      </c>
      <c r="AS448">
        <v>1</v>
      </c>
      <c r="AT448">
        <v>6</v>
      </c>
      <c r="AU448" t="s">
        <v>598</v>
      </c>
      <c r="AV448" t="s">
        <v>169</v>
      </c>
      <c r="AW448" t="s">
        <v>538</v>
      </c>
      <c r="AX448" t="s">
        <v>1494</v>
      </c>
      <c r="AZ448">
        <v>1</v>
      </c>
      <c r="BA448" t="s">
        <v>172</v>
      </c>
      <c r="BB448" t="s">
        <v>167</v>
      </c>
      <c r="BD448" t="s">
        <v>1492</v>
      </c>
      <c r="BF448" t="s">
        <v>169</v>
      </c>
      <c r="BG448">
        <v>600</v>
      </c>
      <c r="BH448" t="s">
        <v>167</v>
      </c>
      <c r="BL448" t="s">
        <v>175</v>
      </c>
      <c r="BO448" t="s">
        <v>167</v>
      </c>
      <c r="BP448" t="s">
        <v>1492</v>
      </c>
      <c r="BQ448" t="s">
        <v>167</v>
      </c>
      <c r="BR448" t="s">
        <v>174</v>
      </c>
      <c r="BS448" t="s">
        <v>165</v>
      </c>
      <c r="BT448" t="s">
        <v>169</v>
      </c>
      <c r="BU448" t="s">
        <v>177</v>
      </c>
      <c r="BV448" t="s">
        <v>167</v>
      </c>
      <c r="BW448">
        <v>5.75</v>
      </c>
      <c r="BX448" t="s">
        <v>167</v>
      </c>
      <c r="BY448" t="s">
        <v>178</v>
      </c>
      <c r="CA448" t="s">
        <v>180</v>
      </c>
      <c r="CB448" t="s">
        <v>167</v>
      </c>
      <c r="CI448" t="s">
        <v>167</v>
      </c>
      <c r="CP448" t="s">
        <v>167</v>
      </c>
      <c r="CQ448" t="s">
        <v>167</v>
      </c>
      <c r="DF448" t="s">
        <v>167</v>
      </c>
      <c r="DU448" t="s">
        <v>167</v>
      </c>
      <c r="DX448" t="s">
        <v>167</v>
      </c>
      <c r="EB448" t="s">
        <v>167</v>
      </c>
    </row>
    <row r="449" spans="1:136" hidden="1" x14ac:dyDescent="0.25">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S449">
        <v>16</v>
      </c>
      <c r="T449" s="1">
        <v>18</v>
      </c>
      <c r="U449" s="1">
        <f t="shared" si="12"/>
        <v>17</v>
      </c>
      <c r="V449" s="1" t="str">
        <f t="shared" si="13"/>
        <v>moderate efficiency</v>
      </c>
      <c r="W449" t="s">
        <v>941</v>
      </c>
      <c r="Y449" t="s">
        <v>1447</v>
      </c>
      <c r="Z449">
        <v>5</v>
      </c>
      <c r="AA449" t="s">
        <v>1181</v>
      </c>
      <c r="AB449" t="s">
        <v>201</v>
      </c>
      <c r="AC449" t="s">
        <v>152</v>
      </c>
      <c r="AD449" t="s">
        <v>1497</v>
      </c>
      <c r="AE449" t="s">
        <v>1498</v>
      </c>
      <c r="AF449" t="s">
        <v>1487</v>
      </c>
      <c r="AG449" t="s">
        <v>1488</v>
      </c>
      <c r="AH449" t="s">
        <v>1494</v>
      </c>
      <c r="AI449" t="s">
        <v>1494</v>
      </c>
      <c r="AJ449" t="s">
        <v>159</v>
      </c>
      <c r="AN449" t="s">
        <v>1490</v>
      </c>
      <c r="AO449" t="s">
        <v>1491</v>
      </c>
      <c r="AQ449" t="s">
        <v>165</v>
      </c>
      <c r="AS449">
        <v>1</v>
      </c>
      <c r="AT449">
        <v>6</v>
      </c>
      <c r="AU449" t="s">
        <v>168</v>
      </c>
      <c r="AV449" t="s">
        <v>169</v>
      </c>
      <c r="AW449" t="s">
        <v>538</v>
      </c>
      <c r="AX449" t="s">
        <v>1494</v>
      </c>
      <c r="AZ449">
        <v>1</v>
      </c>
      <c r="BD449" t="s">
        <v>1492</v>
      </c>
      <c r="BF449" t="s">
        <v>169</v>
      </c>
      <c r="BG449">
        <v>600</v>
      </c>
      <c r="BL449" t="s">
        <v>311</v>
      </c>
      <c r="BO449" t="s">
        <v>167</v>
      </c>
      <c r="BP449" t="s">
        <v>1492</v>
      </c>
      <c r="BR449" t="s">
        <v>174</v>
      </c>
      <c r="BS449" t="s">
        <v>165</v>
      </c>
      <c r="BT449" t="s">
        <v>169</v>
      </c>
      <c r="BU449" t="s">
        <v>165</v>
      </c>
      <c r="BV449" t="s">
        <v>167</v>
      </c>
      <c r="BW449">
        <v>5.75</v>
      </c>
      <c r="BX449" t="s">
        <v>167</v>
      </c>
      <c r="BY449" t="s">
        <v>178</v>
      </c>
      <c r="CA449" t="s">
        <v>180</v>
      </c>
      <c r="CB449" t="s">
        <v>167</v>
      </c>
      <c r="CI449" t="s">
        <v>167</v>
      </c>
      <c r="CP449" t="s">
        <v>167</v>
      </c>
      <c r="DX449" t="s">
        <v>167</v>
      </c>
    </row>
    <row r="450" spans="1:136" hidden="1" x14ac:dyDescent="0.25">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S450">
        <v>16</v>
      </c>
      <c r="T450" s="1">
        <v>18</v>
      </c>
      <c r="U450" s="1">
        <f t="shared" si="12"/>
        <v>17</v>
      </c>
      <c r="V450" s="1" t="str">
        <f t="shared" si="13"/>
        <v>moderate efficiency</v>
      </c>
      <c r="W450" t="s">
        <v>1501</v>
      </c>
      <c r="Y450" t="s">
        <v>1502</v>
      </c>
      <c r="Z450">
        <v>5</v>
      </c>
      <c r="AB450" t="s">
        <v>201</v>
      </c>
      <c r="AC450" t="s">
        <v>152</v>
      </c>
      <c r="AD450" t="s">
        <v>581</v>
      </c>
      <c r="AE450" t="s">
        <v>1503</v>
      </c>
      <c r="AH450" t="s">
        <v>441</v>
      </c>
      <c r="AI450" t="s">
        <v>441</v>
      </c>
      <c r="AJ450" t="s">
        <v>159</v>
      </c>
      <c r="AK450" t="s">
        <v>233</v>
      </c>
      <c r="AM450" t="s">
        <v>442</v>
      </c>
      <c r="AN450" t="s">
        <v>1504</v>
      </c>
      <c r="AO450" t="s">
        <v>1505</v>
      </c>
      <c r="AP450" t="s">
        <v>164</v>
      </c>
      <c r="AQ450" t="s">
        <v>433</v>
      </c>
      <c r="AR450" t="s">
        <v>433</v>
      </c>
      <c r="AS450">
        <v>2</v>
      </c>
      <c r="AT450">
        <v>6</v>
      </c>
      <c r="AU450" t="s">
        <v>168</v>
      </c>
      <c r="AV450" t="s">
        <v>169</v>
      </c>
      <c r="AW450" t="s">
        <v>1506</v>
      </c>
      <c r="AX450" t="s">
        <v>441</v>
      </c>
      <c r="AY450" t="s">
        <v>167</v>
      </c>
      <c r="AZ450">
        <v>2</v>
      </c>
      <c r="BA450" t="s">
        <v>172</v>
      </c>
      <c r="BB450" t="s">
        <v>167</v>
      </c>
      <c r="BC450" t="s">
        <v>167</v>
      </c>
      <c r="BE450" t="s">
        <v>167</v>
      </c>
      <c r="BF450" t="s">
        <v>169</v>
      </c>
      <c r="BG450">
        <v>209</v>
      </c>
      <c r="BH450" t="s">
        <v>167</v>
      </c>
      <c r="BI450" t="s">
        <v>167</v>
      </c>
      <c r="BJ450" t="s">
        <v>167</v>
      </c>
      <c r="BK450" t="s">
        <v>164</v>
      </c>
      <c r="BL450" t="s">
        <v>311</v>
      </c>
      <c r="BM450" t="s">
        <v>167</v>
      </c>
      <c r="BN450" t="s">
        <v>311</v>
      </c>
      <c r="BO450" t="s">
        <v>167</v>
      </c>
      <c r="BQ450" t="s">
        <v>167</v>
      </c>
      <c r="BR450" t="s">
        <v>174</v>
      </c>
      <c r="BS450" t="s">
        <v>164</v>
      </c>
      <c r="BT450" t="s">
        <v>169</v>
      </c>
      <c r="BU450" t="s">
        <v>177</v>
      </c>
      <c r="BV450" t="s">
        <v>167</v>
      </c>
      <c r="BW450">
        <v>5.2</v>
      </c>
      <c r="BX450" t="s">
        <v>167</v>
      </c>
      <c r="BY450" t="s">
        <v>178</v>
      </c>
      <c r="CA450" t="s">
        <v>384</v>
      </c>
      <c r="CB450" t="s">
        <v>167</v>
      </c>
      <c r="CD450" t="s">
        <v>167</v>
      </c>
      <c r="CG450" t="s">
        <v>167</v>
      </c>
      <c r="CH450" t="s">
        <v>253</v>
      </c>
      <c r="CI450" t="s">
        <v>167</v>
      </c>
      <c r="CN450" t="s">
        <v>167</v>
      </c>
      <c r="CO450" t="s">
        <v>167</v>
      </c>
      <c r="CP450" t="s">
        <v>167</v>
      </c>
      <c r="CQ450" t="s">
        <v>167</v>
      </c>
      <c r="CR450" t="s">
        <v>356</v>
      </c>
      <c r="CS450" t="s">
        <v>1507</v>
      </c>
      <c r="CT450" t="s">
        <v>210</v>
      </c>
      <c r="CU450" t="s">
        <v>167</v>
      </c>
      <c r="CV450" t="s">
        <v>167</v>
      </c>
      <c r="CW450" t="s">
        <v>167</v>
      </c>
      <c r="CX450" t="s">
        <v>167</v>
      </c>
      <c r="CY450">
        <v>2</v>
      </c>
      <c r="CZ450" t="s">
        <v>1508</v>
      </c>
      <c r="DA450" t="s">
        <v>255</v>
      </c>
      <c r="DD450" t="s">
        <v>222</v>
      </c>
      <c r="DF450" t="s">
        <v>167</v>
      </c>
      <c r="DI450" t="s">
        <v>167</v>
      </c>
      <c r="DJ450" t="s">
        <v>217</v>
      </c>
      <c r="DK450" t="s">
        <v>329</v>
      </c>
      <c r="DL450" t="s">
        <v>167</v>
      </c>
      <c r="DN450" t="s">
        <v>330</v>
      </c>
      <c r="DU450" t="s">
        <v>167</v>
      </c>
      <c r="DX450" t="s">
        <v>167</v>
      </c>
      <c r="DY450" t="s">
        <v>167</v>
      </c>
      <c r="EF450" t="s">
        <v>167</v>
      </c>
    </row>
    <row r="451" spans="1:136" hidden="1" x14ac:dyDescent="0.25">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S451">
        <v>16</v>
      </c>
      <c r="T451" s="1">
        <v>18</v>
      </c>
      <c r="U451" s="1">
        <f t="shared" ref="U451:U514" si="14">(T451+S451)/2</f>
        <v>17</v>
      </c>
      <c r="V451" s="1" t="str">
        <f t="shared" ref="V451:V514" si="15">IF(U451&gt;20, "high efficiency", IF(AND(U451&lt;=20, U451&gt;10), "moderate efficiency", "low efficiency"))</f>
        <v>moderate efficiency</v>
      </c>
      <c r="W451" t="s">
        <v>1501</v>
      </c>
      <c r="Y451" t="s">
        <v>1502</v>
      </c>
      <c r="Z451">
        <v>5</v>
      </c>
      <c r="AB451" t="s">
        <v>201</v>
      </c>
      <c r="AC451" t="s">
        <v>152</v>
      </c>
      <c r="AD451" t="s">
        <v>581</v>
      </c>
      <c r="AE451" t="s">
        <v>1503</v>
      </c>
      <c r="AH451" t="s">
        <v>441</v>
      </c>
      <c r="AI451" t="s">
        <v>441</v>
      </c>
      <c r="AJ451" t="s">
        <v>159</v>
      </c>
      <c r="AK451" t="s">
        <v>233</v>
      </c>
      <c r="AM451" t="s">
        <v>442</v>
      </c>
      <c r="AN451" t="s">
        <v>1504</v>
      </c>
      <c r="AO451" t="s">
        <v>1505</v>
      </c>
      <c r="AP451" t="s">
        <v>164</v>
      </c>
      <c r="AQ451" t="s">
        <v>433</v>
      </c>
      <c r="AR451" t="s">
        <v>433</v>
      </c>
      <c r="AS451">
        <v>2</v>
      </c>
      <c r="AT451">
        <v>6</v>
      </c>
      <c r="AU451" t="s">
        <v>168</v>
      </c>
      <c r="AV451" t="s">
        <v>169</v>
      </c>
      <c r="AW451" t="s">
        <v>1506</v>
      </c>
      <c r="AX451" t="s">
        <v>441</v>
      </c>
      <c r="AY451" t="s">
        <v>167</v>
      </c>
      <c r="AZ451">
        <v>2</v>
      </c>
      <c r="BA451" t="s">
        <v>172</v>
      </c>
      <c r="BB451" t="s">
        <v>167</v>
      </c>
      <c r="BC451" t="s">
        <v>167</v>
      </c>
      <c r="BE451" t="s">
        <v>167</v>
      </c>
      <c r="BF451" t="s">
        <v>169</v>
      </c>
      <c r="BG451">
        <v>209</v>
      </c>
      <c r="BH451" t="s">
        <v>167</v>
      </c>
      <c r="BI451" t="s">
        <v>167</v>
      </c>
      <c r="BJ451" t="s">
        <v>167</v>
      </c>
      <c r="BK451" t="s">
        <v>164</v>
      </c>
      <c r="BL451" t="s">
        <v>311</v>
      </c>
      <c r="BM451" t="s">
        <v>167</v>
      </c>
      <c r="BN451" t="s">
        <v>311</v>
      </c>
      <c r="BO451" t="s">
        <v>167</v>
      </c>
      <c r="BQ451" t="s">
        <v>167</v>
      </c>
      <c r="BR451" t="s">
        <v>174</v>
      </c>
      <c r="BS451" t="s">
        <v>164</v>
      </c>
      <c r="BT451" t="s">
        <v>169</v>
      </c>
      <c r="BU451" t="s">
        <v>177</v>
      </c>
      <c r="BV451" t="s">
        <v>167</v>
      </c>
      <c r="BW451">
        <v>5.2</v>
      </c>
      <c r="BX451" t="s">
        <v>167</v>
      </c>
      <c r="BY451" t="s">
        <v>178</v>
      </c>
      <c r="CA451" t="s">
        <v>384</v>
      </c>
      <c r="CB451" t="s">
        <v>167</v>
      </c>
      <c r="CD451" t="s">
        <v>167</v>
      </c>
      <c r="CG451" t="s">
        <v>167</v>
      </c>
      <c r="CH451" t="s">
        <v>253</v>
      </c>
      <c r="CI451" t="s">
        <v>167</v>
      </c>
      <c r="CN451" t="s">
        <v>167</v>
      </c>
      <c r="CO451" t="s">
        <v>167</v>
      </c>
      <c r="CP451" t="s">
        <v>167</v>
      </c>
      <c r="CQ451" t="s">
        <v>167</v>
      </c>
      <c r="CR451" t="s">
        <v>356</v>
      </c>
      <c r="CS451" t="s">
        <v>1507</v>
      </c>
      <c r="CT451" t="s">
        <v>210</v>
      </c>
      <c r="CU451" t="s">
        <v>167</v>
      </c>
      <c r="CV451" t="s">
        <v>167</v>
      </c>
      <c r="CW451" t="s">
        <v>167</v>
      </c>
      <c r="CX451" t="s">
        <v>167</v>
      </c>
      <c r="CY451">
        <v>2</v>
      </c>
      <c r="CZ451" t="s">
        <v>1508</v>
      </c>
      <c r="DA451" t="s">
        <v>255</v>
      </c>
      <c r="DD451" t="s">
        <v>258</v>
      </c>
      <c r="DF451" t="s">
        <v>167</v>
      </c>
      <c r="DI451" t="s">
        <v>167</v>
      </c>
      <c r="DJ451" t="s">
        <v>217</v>
      </c>
      <c r="DK451" t="s">
        <v>329</v>
      </c>
      <c r="DL451" t="s">
        <v>167</v>
      </c>
      <c r="DN451" t="s">
        <v>330</v>
      </c>
      <c r="DU451" t="s">
        <v>167</v>
      </c>
      <c r="DX451" t="s">
        <v>167</v>
      </c>
      <c r="DY451" t="s">
        <v>167</v>
      </c>
      <c r="EF451" t="s">
        <v>167</v>
      </c>
    </row>
    <row r="452" spans="1:136" hidden="1" x14ac:dyDescent="0.25">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S452">
        <v>16</v>
      </c>
      <c r="T452" s="1">
        <v>18</v>
      </c>
      <c r="U452" s="1">
        <f t="shared" si="14"/>
        <v>17</v>
      </c>
      <c r="V452" s="1" t="str">
        <f t="shared" si="15"/>
        <v>moderate efficiency</v>
      </c>
      <c r="W452" t="s">
        <v>1511</v>
      </c>
      <c r="Y452" t="s">
        <v>1502</v>
      </c>
      <c r="Z452">
        <v>5</v>
      </c>
      <c r="AB452" t="s">
        <v>201</v>
      </c>
      <c r="AC452" t="s">
        <v>152</v>
      </c>
      <c r="AD452" t="s">
        <v>581</v>
      </c>
      <c r="AE452" t="s">
        <v>1503</v>
      </c>
      <c r="AH452" t="s">
        <v>441</v>
      </c>
      <c r="AI452" t="s">
        <v>441</v>
      </c>
      <c r="AJ452" t="s">
        <v>159</v>
      </c>
      <c r="AK452" t="s">
        <v>233</v>
      </c>
      <c r="AM452" t="s">
        <v>442</v>
      </c>
      <c r="AN452" t="s">
        <v>1504</v>
      </c>
      <c r="AO452" t="s">
        <v>1505</v>
      </c>
      <c r="AP452" t="s">
        <v>164</v>
      </c>
      <c r="AQ452" t="s">
        <v>433</v>
      </c>
      <c r="AR452" t="s">
        <v>433</v>
      </c>
      <c r="AS452">
        <v>2</v>
      </c>
      <c r="AT452">
        <v>6</v>
      </c>
      <c r="AU452" t="s">
        <v>168</v>
      </c>
      <c r="AV452" t="s">
        <v>190</v>
      </c>
      <c r="AW452" t="s">
        <v>1506</v>
      </c>
      <c r="AX452" t="s">
        <v>441</v>
      </c>
      <c r="AY452" t="s">
        <v>167</v>
      </c>
      <c r="AZ452">
        <v>2</v>
      </c>
      <c r="BA452" t="s">
        <v>172</v>
      </c>
      <c r="BB452" t="s">
        <v>167</v>
      </c>
      <c r="BC452" t="s">
        <v>167</v>
      </c>
      <c r="BE452" t="s">
        <v>167</v>
      </c>
      <c r="BF452" t="s">
        <v>169</v>
      </c>
      <c r="BG452">
        <v>209</v>
      </c>
      <c r="BH452" t="s">
        <v>167</v>
      </c>
      <c r="BI452" t="s">
        <v>167</v>
      </c>
      <c r="BJ452" t="s">
        <v>167</v>
      </c>
      <c r="BK452" t="s">
        <v>164</v>
      </c>
      <c r="BL452" t="s">
        <v>311</v>
      </c>
      <c r="BM452" t="s">
        <v>167</v>
      </c>
      <c r="BN452" t="s">
        <v>311</v>
      </c>
      <c r="BO452" t="s">
        <v>167</v>
      </c>
      <c r="BQ452" t="s">
        <v>167</v>
      </c>
      <c r="BR452" t="s">
        <v>174</v>
      </c>
      <c r="BS452" t="s">
        <v>164</v>
      </c>
      <c r="BT452" t="s">
        <v>169</v>
      </c>
      <c r="BU452" t="s">
        <v>177</v>
      </c>
      <c r="BV452" t="s">
        <v>167</v>
      </c>
      <c r="BW452">
        <v>5.2</v>
      </c>
      <c r="BX452" t="s">
        <v>167</v>
      </c>
      <c r="BY452" t="s">
        <v>178</v>
      </c>
      <c r="CA452" t="s">
        <v>384</v>
      </c>
      <c r="CB452" t="s">
        <v>167</v>
      </c>
      <c r="CC452" t="s">
        <v>167</v>
      </c>
      <c r="CD452" t="s">
        <v>167</v>
      </c>
      <c r="CG452" t="s">
        <v>167</v>
      </c>
      <c r="CH452" t="s">
        <v>253</v>
      </c>
      <c r="CI452" t="s">
        <v>167</v>
      </c>
      <c r="CN452" t="s">
        <v>167</v>
      </c>
      <c r="CO452" t="s">
        <v>167</v>
      </c>
      <c r="CP452" t="s">
        <v>167</v>
      </c>
      <c r="CQ452" t="s">
        <v>167</v>
      </c>
      <c r="CR452" t="s">
        <v>356</v>
      </c>
      <c r="CS452" t="s">
        <v>1507</v>
      </c>
      <c r="CT452" t="s">
        <v>210</v>
      </c>
      <c r="CU452" t="s">
        <v>167</v>
      </c>
      <c r="CV452" t="s">
        <v>167</v>
      </c>
      <c r="CW452" t="s">
        <v>167</v>
      </c>
      <c r="CX452" t="s">
        <v>167</v>
      </c>
      <c r="CY452">
        <v>2</v>
      </c>
      <c r="CZ452" t="s">
        <v>1508</v>
      </c>
      <c r="DA452" t="s">
        <v>255</v>
      </c>
      <c r="DD452" t="s">
        <v>258</v>
      </c>
      <c r="DF452" t="s">
        <v>167</v>
      </c>
      <c r="DI452" t="s">
        <v>167</v>
      </c>
      <c r="DJ452" t="s">
        <v>217</v>
      </c>
      <c r="DK452" t="s">
        <v>329</v>
      </c>
      <c r="DL452" t="s">
        <v>167</v>
      </c>
      <c r="DM452" t="s">
        <v>167</v>
      </c>
      <c r="DN452" t="s">
        <v>330</v>
      </c>
      <c r="DT452" t="s">
        <v>167</v>
      </c>
      <c r="DU452" t="s">
        <v>167</v>
      </c>
      <c r="DX452" t="s">
        <v>167</v>
      </c>
      <c r="DY452" t="s">
        <v>167</v>
      </c>
      <c r="EF452" t="s">
        <v>167</v>
      </c>
    </row>
    <row r="453" spans="1:136" hidden="1" x14ac:dyDescent="0.25">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S453">
        <v>16</v>
      </c>
      <c r="T453" s="1">
        <v>18</v>
      </c>
      <c r="U453" s="1">
        <f t="shared" si="14"/>
        <v>17</v>
      </c>
      <c r="V453" s="1" t="str">
        <f t="shared" si="15"/>
        <v>moderate efficiency</v>
      </c>
      <c r="W453" t="s">
        <v>1511</v>
      </c>
      <c r="Y453" t="s">
        <v>1502</v>
      </c>
      <c r="Z453">
        <v>5</v>
      </c>
      <c r="AB453" t="s">
        <v>201</v>
      </c>
      <c r="AC453" t="s">
        <v>152</v>
      </c>
      <c r="AD453" t="s">
        <v>581</v>
      </c>
      <c r="AE453" t="s">
        <v>1503</v>
      </c>
      <c r="AH453" t="s">
        <v>441</v>
      </c>
      <c r="AI453" t="s">
        <v>441</v>
      </c>
      <c r="AJ453" t="s">
        <v>159</v>
      </c>
      <c r="AK453" t="s">
        <v>233</v>
      </c>
      <c r="AM453" t="s">
        <v>442</v>
      </c>
      <c r="AN453" t="s">
        <v>1504</v>
      </c>
      <c r="AO453" t="s">
        <v>1505</v>
      </c>
      <c r="AP453" t="s">
        <v>164</v>
      </c>
      <c r="AQ453" t="s">
        <v>433</v>
      </c>
      <c r="AR453" t="s">
        <v>433</v>
      </c>
      <c r="AS453">
        <v>2</v>
      </c>
      <c r="AT453">
        <v>6</v>
      </c>
      <c r="AU453" t="s">
        <v>168</v>
      </c>
      <c r="AV453" t="s">
        <v>190</v>
      </c>
      <c r="AW453" t="s">
        <v>1506</v>
      </c>
      <c r="AX453" t="s">
        <v>441</v>
      </c>
      <c r="AY453" t="s">
        <v>167</v>
      </c>
      <c r="AZ453">
        <v>2</v>
      </c>
      <c r="BA453" t="s">
        <v>172</v>
      </c>
      <c r="BB453" t="s">
        <v>167</v>
      </c>
      <c r="BC453" t="s">
        <v>167</v>
      </c>
      <c r="BE453" t="s">
        <v>167</v>
      </c>
      <c r="BF453" t="s">
        <v>169</v>
      </c>
      <c r="BG453">
        <v>209</v>
      </c>
      <c r="BH453" t="s">
        <v>167</v>
      </c>
      <c r="BI453" t="s">
        <v>167</v>
      </c>
      <c r="BJ453" t="s">
        <v>167</v>
      </c>
      <c r="BK453" t="s">
        <v>164</v>
      </c>
      <c r="BL453" t="s">
        <v>311</v>
      </c>
      <c r="BM453" t="s">
        <v>167</v>
      </c>
      <c r="BN453" t="s">
        <v>311</v>
      </c>
      <c r="BO453" t="s">
        <v>167</v>
      </c>
      <c r="BQ453" t="s">
        <v>167</v>
      </c>
      <c r="BR453" t="s">
        <v>174</v>
      </c>
      <c r="BS453" t="s">
        <v>164</v>
      </c>
      <c r="BT453" t="s">
        <v>169</v>
      </c>
      <c r="BU453" t="s">
        <v>177</v>
      </c>
      <c r="BV453" t="s">
        <v>167</v>
      </c>
      <c r="BW453">
        <v>5.2</v>
      </c>
      <c r="BX453" t="s">
        <v>167</v>
      </c>
      <c r="BY453" t="s">
        <v>178</v>
      </c>
      <c r="CA453" t="s">
        <v>384</v>
      </c>
      <c r="CB453" t="s">
        <v>167</v>
      </c>
      <c r="CC453" t="s">
        <v>167</v>
      </c>
      <c r="CD453" t="s">
        <v>167</v>
      </c>
      <c r="CG453" t="s">
        <v>167</v>
      </c>
      <c r="CH453" t="s">
        <v>253</v>
      </c>
      <c r="CI453" t="s">
        <v>167</v>
      </c>
      <c r="CN453" t="s">
        <v>167</v>
      </c>
      <c r="CO453" t="s">
        <v>167</v>
      </c>
      <c r="CP453" t="s">
        <v>167</v>
      </c>
      <c r="CQ453" t="s">
        <v>167</v>
      </c>
      <c r="CR453" t="s">
        <v>356</v>
      </c>
      <c r="CS453" t="s">
        <v>1507</v>
      </c>
      <c r="CT453" t="s">
        <v>210</v>
      </c>
      <c r="CU453" t="s">
        <v>167</v>
      </c>
      <c r="CV453" t="s">
        <v>167</v>
      </c>
      <c r="CW453" t="s">
        <v>167</v>
      </c>
      <c r="CX453" t="s">
        <v>167</v>
      </c>
      <c r="CY453">
        <v>2</v>
      </c>
      <c r="CZ453" t="s">
        <v>1508</v>
      </c>
      <c r="DA453" t="s">
        <v>255</v>
      </c>
      <c r="DD453" t="s">
        <v>222</v>
      </c>
      <c r="DF453" t="s">
        <v>167</v>
      </c>
      <c r="DI453" t="s">
        <v>167</v>
      </c>
      <c r="DJ453" t="s">
        <v>217</v>
      </c>
      <c r="DK453" t="s">
        <v>329</v>
      </c>
      <c r="DL453" t="s">
        <v>167</v>
      </c>
      <c r="DM453" t="s">
        <v>167</v>
      </c>
      <c r="DN453" t="s">
        <v>330</v>
      </c>
      <c r="DT453" t="s">
        <v>167</v>
      </c>
      <c r="DU453" t="s">
        <v>167</v>
      </c>
      <c r="DX453" t="s">
        <v>167</v>
      </c>
      <c r="DY453" t="s">
        <v>167</v>
      </c>
      <c r="EF453" t="s">
        <v>167</v>
      </c>
    </row>
    <row r="454" spans="1:136" hidden="1" x14ac:dyDescent="0.25">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v>18</v>
      </c>
      <c r="U454" s="1">
        <f t="shared" si="14"/>
        <v>18.244999999999997</v>
      </c>
      <c r="V454" s="1" t="str">
        <f t="shared" si="15"/>
        <v>moderate efficiency</v>
      </c>
      <c r="W454" t="s">
        <v>1514</v>
      </c>
      <c r="Z454">
        <v>5</v>
      </c>
      <c r="AB454" t="s">
        <v>201</v>
      </c>
      <c r="AC454" t="s">
        <v>152</v>
      </c>
      <c r="AD454" t="s">
        <v>971</v>
      </c>
      <c r="AE454" t="s">
        <v>1515</v>
      </c>
      <c r="AH454" t="s">
        <v>1516</v>
      </c>
      <c r="AI454" t="s">
        <v>1516</v>
      </c>
      <c r="AJ454" t="s">
        <v>159</v>
      </c>
      <c r="AK454" t="s">
        <v>233</v>
      </c>
      <c r="AM454" t="s">
        <v>161</v>
      </c>
      <c r="AN454" t="s">
        <v>1517</v>
      </c>
      <c r="AO454" t="s">
        <v>1518</v>
      </c>
      <c r="AP454" t="s">
        <v>164</v>
      </c>
      <c r="AQ454" t="s">
        <v>165</v>
      </c>
      <c r="AR454" t="s">
        <v>165</v>
      </c>
      <c r="AS454" t="s">
        <v>167</v>
      </c>
      <c r="AT454">
        <v>9</v>
      </c>
      <c r="AU454" t="s">
        <v>598</v>
      </c>
      <c r="AV454" t="s">
        <v>169</v>
      </c>
      <c r="AW454" t="s">
        <v>1252</v>
      </c>
      <c r="AX454" t="s">
        <v>1516</v>
      </c>
      <c r="AZ454">
        <v>2</v>
      </c>
      <c r="BA454" t="s">
        <v>172</v>
      </c>
      <c r="BC454" t="s">
        <v>167</v>
      </c>
      <c r="BD454" t="s">
        <v>455</v>
      </c>
      <c r="BF454" t="s">
        <v>174</v>
      </c>
      <c r="BG454">
        <v>384</v>
      </c>
      <c r="BH454" t="s">
        <v>167</v>
      </c>
      <c r="BI454" t="s">
        <v>167</v>
      </c>
      <c r="BJ454" t="s">
        <v>167</v>
      </c>
      <c r="BK454" t="s">
        <v>164</v>
      </c>
      <c r="BL454" t="s">
        <v>175</v>
      </c>
      <c r="BM454" t="s">
        <v>167</v>
      </c>
      <c r="BN454" t="s">
        <v>311</v>
      </c>
      <c r="BO454" t="s">
        <v>167</v>
      </c>
      <c r="BP454" t="s">
        <v>1519</v>
      </c>
      <c r="BQ454" t="s">
        <v>167</v>
      </c>
      <c r="BR454" t="s">
        <v>169</v>
      </c>
      <c r="BS454" t="s">
        <v>164</v>
      </c>
      <c r="BT454" t="s">
        <v>169</v>
      </c>
      <c r="BU454" t="s">
        <v>177</v>
      </c>
      <c r="BV454" t="s">
        <v>167</v>
      </c>
      <c r="BW454">
        <v>5.35</v>
      </c>
      <c r="BX454" t="s">
        <v>167</v>
      </c>
      <c r="BY454" t="s">
        <v>178</v>
      </c>
      <c r="CA454" t="s">
        <v>180</v>
      </c>
      <c r="CI454" t="s">
        <v>167</v>
      </c>
      <c r="CM454" t="s">
        <v>167</v>
      </c>
      <c r="CP454" t="s">
        <v>167</v>
      </c>
      <c r="CR454" t="s">
        <v>224</v>
      </c>
      <c r="CS454" t="s">
        <v>1520</v>
      </c>
      <c r="CT454" t="s">
        <v>230</v>
      </c>
      <c r="CU454" t="s">
        <v>167</v>
      </c>
      <c r="CV454" t="s">
        <v>167</v>
      </c>
      <c r="CW454" t="s">
        <v>167</v>
      </c>
      <c r="CY454">
        <v>2</v>
      </c>
      <c r="DA454" t="s">
        <v>255</v>
      </c>
      <c r="DD454" t="s">
        <v>167</v>
      </c>
      <c r="DJ454" t="s">
        <v>217</v>
      </c>
      <c r="DK454" t="s">
        <v>329</v>
      </c>
      <c r="DN454" t="s">
        <v>330</v>
      </c>
      <c r="DO454" t="s">
        <v>167</v>
      </c>
      <c r="DX454" t="s">
        <v>167</v>
      </c>
    </row>
    <row r="455" spans="1:136" hidden="1" x14ac:dyDescent="0.25">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v>18</v>
      </c>
      <c r="U455" s="1">
        <f t="shared" si="14"/>
        <v>18.244999999999997</v>
      </c>
      <c r="V455" s="1" t="str">
        <f t="shared" si="15"/>
        <v>moderate efficiency</v>
      </c>
      <c r="W455" t="s">
        <v>1514</v>
      </c>
      <c r="Z455">
        <v>5</v>
      </c>
      <c r="AB455" t="s">
        <v>201</v>
      </c>
      <c r="AC455" t="s">
        <v>152</v>
      </c>
      <c r="AD455" t="s">
        <v>971</v>
      </c>
      <c r="AE455" t="s">
        <v>1515</v>
      </c>
      <c r="AH455" t="s">
        <v>1516</v>
      </c>
      <c r="AI455" t="s">
        <v>1516</v>
      </c>
      <c r="AJ455" t="s">
        <v>159</v>
      </c>
      <c r="AK455" t="s">
        <v>233</v>
      </c>
      <c r="AM455" t="s">
        <v>161</v>
      </c>
      <c r="AN455" t="s">
        <v>1517</v>
      </c>
      <c r="AO455" t="s">
        <v>1518</v>
      </c>
      <c r="AP455" t="s">
        <v>164</v>
      </c>
      <c r="AQ455" t="s">
        <v>165</v>
      </c>
      <c r="AR455" t="s">
        <v>165</v>
      </c>
      <c r="AS455" t="s">
        <v>167</v>
      </c>
      <c r="AT455">
        <v>9</v>
      </c>
      <c r="AU455" t="s">
        <v>598</v>
      </c>
      <c r="AV455" t="s">
        <v>169</v>
      </c>
      <c r="AW455" t="s">
        <v>1252</v>
      </c>
      <c r="AX455" t="s">
        <v>1516</v>
      </c>
      <c r="AZ455">
        <v>2</v>
      </c>
      <c r="BA455" t="s">
        <v>172</v>
      </c>
      <c r="BC455" t="s">
        <v>167</v>
      </c>
      <c r="BD455" t="s">
        <v>455</v>
      </c>
      <c r="BF455" t="s">
        <v>174</v>
      </c>
      <c r="BG455">
        <v>384</v>
      </c>
      <c r="BH455" t="s">
        <v>167</v>
      </c>
      <c r="BI455" t="s">
        <v>167</v>
      </c>
      <c r="BJ455" t="s">
        <v>167</v>
      </c>
      <c r="BK455" t="s">
        <v>164</v>
      </c>
      <c r="BL455" t="s">
        <v>175</v>
      </c>
      <c r="BM455" t="s">
        <v>167</v>
      </c>
      <c r="BN455" t="s">
        <v>311</v>
      </c>
      <c r="BO455" t="s">
        <v>167</v>
      </c>
      <c r="BP455" t="s">
        <v>1519</v>
      </c>
      <c r="BQ455" t="s">
        <v>167</v>
      </c>
      <c r="BR455" t="s">
        <v>169</v>
      </c>
      <c r="BS455" t="s">
        <v>164</v>
      </c>
      <c r="BT455" t="s">
        <v>169</v>
      </c>
      <c r="BU455" t="s">
        <v>177</v>
      </c>
      <c r="BV455" t="s">
        <v>167</v>
      </c>
      <c r="BW455">
        <v>5.35</v>
      </c>
      <c r="BX455" t="s">
        <v>167</v>
      </c>
      <c r="BY455" t="s">
        <v>178</v>
      </c>
      <c r="CA455" t="s">
        <v>180</v>
      </c>
      <c r="CI455" t="s">
        <v>167</v>
      </c>
      <c r="CM455" t="s">
        <v>167</v>
      </c>
      <c r="CP455" t="s">
        <v>167</v>
      </c>
      <c r="CR455" t="s">
        <v>224</v>
      </c>
      <c r="CS455" t="s">
        <v>1520</v>
      </c>
      <c r="CT455" t="s">
        <v>230</v>
      </c>
      <c r="CU455" t="s">
        <v>167</v>
      </c>
      <c r="CV455" t="s">
        <v>167</v>
      </c>
      <c r="CW455" t="s">
        <v>167</v>
      </c>
      <c r="CY455">
        <v>2</v>
      </c>
      <c r="DA455" t="s">
        <v>255</v>
      </c>
      <c r="DD455" t="s">
        <v>167</v>
      </c>
      <c r="DJ455" t="s">
        <v>217</v>
      </c>
      <c r="DK455" t="s">
        <v>329</v>
      </c>
      <c r="DN455" t="s">
        <v>330</v>
      </c>
      <c r="DO455" t="s">
        <v>167</v>
      </c>
      <c r="DX455" t="s">
        <v>167</v>
      </c>
    </row>
    <row r="456" spans="1:136" hidden="1" x14ac:dyDescent="0.25">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v>18</v>
      </c>
      <c r="U456" s="1">
        <f t="shared" si="14"/>
        <v>18.244999999999997</v>
      </c>
      <c r="V456" s="1" t="str">
        <f t="shared" si="15"/>
        <v>moderate efficiency</v>
      </c>
      <c r="W456" t="s">
        <v>1514</v>
      </c>
      <c r="Z456">
        <v>5</v>
      </c>
      <c r="AB456" t="s">
        <v>201</v>
      </c>
      <c r="AC456" t="s">
        <v>152</v>
      </c>
      <c r="AD456" t="s">
        <v>971</v>
      </c>
      <c r="AE456" t="s">
        <v>1515</v>
      </c>
      <c r="AH456" t="s">
        <v>1516</v>
      </c>
      <c r="AI456" t="s">
        <v>1516</v>
      </c>
      <c r="AJ456" t="s">
        <v>159</v>
      </c>
      <c r="AK456" t="s">
        <v>233</v>
      </c>
      <c r="AM456" t="s">
        <v>161</v>
      </c>
      <c r="AN456" t="s">
        <v>1517</v>
      </c>
      <c r="AO456" t="s">
        <v>1518</v>
      </c>
      <c r="AP456" t="s">
        <v>164</v>
      </c>
      <c r="AQ456" t="s">
        <v>165</v>
      </c>
      <c r="AR456" t="s">
        <v>165</v>
      </c>
      <c r="AS456" t="s">
        <v>167</v>
      </c>
      <c r="AT456">
        <v>9</v>
      </c>
      <c r="AU456" t="s">
        <v>598</v>
      </c>
      <c r="AV456" t="s">
        <v>169</v>
      </c>
      <c r="AW456" t="s">
        <v>1252</v>
      </c>
      <c r="AX456" t="s">
        <v>1516</v>
      </c>
      <c r="AZ456">
        <v>2</v>
      </c>
      <c r="BA456" t="s">
        <v>172</v>
      </c>
      <c r="BC456" t="s">
        <v>167</v>
      </c>
      <c r="BD456" t="s">
        <v>455</v>
      </c>
      <c r="BF456" t="s">
        <v>174</v>
      </c>
      <c r="BG456">
        <v>384</v>
      </c>
      <c r="BH456" t="s">
        <v>167</v>
      </c>
      <c r="BI456" t="s">
        <v>167</v>
      </c>
      <c r="BJ456" t="s">
        <v>167</v>
      </c>
      <c r="BK456" t="s">
        <v>164</v>
      </c>
      <c r="BL456" t="s">
        <v>175</v>
      </c>
      <c r="BM456" t="s">
        <v>167</v>
      </c>
      <c r="BN456" t="s">
        <v>311</v>
      </c>
      <c r="BO456" t="s">
        <v>167</v>
      </c>
      <c r="BP456" t="s">
        <v>1519</v>
      </c>
      <c r="BQ456" t="s">
        <v>167</v>
      </c>
      <c r="BR456" t="s">
        <v>169</v>
      </c>
      <c r="BS456" t="s">
        <v>164</v>
      </c>
      <c r="BT456" t="s">
        <v>169</v>
      </c>
      <c r="BU456" t="s">
        <v>177</v>
      </c>
      <c r="BV456" t="s">
        <v>167</v>
      </c>
      <c r="BW456">
        <v>5.35</v>
      </c>
      <c r="BX456" t="s">
        <v>167</v>
      </c>
      <c r="BY456" t="s">
        <v>178</v>
      </c>
      <c r="CA456" t="s">
        <v>180</v>
      </c>
      <c r="CI456" t="s">
        <v>167</v>
      </c>
      <c r="CM456" t="s">
        <v>167</v>
      </c>
      <c r="CP456" t="s">
        <v>167</v>
      </c>
      <c r="CR456" t="s">
        <v>224</v>
      </c>
      <c r="CS456" t="s">
        <v>1520</v>
      </c>
      <c r="CT456" t="s">
        <v>230</v>
      </c>
      <c r="CU456" t="s">
        <v>167</v>
      </c>
      <c r="CV456" t="s">
        <v>167</v>
      </c>
      <c r="CW456" t="s">
        <v>167</v>
      </c>
      <c r="CY456">
        <v>2</v>
      </c>
      <c r="DA456" t="s">
        <v>255</v>
      </c>
      <c r="DD456" t="s">
        <v>167</v>
      </c>
      <c r="DJ456" t="s">
        <v>217</v>
      </c>
      <c r="DK456" t="s">
        <v>329</v>
      </c>
      <c r="DN456" t="s">
        <v>330</v>
      </c>
      <c r="DO456" t="s">
        <v>167</v>
      </c>
      <c r="DX456" t="s">
        <v>167</v>
      </c>
    </row>
    <row r="457" spans="1:136" hidden="1" x14ac:dyDescent="0.25">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S457">
        <v>16</v>
      </c>
      <c r="T457" s="1">
        <v>18</v>
      </c>
      <c r="U457" s="1">
        <f t="shared" si="14"/>
        <v>17</v>
      </c>
      <c r="V457" s="1" t="str">
        <f t="shared" si="15"/>
        <v>moderate efficiency</v>
      </c>
      <c r="W457" t="s">
        <v>1524</v>
      </c>
      <c r="Z457">
        <v>6</v>
      </c>
      <c r="AB457" t="s">
        <v>201</v>
      </c>
      <c r="AC457" t="s">
        <v>201</v>
      </c>
      <c r="AD457" t="s">
        <v>971</v>
      </c>
      <c r="AE457" t="s">
        <v>1525</v>
      </c>
      <c r="AH457" t="s">
        <v>1526</v>
      </c>
      <c r="AI457" t="s">
        <v>1526</v>
      </c>
      <c r="AJ457" t="s">
        <v>159</v>
      </c>
      <c r="AK457" t="s">
        <v>233</v>
      </c>
      <c r="AN457" t="s">
        <v>1527</v>
      </c>
      <c r="AO457" t="s">
        <v>1528</v>
      </c>
      <c r="AP457" t="s">
        <v>164</v>
      </c>
      <c r="AQ457" t="s">
        <v>167</v>
      </c>
      <c r="AR457" t="s">
        <v>165</v>
      </c>
      <c r="AS457" t="s">
        <v>167</v>
      </c>
      <c r="AT457">
        <v>7</v>
      </c>
      <c r="AU457" t="s">
        <v>168</v>
      </c>
      <c r="AV457" t="s">
        <v>169</v>
      </c>
      <c r="AW457" t="s">
        <v>1529</v>
      </c>
      <c r="AX457" t="s">
        <v>1526</v>
      </c>
      <c r="AZ457" t="s">
        <v>167</v>
      </c>
      <c r="BA457" t="s">
        <v>166</v>
      </c>
      <c r="BC457" t="s">
        <v>167</v>
      </c>
      <c r="BD457" t="s">
        <v>1083</v>
      </c>
      <c r="BF457" t="s">
        <v>174</v>
      </c>
      <c r="BI457" t="s">
        <v>167</v>
      </c>
      <c r="BJ457" t="s">
        <v>167</v>
      </c>
      <c r="BK457" t="s">
        <v>164</v>
      </c>
      <c r="BL457" t="s">
        <v>311</v>
      </c>
      <c r="BM457" t="s">
        <v>167</v>
      </c>
      <c r="BN457" t="s">
        <v>311</v>
      </c>
      <c r="BO457" t="s">
        <v>167</v>
      </c>
      <c r="BP457" t="s">
        <v>1084</v>
      </c>
      <c r="BR457" t="s">
        <v>174</v>
      </c>
      <c r="BS457" t="s">
        <v>164</v>
      </c>
      <c r="BT457" t="s">
        <v>169</v>
      </c>
      <c r="BU457" t="s">
        <v>177</v>
      </c>
      <c r="BV457" t="s">
        <v>167</v>
      </c>
      <c r="BW457">
        <v>5.25</v>
      </c>
      <c r="BX457" t="s">
        <v>167</v>
      </c>
      <c r="BZ457" t="s">
        <v>167</v>
      </c>
      <c r="CA457" t="s">
        <v>180</v>
      </c>
      <c r="CD457" t="s">
        <v>167</v>
      </c>
      <c r="CI457" t="s">
        <v>167</v>
      </c>
      <c r="CP457" t="s">
        <v>167</v>
      </c>
      <c r="CQ457" t="s">
        <v>167</v>
      </c>
      <c r="CT457" t="s">
        <v>230</v>
      </c>
      <c r="CU457" t="s">
        <v>167</v>
      </c>
      <c r="CV457" t="s">
        <v>167</v>
      </c>
      <c r="CX457" t="s">
        <v>167</v>
      </c>
      <c r="CY457">
        <v>2</v>
      </c>
      <c r="DA457" t="s">
        <v>255</v>
      </c>
      <c r="DE457" t="s">
        <v>167</v>
      </c>
      <c r="DN457" t="s">
        <v>330</v>
      </c>
      <c r="DP457" t="s">
        <v>167</v>
      </c>
      <c r="DR457" t="s">
        <v>167</v>
      </c>
      <c r="DY457" t="s">
        <v>167</v>
      </c>
    </row>
    <row r="458" spans="1:136" hidden="1" x14ac:dyDescent="0.25">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S458">
        <v>16</v>
      </c>
      <c r="T458" s="1">
        <v>18</v>
      </c>
      <c r="U458" s="1">
        <f t="shared" si="14"/>
        <v>17</v>
      </c>
      <c r="V458" s="1" t="str">
        <f t="shared" si="15"/>
        <v>moderate efficiency</v>
      </c>
      <c r="W458" t="s">
        <v>1524</v>
      </c>
      <c r="Z458">
        <v>6</v>
      </c>
      <c r="AB458" t="s">
        <v>201</v>
      </c>
      <c r="AC458" t="s">
        <v>201</v>
      </c>
      <c r="AD458" t="s">
        <v>971</v>
      </c>
      <c r="AE458" t="s">
        <v>1525</v>
      </c>
      <c r="AH458" t="s">
        <v>1526</v>
      </c>
      <c r="AI458" t="s">
        <v>1526</v>
      </c>
      <c r="AJ458" t="s">
        <v>159</v>
      </c>
      <c r="AK458" t="s">
        <v>233</v>
      </c>
      <c r="AN458" t="s">
        <v>1527</v>
      </c>
      <c r="AO458" t="s">
        <v>1528</v>
      </c>
      <c r="AP458" t="s">
        <v>164</v>
      </c>
      <c r="AQ458" t="s">
        <v>167</v>
      </c>
      <c r="AR458" t="s">
        <v>165</v>
      </c>
      <c r="AS458" t="s">
        <v>167</v>
      </c>
      <c r="AT458">
        <v>7</v>
      </c>
      <c r="AU458" t="s">
        <v>168</v>
      </c>
      <c r="AV458" t="s">
        <v>169</v>
      </c>
      <c r="AW458" t="s">
        <v>1529</v>
      </c>
      <c r="AX458" t="s">
        <v>1526</v>
      </c>
      <c r="AZ458" t="s">
        <v>167</v>
      </c>
      <c r="BA458" t="s">
        <v>437</v>
      </c>
      <c r="BB458" t="s">
        <v>167</v>
      </c>
      <c r="BC458" t="s">
        <v>167</v>
      </c>
      <c r="BD458" t="s">
        <v>1083</v>
      </c>
      <c r="BE458" t="s">
        <v>167</v>
      </c>
      <c r="BF458" t="s">
        <v>174</v>
      </c>
      <c r="BH458" t="s">
        <v>167</v>
      </c>
      <c r="BI458" t="s">
        <v>167</v>
      </c>
      <c r="BJ458" t="s">
        <v>167</v>
      </c>
      <c r="BK458" t="s">
        <v>164</v>
      </c>
      <c r="BL458" t="s">
        <v>311</v>
      </c>
      <c r="BM458" t="s">
        <v>167</v>
      </c>
      <c r="BN458" t="s">
        <v>311</v>
      </c>
      <c r="BO458" t="s">
        <v>167</v>
      </c>
      <c r="BP458" t="s">
        <v>1084</v>
      </c>
      <c r="BQ458" t="s">
        <v>167</v>
      </c>
      <c r="BR458" t="s">
        <v>174</v>
      </c>
      <c r="BS458" t="s">
        <v>164</v>
      </c>
      <c r="BT458" t="s">
        <v>169</v>
      </c>
      <c r="BU458" t="s">
        <v>177</v>
      </c>
      <c r="BV458" t="s">
        <v>167</v>
      </c>
      <c r="BW458">
        <v>5.25</v>
      </c>
      <c r="BZ458" t="s">
        <v>167</v>
      </c>
      <c r="CA458" t="s">
        <v>180</v>
      </c>
      <c r="CD458" t="s">
        <v>167</v>
      </c>
      <c r="CI458" t="s">
        <v>167</v>
      </c>
      <c r="CP458" t="s">
        <v>167</v>
      </c>
      <c r="CQ458" t="s">
        <v>167</v>
      </c>
      <c r="CR458" t="s">
        <v>224</v>
      </c>
      <c r="CT458" t="s">
        <v>230</v>
      </c>
      <c r="CU458" t="s">
        <v>167</v>
      </c>
      <c r="CV458" t="s">
        <v>167</v>
      </c>
      <c r="CW458" t="s">
        <v>167</v>
      </c>
      <c r="CX458" t="s">
        <v>167</v>
      </c>
      <c r="CY458">
        <v>2</v>
      </c>
      <c r="DA458" t="s">
        <v>255</v>
      </c>
      <c r="DE458" t="s">
        <v>167</v>
      </c>
      <c r="DF458" t="s">
        <v>167</v>
      </c>
      <c r="DN458" t="s">
        <v>330</v>
      </c>
      <c r="DP458" t="s">
        <v>167</v>
      </c>
      <c r="DR458" t="s">
        <v>167</v>
      </c>
      <c r="DS458" t="s">
        <v>167</v>
      </c>
      <c r="DY458" t="s">
        <v>167</v>
      </c>
    </row>
    <row r="459" spans="1:136" hidden="1" x14ac:dyDescent="0.25">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S459">
        <v>16</v>
      </c>
      <c r="T459" s="1">
        <v>18</v>
      </c>
      <c r="U459" s="1">
        <f t="shared" si="14"/>
        <v>17</v>
      </c>
      <c r="V459" s="1" t="str">
        <f t="shared" si="15"/>
        <v>moderate efficiency</v>
      </c>
      <c r="W459" t="s">
        <v>1524</v>
      </c>
      <c r="Z459">
        <v>6</v>
      </c>
      <c r="AB459" t="s">
        <v>201</v>
      </c>
      <c r="AC459" t="s">
        <v>201</v>
      </c>
      <c r="AD459" t="s">
        <v>971</v>
      </c>
      <c r="AE459" t="s">
        <v>1525</v>
      </c>
      <c r="AH459" t="s">
        <v>1526</v>
      </c>
      <c r="AI459" t="s">
        <v>1526</v>
      </c>
      <c r="AJ459" t="s">
        <v>159</v>
      </c>
      <c r="AK459" t="s">
        <v>233</v>
      </c>
      <c r="AM459" t="s">
        <v>161</v>
      </c>
      <c r="AN459" t="s">
        <v>1527</v>
      </c>
      <c r="AO459" t="s">
        <v>1528</v>
      </c>
      <c r="AP459" t="s">
        <v>164</v>
      </c>
      <c r="AQ459" t="s">
        <v>167</v>
      </c>
      <c r="AR459" t="s">
        <v>165</v>
      </c>
      <c r="AS459" t="s">
        <v>167</v>
      </c>
      <c r="AT459">
        <v>7</v>
      </c>
      <c r="AU459" t="s">
        <v>168</v>
      </c>
      <c r="AV459" t="s">
        <v>169</v>
      </c>
      <c r="AW459" t="s">
        <v>1529</v>
      </c>
      <c r="AX459" t="s">
        <v>1526</v>
      </c>
      <c r="AZ459" t="s">
        <v>167</v>
      </c>
      <c r="BA459" t="s">
        <v>172</v>
      </c>
      <c r="BB459" t="s">
        <v>167</v>
      </c>
      <c r="BC459" t="s">
        <v>167</v>
      </c>
      <c r="BD459" t="s">
        <v>1083</v>
      </c>
      <c r="BE459" t="s">
        <v>167</v>
      </c>
      <c r="BF459" t="s">
        <v>174</v>
      </c>
      <c r="BH459" t="s">
        <v>167</v>
      </c>
      <c r="BI459" t="s">
        <v>167</v>
      </c>
      <c r="BJ459" t="s">
        <v>167</v>
      </c>
      <c r="BK459" t="s">
        <v>164</v>
      </c>
      <c r="BL459" t="s">
        <v>311</v>
      </c>
      <c r="BM459" t="s">
        <v>167</v>
      </c>
      <c r="BN459" t="s">
        <v>311</v>
      </c>
      <c r="BO459" t="s">
        <v>167</v>
      </c>
      <c r="BP459" t="s">
        <v>1084</v>
      </c>
      <c r="BQ459" t="s">
        <v>167</v>
      </c>
      <c r="BR459" t="s">
        <v>174</v>
      </c>
      <c r="BS459" t="s">
        <v>164</v>
      </c>
      <c r="BT459" t="s">
        <v>169</v>
      </c>
      <c r="BU459" t="s">
        <v>177</v>
      </c>
      <c r="BV459" t="s">
        <v>167</v>
      </c>
      <c r="BW459">
        <v>5.25</v>
      </c>
      <c r="BX459" t="s">
        <v>167</v>
      </c>
      <c r="BY459" t="s">
        <v>209</v>
      </c>
      <c r="BZ459" t="s">
        <v>167</v>
      </c>
      <c r="CA459" t="s">
        <v>180</v>
      </c>
      <c r="CD459" t="s">
        <v>167</v>
      </c>
      <c r="CI459" t="s">
        <v>167</v>
      </c>
      <c r="CM459" t="s">
        <v>167</v>
      </c>
      <c r="CP459" t="s">
        <v>167</v>
      </c>
      <c r="CQ459" t="s">
        <v>167</v>
      </c>
      <c r="CR459" t="s">
        <v>224</v>
      </c>
      <c r="CT459" t="s">
        <v>230</v>
      </c>
      <c r="CU459" t="s">
        <v>167</v>
      </c>
      <c r="CV459" t="s">
        <v>167</v>
      </c>
      <c r="CW459" t="s">
        <v>167</v>
      </c>
      <c r="CX459" t="s">
        <v>167</v>
      </c>
      <c r="CY459">
        <v>2</v>
      </c>
      <c r="DA459" t="s">
        <v>255</v>
      </c>
      <c r="DD459" t="s">
        <v>258</v>
      </c>
      <c r="DE459" t="s">
        <v>167</v>
      </c>
      <c r="DF459" t="s">
        <v>167</v>
      </c>
      <c r="DJ459" t="s">
        <v>217</v>
      </c>
      <c r="DK459" t="s">
        <v>329</v>
      </c>
      <c r="DN459" t="s">
        <v>330</v>
      </c>
      <c r="DO459" t="s">
        <v>167</v>
      </c>
      <c r="DP459" t="s">
        <v>167</v>
      </c>
      <c r="DR459" t="s">
        <v>167</v>
      </c>
      <c r="DS459" t="s">
        <v>167</v>
      </c>
      <c r="DU459" t="s">
        <v>167</v>
      </c>
      <c r="DY459" t="s">
        <v>167</v>
      </c>
    </row>
    <row r="460" spans="1:136" hidden="1" x14ac:dyDescent="0.25">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S460">
        <v>16</v>
      </c>
      <c r="T460" s="1">
        <v>18</v>
      </c>
      <c r="U460" s="1">
        <f t="shared" si="14"/>
        <v>17</v>
      </c>
      <c r="V460" s="1" t="str">
        <f t="shared" si="15"/>
        <v>moderate efficiency</v>
      </c>
      <c r="W460" t="s">
        <v>1524</v>
      </c>
      <c r="Z460">
        <v>6</v>
      </c>
      <c r="AB460" t="s">
        <v>201</v>
      </c>
      <c r="AC460" t="s">
        <v>201</v>
      </c>
      <c r="AD460" t="s">
        <v>971</v>
      </c>
      <c r="AE460" t="s">
        <v>1525</v>
      </c>
      <c r="AH460" t="s">
        <v>1533</v>
      </c>
      <c r="AI460" t="s">
        <v>1533</v>
      </c>
      <c r="AJ460" t="s">
        <v>159</v>
      </c>
      <c r="AK460" t="s">
        <v>233</v>
      </c>
      <c r="AM460" t="s">
        <v>161</v>
      </c>
      <c r="AN460" t="s">
        <v>1527</v>
      </c>
      <c r="AO460" t="s">
        <v>1528</v>
      </c>
      <c r="AP460" t="s">
        <v>164</v>
      </c>
      <c r="AQ460" t="s">
        <v>433</v>
      </c>
      <c r="AR460" t="s">
        <v>165</v>
      </c>
      <c r="AS460" t="s">
        <v>167</v>
      </c>
      <c r="AT460">
        <v>7</v>
      </c>
      <c r="AU460" t="s">
        <v>598</v>
      </c>
      <c r="AV460" t="s">
        <v>169</v>
      </c>
      <c r="AW460" t="s">
        <v>1529</v>
      </c>
      <c r="AX460" t="s">
        <v>1533</v>
      </c>
      <c r="AZ460" t="s">
        <v>167</v>
      </c>
      <c r="BA460" t="s">
        <v>172</v>
      </c>
      <c r="BB460" t="s">
        <v>167</v>
      </c>
      <c r="BC460" t="s">
        <v>167</v>
      </c>
      <c r="BD460" t="s">
        <v>1083</v>
      </c>
      <c r="BE460" t="s">
        <v>167</v>
      </c>
      <c r="BF460" t="s">
        <v>174</v>
      </c>
      <c r="BH460" t="s">
        <v>167</v>
      </c>
      <c r="BI460" t="s">
        <v>167</v>
      </c>
      <c r="BJ460" t="s">
        <v>167</v>
      </c>
      <c r="BK460" t="s">
        <v>164</v>
      </c>
      <c r="BL460" t="s">
        <v>311</v>
      </c>
      <c r="BM460" t="s">
        <v>167</v>
      </c>
      <c r="BN460" t="s">
        <v>311</v>
      </c>
      <c r="BO460" t="s">
        <v>167</v>
      </c>
      <c r="BP460" t="s">
        <v>1084</v>
      </c>
      <c r="BQ460" t="s">
        <v>167</v>
      </c>
      <c r="BR460" t="s">
        <v>174</v>
      </c>
      <c r="BS460" t="s">
        <v>164</v>
      </c>
      <c r="BT460" t="s">
        <v>169</v>
      </c>
      <c r="BU460" t="s">
        <v>177</v>
      </c>
      <c r="BV460" t="s">
        <v>167</v>
      </c>
      <c r="BW460">
        <v>5.25</v>
      </c>
      <c r="BX460" t="s">
        <v>167</v>
      </c>
      <c r="BY460" t="s">
        <v>209</v>
      </c>
      <c r="BZ460" t="s">
        <v>167</v>
      </c>
      <c r="CA460" t="s">
        <v>384</v>
      </c>
      <c r="CD460" t="s">
        <v>167</v>
      </c>
      <c r="CI460" t="s">
        <v>167</v>
      </c>
      <c r="CM460" t="s">
        <v>167</v>
      </c>
      <c r="CP460" t="s">
        <v>167</v>
      </c>
      <c r="CQ460" t="s">
        <v>167</v>
      </c>
      <c r="CR460" t="s">
        <v>224</v>
      </c>
      <c r="CT460" t="s">
        <v>359</v>
      </c>
      <c r="CU460" t="s">
        <v>167</v>
      </c>
      <c r="CV460" t="s">
        <v>167</v>
      </c>
      <c r="CW460" t="s">
        <v>167</v>
      </c>
      <c r="CX460" t="s">
        <v>167</v>
      </c>
      <c r="CY460">
        <v>2</v>
      </c>
      <c r="DA460" t="s">
        <v>255</v>
      </c>
      <c r="DD460" t="s">
        <v>222</v>
      </c>
      <c r="DE460" t="s">
        <v>167</v>
      </c>
      <c r="DF460" t="s">
        <v>167</v>
      </c>
      <c r="DJ460" t="s">
        <v>217</v>
      </c>
      <c r="DK460" t="s">
        <v>329</v>
      </c>
      <c r="DN460" t="s">
        <v>330</v>
      </c>
      <c r="DO460" t="s">
        <v>167</v>
      </c>
      <c r="DP460" t="s">
        <v>167</v>
      </c>
      <c r="DR460" t="s">
        <v>167</v>
      </c>
      <c r="DS460" t="s">
        <v>167</v>
      </c>
      <c r="DU460" t="s">
        <v>167</v>
      </c>
      <c r="DY460" t="s">
        <v>167</v>
      </c>
      <c r="EF460" t="s">
        <v>167</v>
      </c>
    </row>
    <row r="461" spans="1:136" hidden="1" x14ac:dyDescent="0.25">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S461">
        <v>16</v>
      </c>
      <c r="T461" s="1">
        <v>18</v>
      </c>
      <c r="U461" s="1">
        <f t="shared" si="14"/>
        <v>17</v>
      </c>
      <c r="V461" s="1" t="str">
        <f t="shared" si="15"/>
        <v>moderate efficiency</v>
      </c>
      <c r="W461" t="s">
        <v>1524</v>
      </c>
      <c r="Z461">
        <v>6</v>
      </c>
      <c r="AB461" t="s">
        <v>201</v>
      </c>
      <c r="AC461" t="s">
        <v>201</v>
      </c>
      <c r="AD461" t="s">
        <v>971</v>
      </c>
      <c r="AE461" t="s">
        <v>1525</v>
      </c>
      <c r="AH461" t="s">
        <v>1526</v>
      </c>
      <c r="AI461" t="s">
        <v>1526</v>
      </c>
      <c r="AJ461" t="s">
        <v>159</v>
      </c>
      <c r="AK461" t="s">
        <v>233</v>
      </c>
      <c r="AN461" t="s">
        <v>1527</v>
      </c>
      <c r="AO461" t="s">
        <v>1528</v>
      </c>
      <c r="AP461" t="s">
        <v>164</v>
      </c>
      <c r="AQ461" t="s">
        <v>167</v>
      </c>
      <c r="AR461" t="s">
        <v>165</v>
      </c>
      <c r="AS461" t="s">
        <v>167</v>
      </c>
      <c r="AT461">
        <v>8</v>
      </c>
      <c r="AU461" t="s">
        <v>168</v>
      </c>
      <c r="AV461" t="s">
        <v>169</v>
      </c>
      <c r="AW461" t="s">
        <v>1529</v>
      </c>
      <c r="AX461" t="s">
        <v>1526</v>
      </c>
      <c r="AZ461" t="s">
        <v>167</v>
      </c>
      <c r="BA461" t="s">
        <v>166</v>
      </c>
      <c r="BC461" t="s">
        <v>167</v>
      </c>
      <c r="BD461" t="s">
        <v>1083</v>
      </c>
      <c r="BF461" t="s">
        <v>174</v>
      </c>
      <c r="BI461" t="s">
        <v>167</v>
      </c>
      <c r="BJ461" t="s">
        <v>167</v>
      </c>
      <c r="BK461" t="s">
        <v>164</v>
      </c>
      <c r="BL461" t="s">
        <v>311</v>
      </c>
      <c r="BM461" t="s">
        <v>167</v>
      </c>
      <c r="BN461" t="s">
        <v>311</v>
      </c>
      <c r="BO461" t="s">
        <v>167</v>
      </c>
      <c r="BP461" t="s">
        <v>1084</v>
      </c>
      <c r="BR461" t="s">
        <v>174</v>
      </c>
      <c r="BS461" t="s">
        <v>164</v>
      </c>
      <c r="BT461" t="s">
        <v>169</v>
      </c>
      <c r="BU461" t="s">
        <v>177</v>
      </c>
      <c r="BV461" t="s">
        <v>167</v>
      </c>
      <c r="BW461">
        <v>5.25</v>
      </c>
      <c r="BX461" t="s">
        <v>167</v>
      </c>
      <c r="BZ461" t="s">
        <v>167</v>
      </c>
      <c r="CA461" t="s">
        <v>180</v>
      </c>
      <c r="CD461" t="s">
        <v>167</v>
      </c>
      <c r="CI461" t="s">
        <v>167</v>
      </c>
      <c r="CP461" t="s">
        <v>167</v>
      </c>
      <c r="CQ461" t="s">
        <v>167</v>
      </c>
      <c r="CT461" t="s">
        <v>230</v>
      </c>
      <c r="CU461" t="s">
        <v>167</v>
      </c>
      <c r="CV461" t="s">
        <v>167</v>
      </c>
      <c r="CX461" t="s">
        <v>167</v>
      </c>
      <c r="CY461">
        <v>2</v>
      </c>
      <c r="DA461" t="s">
        <v>255</v>
      </c>
      <c r="DE461" t="s">
        <v>167</v>
      </c>
      <c r="DN461" t="s">
        <v>330</v>
      </c>
      <c r="DP461" t="s">
        <v>167</v>
      </c>
      <c r="DR461" t="s">
        <v>167</v>
      </c>
      <c r="DY461" t="s">
        <v>167</v>
      </c>
    </row>
    <row r="462" spans="1:136" hidden="1" x14ac:dyDescent="0.25">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S462">
        <v>16</v>
      </c>
      <c r="T462" s="1">
        <v>18</v>
      </c>
      <c r="U462" s="1">
        <f t="shared" si="14"/>
        <v>17</v>
      </c>
      <c r="V462" s="1" t="str">
        <f t="shared" si="15"/>
        <v>moderate efficiency</v>
      </c>
      <c r="W462" t="s">
        <v>1524</v>
      </c>
      <c r="Z462">
        <v>6</v>
      </c>
      <c r="AB462" t="s">
        <v>201</v>
      </c>
      <c r="AC462" t="s">
        <v>201</v>
      </c>
      <c r="AD462" t="s">
        <v>971</v>
      </c>
      <c r="AE462" t="s">
        <v>1525</v>
      </c>
      <c r="AH462" t="s">
        <v>1526</v>
      </c>
      <c r="AI462" t="s">
        <v>1526</v>
      </c>
      <c r="AJ462" t="s">
        <v>159</v>
      </c>
      <c r="AK462" t="s">
        <v>233</v>
      </c>
      <c r="AN462" t="s">
        <v>1527</v>
      </c>
      <c r="AO462" t="s">
        <v>1528</v>
      </c>
      <c r="AP462" t="s">
        <v>164</v>
      </c>
      <c r="AQ462" t="s">
        <v>167</v>
      </c>
      <c r="AR462" t="s">
        <v>165</v>
      </c>
      <c r="AS462" t="s">
        <v>167</v>
      </c>
      <c r="AT462">
        <v>8</v>
      </c>
      <c r="AU462" t="s">
        <v>168</v>
      </c>
      <c r="AV462" t="s">
        <v>169</v>
      </c>
      <c r="AW462" t="s">
        <v>1529</v>
      </c>
      <c r="AX462" t="s">
        <v>1526</v>
      </c>
      <c r="AZ462" t="s">
        <v>167</v>
      </c>
      <c r="BA462" t="s">
        <v>437</v>
      </c>
      <c r="BB462" t="s">
        <v>167</v>
      </c>
      <c r="BC462" t="s">
        <v>167</v>
      </c>
      <c r="BD462" t="s">
        <v>1083</v>
      </c>
      <c r="BE462" t="s">
        <v>167</v>
      </c>
      <c r="BF462" t="s">
        <v>174</v>
      </c>
      <c r="BH462" t="s">
        <v>167</v>
      </c>
      <c r="BI462" t="s">
        <v>167</v>
      </c>
      <c r="BJ462" t="s">
        <v>167</v>
      </c>
      <c r="BK462" t="s">
        <v>164</v>
      </c>
      <c r="BL462" t="s">
        <v>311</v>
      </c>
      <c r="BM462" t="s">
        <v>167</v>
      </c>
      <c r="BN462" t="s">
        <v>311</v>
      </c>
      <c r="BO462" t="s">
        <v>167</v>
      </c>
      <c r="BP462" t="s">
        <v>1084</v>
      </c>
      <c r="BQ462" t="s">
        <v>167</v>
      </c>
      <c r="BR462" t="s">
        <v>174</v>
      </c>
      <c r="BS462" t="s">
        <v>164</v>
      </c>
      <c r="BT462" t="s">
        <v>169</v>
      </c>
      <c r="BU462" t="s">
        <v>177</v>
      </c>
      <c r="BV462" t="s">
        <v>167</v>
      </c>
      <c r="BW462">
        <v>5.25</v>
      </c>
      <c r="BZ462" t="s">
        <v>167</v>
      </c>
      <c r="CA462" t="s">
        <v>180</v>
      </c>
      <c r="CD462" t="s">
        <v>167</v>
      </c>
      <c r="CI462" t="s">
        <v>167</v>
      </c>
      <c r="CP462" t="s">
        <v>167</v>
      </c>
      <c r="CQ462" t="s">
        <v>167</v>
      </c>
      <c r="CR462" t="s">
        <v>224</v>
      </c>
      <c r="CT462" t="s">
        <v>230</v>
      </c>
      <c r="CU462" t="s">
        <v>167</v>
      </c>
      <c r="CV462" t="s">
        <v>167</v>
      </c>
      <c r="CW462" t="s">
        <v>167</v>
      </c>
      <c r="CX462" t="s">
        <v>167</v>
      </c>
      <c r="CY462">
        <v>2</v>
      </c>
      <c r="DA462" t="s">
        <v>255</v>
      </c>
      <c r="DE462" t="s">
        <v>167</v>
      </c>
      <c r="DF462" t="s">
        <v>167</v>
      </c>
      <c r="DN462" t="s">
        <v>330</v>
      </c>
      <c r="DP462" t="s">
        <v>167</v>
      </c>
      <c r="DR462" t="s">
        <v>167</v>
      </c>
      <c r="DS462" t="s">
        <v>167</v>
      </c>
      <c r="DY462" t="s">
        <v>167</v>
      </c>
    </row>
    <row r="463" spans="1:136" hidden="1" x14ac:dyDescent="0.25">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S463">
        <v>16</v>
      </c>
      <c r="T463" s="1">
        <v>18</v>
      </c>
      <c r="U463" s="1">
        <f t="shared" si="14"/>
        <v>17</v>
      </c>
      <c r="V463" s="1" t="str">
        <f t="shared" si="15"/>
        <v>moderate efficiency</v>
      </c>
      <c r="W463" t="s">
        <v>1524</v>
      </c>
      <c r="Z463">
        <v>6</v>
      </c>
      <c r="AB463" t="s">
        <v>201</v>
      </c>
      <c r="AC463" t="s">
        <v>201</v>
      </c>
      <c r="AD463" t="s">
        <v>971</v>
      </c>
      <c r="AE463" t="s">
        <v>1525</v>
      </c>
      <c r="AH463" t="s">
        <v>1526</v>
      </c>
      <c r="AI463" t="s">
        <v>1526</v>
      </c>
      <c r="AJ463" t="s">
        <v>159</v>
      </c>
      <c r="AK463" t="s">
        <v>233</v>
      </c>
      <c r="AM463" t="s">
        <v>161</v>
      </c>
      <c r="AN463" t="s">
        <v>1527</v>
      </c>
      <c r="AO463" t="s">
        <v>1528</v>
      </c>
      <c r="AP463" t="s">
        <v>164</v>
      </c>
      <c r="AQ463" t="s">
        <v>167</v>
      </c>
      <c r="AR463" t="s">
        <v>165</v>
      </c>
      <c r="AS463" t="s">
        <v>167</v>
      </c>
      <c r="AT463">
        <v>8</v>
      </c>
      <c r="AU463" t="s">
        <v>168</v>
      </c>
      <c r="AV463" t="s">
        <v>169</v>
      </c>
      <c r="AW463" t="s">
        <v>1529</v>
      </c>
      <c r="AX463" t="s">
        <v>1526</v>
      </c>
      <c r="AZ463" t="s">
        <v>167</v>
      </c>
      <c r="BA463" t="s">
        <v>172</v>
      </c>
      <c r="BB463" t="s">
        <v>167</v>
      </c>
      <c r="BC463" t="s">
        <v>167</v>
      </c>
      <c r="BD463" t="s">
        <v>1083</v>
      </c>
      <c r="BE463" t="s">
        <v>167</v>
      </c>
      <c r="BF463" t="s">
        <v>174</v>
      </c>
      <c r="BH463" t="s">
        <v>167</v>
      </c>
      <c r="BI463" t="s">
        <v>167</v>
      </c>
      <c r="BJ463" t="s">
        <v>167</v>
      </c>
      <c r="BK463" t="s">
        <v>164</v>
      </c>
      <c r="BL463" t="s">
        <v>311</v>
      </c>
      <c r="BM463" t="s">
        <v>167</v>
      </c>
      <c r="BN463" t="s">
        <v>311</v>
      </c>
      <c r="BO463" t="s">
        <v>167</v>
      </c>
      <c r="BP463" t="s">
        <v>1084</v>
      </c>
      <c r="BQ463" t="s">
        <v>167</v>
      </c>
      <c r="BR463" t="s">
        <v>174</v>
      </c>
      <c r="BS463" t="s">
        <v>164</v>
      </c>
      <c r="BT463" t="s">
        <v>169</v>
      </c>
      <c r="BU463" t="s">
        <v>177</v>
      </c>
      <c r="BV463" t="s">
        <v>167</v>
      </c>
      <c r="BW463">
        <v>5.25</v>
      </c>
      <c r="BX463" t="s">
        <v>167</v>
      </c>
      <c r="BY463" t="s">
        <v>209</v>
      </c>
      <c r="BZ463" t="s">
        <v>167</v>
      </c>
      <c r="CA463" t="s">
        <v>180</v>
      </c>
      <c r="CD463" t="s">
        <v>167</v>
      </c>
      <c r="CI463" t="s">
        <v>167</v>
      </c>
      <c r="CM463" t="s">
        <v>167</v>
      </c>
      <c r="CP463" t="s">
        <v>167</v>
      </c>
      <c r="CQ463" t="s">
        <v>167</v>
      </c>
      <c r="CR463" t="s">
        <v>224</v>
      </c>
      <c r="CT463" t="s">
        <v>230</v>
      </c>
      <c r="CU463" t="s">
        <v>167</v>
      </c>
      <c r="CV463" t="s">
        <v>167</v>
      </c>
      <c r="CW463" t="s">
        <v>167</v>
      </c>
      <c r="CX463" t="s">
        <v>167</v>
      </c>
      <c r="CY463">
        <v>2</v>
      </c>
      <c r="DA463" t="s">
        <v>255</v>
      </c>
      <c r="DD463" t="s">
        <v>258</v>
      </c>
      <c r="DE463" t="s">
        <v>167</v>
      </c>
      <c r="DF463" t="s">
        <v>167</v>
      </c>
      <c r="DJ463" t="s">
        <v>217</v>
      </c>
      <c r="DK463" t="s">
        <v>329</v>
      </c>
      <c r="DN463" t="s">
        <v>330</v>
      </c>
      <c r="DO463" t="s">
        <v>167</v>
      </c>
      <c r="DP463" t="s">
        <v>167</v>
      </c>
      <c r="DR463" t="s">
        <v>167</v>
      </c>
      <c r="DS463" t="s">
        <v>167</v>
      </c>
      <c r="DU463" t="s">
        <v>167</v>
      </c>
      <c r="DY463" t="s">
        <v>167</v>
      </c>
    </row>
    <row r="464" spans="1:136" hidden="1" x14ac:dyDescent="0.25">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S464">
        <v>16</v>
      </c>
      <c r="T464" s="1">
        <v>18</v>
      </c>
      <c r="U464" s="1">
        <f t="shared" si="14"/>
        <v>17</v>
      </c>
      <c r="V464" s="1" t="str">
        <f t="shared" si="15"/>
        <v>moderate efficiency</v>
      </c>
      <c r="W464" t="s">
        <v>1524</v>
      </c>
      <c r="Z464">
        <v>6</v>
      </c>
      <c r="AB464" t="s">
        <v>201</v>
      </c>
      <c r="AC464" t="s">
        <v>201</v>
      </c>
      <c r="AD464" t="s">
        <v>971</v>
      </c>
      <c r="AE464" t="s">
        <v>1525</v>
      </c>
      <c r="AH464" t="s">
        <v>1533</v>
      </c>
      <c r="AI464" t="s">
        <v>1533</v>
      </c>
      <c r="AJ464" t="s">
        <v>159</v>
      </c>
      <c r="AK464" t="s">
        <v>233</v>
      </c>
      <c r="AM464" t="s">
        <v>161</v>
      </c>
      <c r="AN464" t="s">
        <v>1527</v>
      </c>
      <c r="AO464" t="s">
        <v>1528</v>
      </c>
      <c r="AP464" t="s">
        <v>164</v>
      </c>
      <c r="AQ464" t="s">
        <v>433</v>
      </c>
      <c r="AR464" t="s">
        <v>165</v>
      </c>
      <c r="AS464" t="s">
        <v>167</v>
      </c>
      <c r="AT464">
        <v>8</v>
      </c>
      <c r="AU464" t="s">
        <v>598</v>
      </c>
      <c r="AV464" t="s">
        <v>169</v>
      </c>
      <c r="AW464" t="s">
        <v>1529</v>
      </c>
      <c r="AX464" t="s">
        <v>1533</v>
      </c>
      <c r="AZ464" t="s">
        <v>167</v>
      </c>
      <c r="BA464" t="s">
        <v>172</v>
      </c>
      <c r="BB464" t="s">
        <v>167</v>
      </c>
      <c r="BC464" t="s">
        <v>167</v>
      </c>
      <c r="BD464" t="s">
        <v>1083</v>
      </c>
      <c r="BE464" t="s">
        <v>167</v>
      </c>
      <c r="BF464" t="s">
        <v>174</v>
      </c>
      <c r="BH464" t="s">
        <v>167</v>
      </c>
      <c r="BI464" t="s">
        <v>167</v>
      </c>
      <c r="BJ464" t="s">
        <v>167</v>
      </c>
      <c r="BK464" t="s">
        <v>164</v>
      </c>
      <c r="BL464" t="s">
        <v>311</v>
      </c>
      <c r="BM464" t="s">
        <v>167</v>
      </c>
      <c r="BN464" t="s">
        <v>167</v>
      </c>
      <c r="BO464" t="s">
        <v>167</v>
      </c>
      <c r="BP464" t="s">
        <v>1084</v>
      </c>
      <c r="BQ464" t="s">
        <v>167</v>
      </c>
      <c r="BR464" t="s">
        <v>174</v>
      </c>
      <c r="BS464" t="s">
        <v>164</v>
      </c>
      <c r="BT464" t="s">
        <v>169</v>
      </c>
      <c r="BU464" t="s">
        <v>177</v>
      </c>
      <c r="BV464" t="s">
        <v>167</v>
      </c>
      <c r="BW464">
        <v>5.25</v>
      </c>
      <c r="BX464" t="s">
        <v>167</v>
      </c>
      <c r="BY464" t="s">
        <v>178</v>
      </c>
      <c r="BZ464" t="s">
        <v>167</v>
      </c>
      <c r="CA464" t="s">
        <v>384</v>
      </c>
      <c r="CD464" t="s">
        <v>167</v>
      </c>
      <c r="CI464" t="s">
        <v>167</v>
      </c>
      <c r="CM464" t="s">
        <v>167</v>
      </c>
      <c r="CP464" t="s">
        <v>167</v>
      </c>
      <c r="CQ464" t="s">
        <v>167</v>
      </c>
      <c r="CR464" t="s">
        <v>224</v>
      </c>
      <c r="CT464" t="s">
        <v>359</v>
      </c>
      <c r="CU464" t="s">
        <v>167</v>
      </c>
      <c r="CV464" t="s">
        <v>167</v>
      </c>
      <c r="CW464" t="s">
        <v>167</v>
      </c>
      <c r="CX464" t="s">
        <v>167</v>
      </c>
      <c r="CY464">
        <v>2</v>
      </c>
      <c r="DA464" t="s">
        <v>255</v>
      </c>
      <c r="DD464" t="s">
        <v>222</v>
      </c>
      <c r="DE464" t="s">
        <v>167</v>
      </c>
      <c r="DF464" t="s">
        <v>167</v>
      </c>
      <c r="DJ464" t="s">
        <v>217</v>
      </c>
      <c r="DK464" t="s">
        <v>329</v>
      </c>
      <c r="DN464" t="s">
        <v>330</v>
      </c>
      <c r="DO464" t="s">
        <v>167</v>
      </c>
      <c r="DP464" t="s">
        <v>167</v>
      </c>
      <c r="DR464" t="s">
        <v>346</v>
      </c>
      <c r="DS464" t="s">
        <v>167</v>
      </c>
      <c r="DU464" t="s">
        <v>167</v>
      </c>
      <c r="DY464" t="s">
        <v>167</v>
      </c>
      <c r="EF464" t="s">
        <v>167</v>
      </c>
    </row>
    <row r="465" spans="1:136" hidden="1" x14ac:dyDescent="0.25">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s="1">
        <f t="shared" si="14"/>
        <v>13.45</v>
      </c>
      <c r="V465" s="1" t="str">
        <f t="shared" si="15"/>
        <v>moderate efficiency</v>
      </c>
      <c r="W465" t="s">
        <v>1540</v>
      </c>
      <c r="Z465">
        <v>5</v>
      </c>
      <c r="AB465" t="s">
        <v>201</v>
      </c>
      <c r="AC465" t="s">
        <v>152</v>
      </c>
      <c r="AD465" t="s">
        <v>835</v>
      </c>
      <c r="AE465" t="s">
        <v>1541</v>
      </c>
      <c r="AH465" t="s">
        <v>1542</v>
      </c>
      <c r="AI465" t="s">
        <v>1542</v>
      </c>
      <c r="AJ465" t="s">
        <v>775</v>
      </c>
      <c r="AK465" t="s">
        <v>233</v>
      </c>
      <c r="AN465" t="s">
        <v>1543</v>
      </c>
      <c r="AO465" t="s">
        <v>1544</v>
      </c>
      <c r="AP465" t="s">
        <v>164</v>
      </c>
      <c r="AQ465" t="s">
        <v>165</v>
      </c>
      <c r="AR465" t="s">
        <v>165</v>
      </c>
      <c r="AS465" t="s">
        <v>167</v>
      </c>
      <c r="AT465">
        <v>9</v>
      </c>
      <c r="AU465" t="s">
        <v>1137</v>
      </c>
      <c r="AV465" t="s">
        <v>169</v>
      </c>
      <c r="AW465" t="s">
        <v>1252</v>
      </c>
      <c r="AX465" t="s">
        <v>1542</v>
      </c>
      <c r="AZ465" t="s">
        <v>167</v>
      </c>
      <c r="BA465" t="s">
        <v>166</v>
      </c>
      <c r="BD465" t="s">
        <v>173</v>
      </c>
      <c r="BF465" t="s">
        <v>169</v>
      </c>
      <c r="BI465" t="s">
        <v>167</v>
      </c>
      <c r="BK465" t="s">
        <v>164</v>
      </c>
      <c r="BL465" t="s">
        <v>167</v>
      </c>
      <c r="BN465" t="s">
        <v>175</v>
      </c>
      <c r="BO465" t="s">
        <v>167</v>
      </c>
      <c r="BP465" t="s">
        <v>1545</v>
      </c>
      <c r="BR465" t="s">
        <v>407</v>
      </c>
      <c r="BS465" t="s">
        <v>164</v>
      </c>
      <c r="BT465" t="s">
        <v>169</v>
      </c>
      <c r="BU465" t="s">
        <v>177</v>
      </c>
      <c r="BV465" t="s">
        <v>167</v>
      </c>
      <c r="BW465">
        <v>5.4</v>
      </c>
      <c r="BX465" t="s">
        <v>167</v>
      </c>
      <c r="BY465" t="s">
        <v>178</v>
      </c>
      <c r="CA465" t="s">
        <v>180</v>
      </c>
      <c r="CI465" t="s">
        <v>167</v>
      </c>
      <c r="CS465" t="s">
        <v>1546</v>
      </c>
      <c r="CU465" t="s">
        <v>167</v>
      </c>
      <c r="CW465" t="s">
        <v>167</v>
      </c>
      <c r="DA465" t="s">
        <v>255</v>
      </c>
      <c r="DP465" t="s">
        <v>167</v>
      </c>
      <c r="DR465" t="s">
        <v>346</v>
      </c>
      <c r="DX465" t="s">
        <v>167</v>
      </c>
    </row>
    <row r="466" spans="1:136" hidden="1" x14ac:dyDescent="0.25">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s="1">
        <f t="shared" si="14"/>
        <v>9.16</v>
      </c>
      <c r="V466" s="1" t="str">
        <f t="shared" si="15"/>
        <v>low efficiency</v>
      </c>
      <c r="W466" t="s">
        <v>1548</v>
      </c>
      <c r="Y466" t="s">
        <v>1549</v>
      </c>
      <c r="Z466">
        <v>5</v>
      </c>
      <c r="AA466" t="s">
        <v>1166</v>
      </c>
      <c r="AB466" t="s">
        <v>340</v>
      </c>
      <c r="AC466" t="s">
        <v>152</v>
      </c>
      <c r="AD466" t="s">
        <v>1550</v>
      </c>
      <c r="AE466" t="s">
        <v>1551</v>
      </c>
      <c r="AF466" t="s">
        <v>1148</v>
      </c>
      <c r="AG466" t="s">
        <v>1148</v>
      </c>
      <c r="AH466" t="s">
        <v>1552</v>
      </c>
      <c r="AI466" t="s">
        <v>1552</v>
      </c>
      <c r="AJ466" t="s">
        <v>159</v>
      </c>
      <c r="AK466" t="s">
        <v>233</v>
      </c>
      <c r="AM466" t="s">
        <v>161</v>
      </c>
      <c r="AN466" t="s">
        <v>1553</v>
      </c>
      <c r="AO466" t="s">
        <v>1518</v>
      </c>
      <c r="AP466" t="s">
        <v>164</v>
      </c>
      <c r="AQ466" t="s">
        <v>165</v>
      </c>
      <c r="AR466" t="s">
        <v>165</v>
      </c>
      <c r="AS466" t="s">
        <v>167</v>
      </c>
      <c r="AT466">
        <v>5</v>
      </c>
      <c r="AU466" t="s">
        <v>168</v>
      </c>
      <c r="AV466" t="s">
        <v>169</v>
      </c>
      <c r="AW466" t="s">
        <v>1554</v>
      </c>
      <c r="AX466" t="s">
        <v>1552</v>
      </c>
      <c r="AY466" t="s">
        <v>167</v>
      </c>
      <c r="AZ466" t="s">
        <v>167</v>
      </c>
      <c r="BA466" t="s">
        <v>172</v>
      </c>
      <c r="BB466" t="s">
        <v>167</v>
      </c>
      <c r="BC466" t="s">
        <v>167</v>
      </c>
      <c r="BE466" t="s">
        <v>167</v>
      </c>
      <c r="BF466" t="s">
        <v>169</v>
      </c>
      <c r="BG466">
        <v>460</v>
      </c>
      <c r="BH466" t="s">
        <v>167</v>
      </c>
      <c r="BI466" t="s">
        <v>167</v>
      </c>
      <c r="BJ466" t="s">
        <v>167</v>
      </c>
      <c r="BK466" t="s">
        <v>164</v>
      </c>
      <c r="BL466" t="s">
        <v>167</v>
      </c>
      <c r="BN466" t="s">
        <v>167</v>
      </c>
      <c r="BO466" t="s">
        <v>167</v>
      </c>
      <c r="BQ466" t="s">
        <v>167</v>
      </c>
      <c r="BR466" t="s">
        <v>174</v>
      </c>
      <c r="BS466" t="s">
        <v>165</v>
      </c>
      <c r="BT466" t="s">
        <v>169</v>
      </c>
      <c r="BU466" t="s">
        <v>177</v>
      </c>
      <c r="BV466" t="s">
        <v>167</v>
      </c>
      <c r="BW466">
        <v>5.7</v>
      </c>
      <c r="BX466" t="s">
        <v>167</v>
      </c>
      <c r="BY466" t="s">
        <v>178</v>
      </c>
      <c r="BZ466" t="s">
        <v>179</v>
      </c>
      <c r="CA466" t="s">
        <v>180</v>
      </c>
      <c r="CI466" t="s">
        <v>167</v>
      </c>
      <c r="CP466" t="s">
        <v>167</v>
      </c>
      <c r="CS466" t="s">
        <v>1555</v>
      </c>
      <c r="CU466" t="s">
        <v>167</v>
      </c>
      <c r="CV466" t="s">
        <v>167</v>
      </c>
      <c r="CZ466">
        <v>18.5</v>
      </c>
      <c r="DA466" t="s">
        <v>572</v>
      </c>
      <c r="DD466" t="s">
        <v>222</v>
      </c>
      <c r="DF466" t="s">
        <v>167</v>
      </c>
      <c r="DI466" t="s">
        <v>167</v>
      </c>
      <c r="DK466" t="s">
        <v>167</v>
      </c>
      <c r="DN466" t="s">
        <v>330</v>
      </c>
      <c r="DP466" t="s">
        <v>167</v>
      </c>
      <c r="DR466" t="s">
        <v>167</v>
      </c>
      <c r="DX466" t="s">
        <v>167</v>
      </c>
      <c r="EF466" t="s">
        <v>167</v>
      </c>
    </row>
    <row r="467" spans="1:136" hidden="1" x14ac:dyDescent="0.25">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s="1">
        <f t="shared" si="14"/>
        <v>11.45</v>
      </c>
      <c r="V467" s="1" t="str">
        <f t="shared" si="15"/>
        <v>moderate efficiency</v>
      </c>
      <c r="W467" t="s">
        <v>1557</v>
      </c>
      <c r="Y467" t="s">
        <v>1546</v>
      </c>
      <c r="Z467">
        <v>5</v>
      </c>
      <c r="AA467" t="s">
        <v>1166</v>
      </c>
      <c r="AB467" t="s">
        <v>340</v>
      </c>
      <c r="AC467" t="s">
        <v>152</v>
      </c>
      <c r="AD467" t="s">
        <v>1550</v>
      </c>
      <c r="AE467" t="s">
        <v>1551</v>
      </c>
      <c r="AF467" t="s">
        <v>1148</v>
      </c>
      <c r="AG467" t="s">
        <v>1148</v>
      </c>
      <c r="AH467" t="s">
        <v>1552</v>
      </c>
      <c r="AI467" t="s">
        <v>1552</v>
      </c>
      <c r="AJ467" t="s">
        <v>159</v>
      </c>
      <c r="AK467" t="s">
        <v>233</v>
      </c>
      <c r="AM467" t="s">
        <v>161</v>
      </c>
      <c r="AN467" t="s">
        <v>1553</v>
      </c>
      <c r="AO467" t="s">
        <v>1518</v>
      </c>
      <c r="AP467" t="s">
        <v>164</v>
      </c>
      <c r="AQ467" t="s">
        <v>165</v>
      </c>
      <c r="AR467" t="s">
        <v>165</v>
      </c>
      <c r="AS467" t="s">
        <v>167</v>
      </c>
      <c r="AT467">
        <v>5</v>
      </c>
      <c r="AU467" t="s">
        <v>168</v>
      </c>
      <c r="AV467" t="s">
        <v>169</v>
      </c>
      <c r="AW467" t="s">
        <v>1554</v>
      </c>
      <c r="AX467" t="s">
        <v>1552</v>
      </c>
      <c r="AY467" t="s">
        <v>167</v>
      </c>
      <c r="BA467" t="s">
        <v>166</v>
      </c>
      <c r="BB467" t="s">
        <v>167</v>
      </c>
      <c r="BC467" t="s">
        <v>167</v>
      </c>
      <c r="BE467" t="s">
        <v>167</v>
      </c>
      <c r="BF467" t="s">
        <v>174</v>
      </c>
      <c r="BG467">
        <v>460</v>
      </c>
      <c r="BH467" t="s">
        <v>167</v>
      </c>
      <c r="BI467" t="s">
        <v>167</v>
      </c>
      <c r="BJ467" t="s">
        <v>167</v>
      </c>
      <c r="BK467" t="s">
        <v>167</v>
      </c>
      <c r="BL467" t="s">
        <v>167</v>
      </c>
      <c r="BN467" t="s">
        <v>167</v>
      </c>
      <c r="BO467" t="s">
        <v>167</v>
      </c>
      <c r="BQ467" t="s">
        <v>167</v>
      </c>
      <c r="BR467" t="s">
        <v>174</v>
      </c>
      <c r="BS467" t="s">
        <v>165</v>
      </c>
      <c r="BT467" t="s">
        <v>169</v>
      </c>
      <c r="BU467" t="s">
        <v>165</v>
      </c>
      <c r="BV467" t="s">
        <v>167</v>
      </c>
      <c r="BW467">
        <v>5.7</v>
      </c>
      <c r="BX467" t="s">
        <v>167</v>
      </c>
      <c r="BY467" t="s">
        <v>435</v>
      </c>
      <c r="BZ467" t="s">
        <v>179</v>
      </c>
      <c r="CA467" t="s">
        <v>180</v>
      </c>
      <c r="CI467" t="s">
        <v>167</v>
      </c>
      <c r="CP467" t="s">
        <v>167</v>
      </c>
      <c r="CS467" t="s">
        <v>1558</v>
      </c>
      <c r="CV467" t="s">
        <v>167</v>
      </c>
      <c r="CW467" t="s">
        <v>167</v>
      </c>
      <c r="DA467" t="s">
        <v>255</v>
      </c>
      <c r="DC467" t="s">
        <v>560</v>
      </c>
      <c r="DD467" t="s">
        <v>222</v>
      </c>
      <c r="DF467" t="s">
        <v>167</v>
      </c>
      <c r="DK467" t="s">
        <v>167</v>
      </c>
      <c r="DN467" t="s">
        <v>330</v>
      </c>
      <c r="DP467" t="s">
        <v>167</v>
      </c>
      <c r="DR467" t="s">
        <v>167</v>
      </c>
      <c r="DX467" t="s">
        <v>167</v>
      </c>
      <c r="EF467" t="s">
        <v>167</v>
      </c>
    </row>
    <row r="468" spans="1:136" hidden="1" x14ac:dyDescent="0.25">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s="1">
        <f t="shared" si="14"/>
        <v>13.45</v>
      </c>
      <c r="V468" s="1" t="str">
        <f t="shared" si="15"/>
        <v>moderate efficiency</v>
      </c>
      <c r="W468" t="s">
        <v>1540</v>
      </c>
      <c r="Z468">
        <v>5</v>
      </c>
      <c r="AB468" t="s">
        <v>201</v>
      </c>
      <c r="AC468" t="s">
        <v>152</v>
      </c>
      <c r="AD468" t="s">
        <v>835</v>
      </c>
      <c r="AE468" t="s">
        <v>1541</v>
      </c>
      <c r="AH468" t="s">
        <v>1560</v>
      </c>
      <c r="AI468" t="s">
        <v>1560</v>
      </c>
      <c r="AJ468" t="s">
        <v>775</v>
      </c>
      <c r="AK468" t="s">
        <v>233</v>
      </c>
      <c r="AN468" t="s">
        <v>1517</v>
      </c>
      <c r="AO468" t="s">
        <v>1518</v>
      </c>
      <c r="AP468" t="s">
        <v>164</v>
      </c>
      <c r="AQ468" t="s">
        <v>165</v>
      </c>
      <c r="AR468" t="s">
        <v>165</v>
      </c>
      <c r="AS468" t="s">
        <v>167</v>
      </c>
      <c r="AT468">
        <v>9</v>
      </c>
      <c r="AU468" t="s">
        <v>168</v>
      </c>
      <c r="AV468" t="s">
        <v>169</v>
      </c>
      <c r="AW468" t="s">
        <v>1252</v>
      </c>
      <c r="AX468" t="s">
        <v>1560</v>
      </c>
      <c r="AZ468" t="s">
        <v>167</v>
      </c>
      <c r="BA468" t="s">
        <v>166</v>
      </c>
      <c r="BD468" t="s">
        <v>173</v>
      </c>
      <c r="BF468" t="s">
        <v>169</v>
      </c>
      <c r="BI468" t="s">
        <v>167</v>
      </c>
      <c r="BK468" t="s">
        <v>164</v>
      </c>
      <c r="BL468" t="s">
        <v>167</v>
      </c>
      <c r="BN468" t="s">
        <v>175</v>
      </c>
      <c r="BO468" t="s">
        <v>167</v>
      </c>
      <c r="BP468" t="s">
        <v>1545</v>
      </c>
      <c r="BR468" t="s">
        <v>174</v>
      </c>
      <c r="BS468" t="s">
        <v>164</v>
      </c>
      <c r="BT468" t="s">
        <v>169</v>
      </c>
      <c r="BU468" t="s">
        <v>177</v>
      </c>
      <c r="BV468" t="s">
        <v>167</v>
      </c>
      <c r="BW468">
        <v>5.4</v>
      </c>
      <c r="BX468" t="s">
        <v>167</v>
      </c>
      <c r="BY468" t="s">
        <v>178</v>
      </c>
      <c r="CA468" t="s">
        <v>180</v>
      </c>
      <c r="CI468" t="s">
        <v>167</v>
      </c>
      <c r="CP468" t="s">
        <v>167</v>
      </c>
      <c r="CS468" t="s">
        <v>1546</v>
      </c>
      <c r="CT468" t="s">
        <v>230</v>
      </c>
      <c r="CU468" t="s">
        <v>167</v>
      </c>
      <c r="CW468" t="s">
        <v>167</v>
      </c>
      <c r="CY468">
        <v>2</v>
      </c>
      <c r="DA468" t="s">
        <v>255</v>
      </c>
      <c r="DP468" t="s">
        <v>167</v>
      </c>
      <c r="DR468" t="s">
        <v>346</v>
      </c>
      <c r="DX468" t="s">
        <v>167</v>
      </c>
    </row>
    <row r="469" spans="1:136" hidden="1" x14ac:dyDescent="0.25">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s="1">
        <f t="shared" si="14"/>
        <v>13.45</v>
      </c>
      <c r="V469" s="1" t="str">
        <f t="shared" si="15"/>
        <v>moderate efficiency</v>
      </c>
      <c r="W469" t="s">
        <v>1540</v>
      </c>
      <c r="Z469">
        <v>5</v>
      </c>
      <c r="AB469" t="s">
        <v>201</v>
      </c>
      <c r="AC469" t="s">
        <v>152</v>
      </c>
      <c r="AD469" t="s">
        <v>835</v>
      </c>
      <c r="AE469" t="s">
        <v>1541</v>
      </c>
      <c r="AH469" t="s">
        <v>1560</v>
      </c>
      <c r="AI469" t="s">
        <v>1560</v>
      </c>
      <c r="AJ469" t="s">
        <v>775</v>
      </c>
      <c r="AK469" t="s">
        <v>233</v>
      </c>
      <c r="AN469" t="s">
        <v>1517</v>
      </c>
      <c r="AO469" t="s">
        <v>1518</v>
      </c>
      <c r="AP469" t="s">
        <v>164</v>
      </c>
      <c r="AQ469" t="s">
        <v>165</v>
      </c>
      <c r="AR469" t="s">
        <v>165</v>
      </c>
      <c r="AS469" t="s">
        <v>167</v>
      </c>
      <c r="AT469">
        <v>9</v>
      </c>
      <c r="AU469" t="s">
        <v>168</v>
      </c>
      <c r="AV469" t="s">
        <v>169</v>
      </c>
      <c r="AW469" t="s">
        <v>1252</v>
      </c>
      <c r="AX469" t="s">
        <v>1560</v>
      </c>
      <c r="AZ469" t="s">
        <v>167</v>
      </c>
      <c r="BA469" t="s">
        <v>166</v>
      </c>
      <c r="BD469" t="s">
        <v>173</v>
      </c>
      <c r="BF469" t="s">
        <v>169</v>
      </c>
      <c r="BI469" t="s">
        <v>167</v>
      </c>
      <c r="BK469" t="s">
        <v>164</v>
      </c>
      <c r="BL469" t="s">
        <v>167</v>
      </c>
      <c r="BN469" t="s">
        <v>175</v>
      </c>
      <c r="BO469" t="s">
        <v>167</v>
      </c>
      <c r="BP469" t="s">
        <v>1545</v>
      </c>
      <c r="BR469" t="s">
        <v>407</v>
      </c>
      <c r="BS469" t="s">
        <v>164</v>
      </c>
      <c r="BT469" t="s">
        <v>169</v>
      </c>
      <c r="BU469" t="s">
        <v>177</v>
      </c>
      <c r="BV469" t="s">
        <v>167</v>
      </c>
      <c r="BW469">
        <v>5.4</v>
      </c>
      <c r="BX469" t="s">
        <v>167</v>
      </c>
      <c r="BY469" t="s">
        <v>178</v>
      </c>
      <c r="CA469" t="s">
        <v>180</v>
      </c>
      <c r="CI469" t="s">
        <v>167</v>
      </c>
      <c r="CP469" t="s">
        <v>167</v>
      </c>
      <c r="CS469" t="s">
        <v>1546</v>
      </c>
      <c r="CT469" t="s">
        <v>230</v>
      </c>
      <c r="CU469" t="s">
        <v>167</v>
      </c>
      <c r="CW469" t="s">
        <v>167</v>
      </c>
      <c r="CY469">
        <v>2</v>
      </c>
      <c r="DA469" t="s">
        <v>255</v>
      </c>
      <c r="DN469" t="s">
        <v>330</v>
      </c>
      <c r="DP469" t="s">
        <v>167</v>
      </c>
      <c r="DR469" t="s">
        <v>346</v>
      </c>
      <c r="DX469" t="s">
        <v>167</v>
      </c>
    </row>
    <row r="470" spans="1:136" hidden="1" x14ac:dyDescent="0.25">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s="1">
        <f t="shared" si="14"/>
        <v>13.45</v>
      </c>
      <c r="V470" s="1" t="str">
        <f t="shared" si="15"/>
        <v>moderate efficiency</v>
      </c>
      <c r="W470" t="s">
        <v>1540</v>
      </c>
      <c r="Z470">
        <v>5</v>
      </c>
      <c r="AB470" t="s">
        <v>201</v>
      </c>
      <c r="AC470" t="s">
        <v>152</v>
      </c>
      <c r="AD470" t="s">
        <v>835</v>
      </c>
      <c r="AE470" t="s">
        <v>1541</v>
      </c>
      <c r="AH470" t="s">
        <v>1560</v>
      </c>
      <c r="AI470" t="s">
        <v>1560</v>
      </c>
      <c r="AJ470" t="s">
        <v>775</v>
      </c>
      <c r="AK470" t="s">
        <v>233</v>
      </c>
      <c r="AN470" t="s">
        <v>1563</v>
      </c>
      <c r="AO470" t="s">
        <v>1564</v>
      </c>
      <c r="AP470" t="s">
        <v>164</v>
      </c>
      <c r="AQ470" t="s">
        <v>165</v>
      </c>
      <c r="AR470" t="s">
        <v>165</v>
      </c>
      <c r="AS470" t="s">
        <v>167</v>
      </c>
      <c r="AT470">
        <v>9</v>
      </c>
      <c r="AU470" t="s">
        <v>168</v>
      </c>
      <c r="AV470" t="s">
        <v>169</v>
      </c>
      <c r="AW470" t="s">
        <v>1252</v>
      </c>
      <c r="AX470" t="s">
        <v>1560</v>
      </c>
      <c r="AZ470" t="s">
        <v>167</v>
      </c>
      <c r="BA470" t="s">
        <v>166</v>
      </c>
      <c r="BD470" t="s">
        <v>173</v>
      </c>
      <c r="BF470" t="s">
        <v>169</v>
      </c>
      <c r="BI470" t="s">
        <v>167</v>
      </c>
      <c r="BK470" t="s">
        <v>164</v>
      </c>
      <c r="BL470" t="s">
        <v>167</v>
      </c>
      <c r="BN470" t="s">
        <v>175</v>
      </c>
      <c r="BO470" t="s">
        <v>167</v>
      </c>
      <c r="BP470" t="s">
        <v>1545</v>
      </c>
      <c r="BR470" t="s">
        <v>407</v>
      </c>
      <c r="BS470" t="s">
        <v>164</v>
      </c>
      <c r="BT470" t="s">
        <v>169</v>
      </c>
      <c r="BU470" t="s">
        <v>177</v>
      </c>
      <c r="BV470" t="s">
        <v>167</v>
      </c>
      <c r="BW470">
        <v>5.4</v>
      </c>
      <c r="BX470" t="s">
        <v>167</v>
      </c>
      <c r="BY470" t="s">
        <v>178</v>
      </c>
      <c r="CA470" t="s">
        <v>180</v>
      </c>
      <c r="CI470" t="s">
        <v>167</v>
      </c>
      <c r="CP470" t="s">
        <v>167</v>
      </c>
      <c r="CS470" t="s">
        <v>1546</v>
      </c>
      <c r="CT470" t="s">
        <v>230</v>
      </c>
      <c r="CU470" t="s">
        <v>167</v>
      </c>
      <c r="CW470" t="s">
        <v>167</v>
      </c>
      <c r="CY470">
        <v>2</v>
      </c>
      <c r="DA470" t="s">
        <v>255</v>
      </c>
      <c r="DN470" t="s">
        <v>330</v>
      </c>
      <c r="DP470" t="s">
        <v>167</v>
      </c>
      <c r="DR470" t="s">
        <v>346</v>
      </c>
      <c r="DX470" t="s">
        <v>167</v>
      </c>
    </row>
    <row r="471" spans="1:136" hidden="1" x14ac:dyDescent="0.25">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s="1">
        <f t="shared" si="14"/>
        <v>13.45</v>
      </c>
      <c r="V471" s="1" t="str">
        <f t="shared" si="15"/>
        <v>moderate efficiency</v>
      </c>
      <c r="W471" t="s">
        <v>1540</v>
      </c>
      <c r="Z471">
        <v>5</v>
      </c>
      <c r="AB471" t="s">
        <v>201</v>
      </c>
      <c r="AC471" t="s">
        <v>152</v>
      </c>
      <c r="AD471" t="s">
        <v>835</v>
      </c>
      <c r="AE471" t="s">
        <v>1541</v>
      </c>
      <c r="AH471" t="s">
        <v>1560</v>
      </c>
      <c r="AI471" t="s">
        <v>1560</v>
      </c>
      <c r="AJ471" t="s">
        <v>775</v>
      </c>
      <c r="AK471" t="s">
        <v>233</v>
      </c>
      <c r="AN471" t="s">
        <v>1563</v>
      </c>
      <c r="AO471" t="s">
        <v>1564</v>
      </c>
      <c r="AP471" t="s">
        <v>164</v>
      </c>
      <c r="AQ471" t="s">
        <v>165</v>
      </c>
      <c r="AR471" t="s">
        <v>165</v>
      </c>
      <c r="AS471" t="s">
        <v>167</v>
      </c>
      <c r="AT471">
        <v>9</v>
      </c>
      <c r="AU471" t="s">
        <v>168</v>
      </c>
      <c r="AV471" t="s">
        <v>169</v>
      </c>
      <c r="AW471" t="s">
        <v>1252</v>
      </c>
      <c r="AX471" t="s">
        <v>1560</v>
      </c>
      <c r="AZ471" t="s">
        <v>167</v>
      </c>
      <c r="BA471" t="s">
        <v>227</v>
      </c>
      <c r="BB471" t="s">
        <v>167</v>
      </c>
      <c r="BC471" t="s">
        <v>167</v>
      </c>
      <c r="BD471" t="s">
        <v>173</v>
      </c>
      <c r="BE471" t="s">
        <v>167</v>
      </c>
      <c r="BF471" t="s">
        <v>169</v>
      </c>
      <c r="BH471" t="s">
        <v>167</v>
      </c>
      <c r="BI471" t="s">
        <v>167</v>
      </c>
      <c r="BK471" t="s">
        <v>164</v>
      </c>
      <c r="BL471" t="s">
        <v>167</v>
      </c>
      <c r="BM471" t="s">
        <v>167</v>
      </c>
      <c r="BN471" t="s">
        <v>175</v>
      </c>
      <c r="BO471" t="s">
        <v>167</v>
      </c>
      <c r="BP471" t="s">
        <v>1545</v>
      </c>
      <c r="BQ471" t="s">
        <v>167</v>
      </c>
      <c r="BR471" t="s">
        <v>407</v>
      </c>
      <c r="BS471" t="s">
        <v>164</v>
      </c>
      <c r="BT471" t="s">
        <v>169</v>
      </c>
      <c r="BU471" t="s">
        <v>177</v>
      </c>
      <c r="BV471" t="s">
        <v>167</v>
      </c>
      <c r="BW471">
        <v>5.4</v>
      </c>
      <c r="BX471" t="s">
        <v>167</v>
      </c>
      <c r="BY471" t="s">
        <v>178</v>
      </c>
      <c r="CA471" t="s">
        <v>180</v>
      </c>
      <c r="CD471" t="s">
        <v>167</v>
      </c>
      <c r="CI471" t="s">
        <v>167</v>
      </c>
      <c r="CP471" t="s">
        <v>167</v>
      </c>
      <c r="CS471" t="s">
        <v>1546</v>
      </c>
      <c r="CT471" t="s">
        <v>230</v>
      </c>
      <c r="CU471" t="s">
        <v>167</v>
      </c>
      <c r="CW471" t="s">
        <v>167</v>
      </c>
      <c r="CX471" t="s">
        <v>167</v>
      </c>
      <c r="CY471">
        <v>2</v>
      </c>
      <c r="DA471" t="s">
        <v>255</v>
      </c>
      <c r="DD471" t="s">
        <v>222</v>
      </c>
      <c r="DF471" t="s">
        <v>167</v>
      </c>
      <c r="DJ471" t="s">
        <v>217</v>
      </c>
      <c r="DK471" t="s">
        <v>329</v>
      </c>
      <c r="DL471" t="s">
        <v>167</v>
      </c>
      <c r="DN471" t="s">
        <v>330</v>
      </c>
      <c r="DO471" t="s">
        <v>167</v>
      </c>
      <c r="DP471" t="s">
        <v>167</v>
      </c>
      <c r="DR471" t="s">
        <v>346</v>
      </c>
      <c r="DX471" t="s">
        <v>167</v>
      </c>
      <c r="DZ471" t="s">
        <v>167</v>
      </c>
      <c r="EF471" t="s">
        <v>167</v>
      </c>
    </row>
    <row r="472" spans="1:136" hidden="1" x14ac:dyDescent="0.25">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s="1">
        <f t="shared" si="14"/>
        <v>13.45</v>
      </c>
      <c r="V472" s="1" t="str">
        <f t="shared" si="15"/>
        <v>moderate efficiency</v>
      </c>
      <c r="W472" t="s">
        <v>1540</v>
      </c>
      <c r="Z472">
        <v>5</v>
      </c>
      <c r="AB472" t="s">
        <v>201</v>
      </c>
      <c r="AC472" t="s">
        <v>152</v>
      </c>
      <c r="AD472" t="s">
        <v>1567</v>
      </c>
      <c r="AE472" t="s">
        <v>1541</v>
      </c>
      <c r="AH472" t="s">
        <v>1560</v>
      </c>
      <c r="AI472" t="s">
        <v>1560</v>
      </c>
      <c r="AJ472" t="s">
        <v>775</v>
      </c>
      <c r="AK472" t="s">
        <v>233</v>
      </c>
      <c r="AN472" t="s">
        <v>1563</v>
      </c>
      <c r="AO472" t="s">
        <v>1564</v>
      </c>
      <c r="AP472" t="s">
        <v>164</v>
      </c>
      <c r="AQ472" t="s">
        <v>165</v>
      </c>
      <c r="AR472" t="s">
        <v>165</v>
      </c>
      <c r="AS472" t="s">
        <v>167</v>
      </c>
      <c r="AT472">
        <v>9</v>
      </c>
      <c r="AU472" t="s">
        <v>598</v>
      </c>
      <c r="AV472" t="s">
        <v>169</v>
      </c>
      <c r="AW472" t="s">
        <v>1252</v>
      </c>
      <c r="AX472" t="s">
        <v>1560</v>
      </c>
      <c r="AZ472" t="s">
        <v>167</v>
      </c>
      <c r="BA472" t="s">
        <v>227</v>
      </c>
      <c r="BB472" t="s">
        <v>167</v>
      </c>
      <c r="BC472" t="s">
        <v>167</v>
      </c>
      <c r="BD472" t="s">
        <v>173</v>
      </c>
      <c r="BE472" t="s">
        <v>167</v>
      </c>
      <c r="BF472" t="s">
        <v>169</v>
      </c>
      <c r="BH472" t="s">
        <v>167</v>
      </c>
      <c r="BI472" t="s">
        <v>167</v>
      </c>
      <c r="BK472" t="s">
        <v>164</v>
      </c>
      <c r="BL472" t="s">
        <v>167</v>
      </c>
      <c r="BM472" t="s">
        <v>167</v>
      </c>
      <c r="BN472" t="s">
        <v>175</v>
      </c>
      <c r="BO472" t="s">
        <v>167</v>
      </c>
      <c r="BP472" t="s">
        <v>1545</v>
      </c>
      <c r="BQ472" t="s">
        <v>167</v>
      </c>
      <c r="BR472" t="s">
        <v>407</v>
      </c>
      <c r="BS472" t="s">
        <v>164</v>
      </c>
      <c r="BT472" t="s">
        <v>169</v>
      </c>
      <c r="BU472" t="s">
        <v>177</v>
      </c>
      <c r="BV472" t="s">
        <v>167</v>
      </c>
      <c r="BW472">
        <v>5.65</v>
      </c>
      <c r="BX472" t="s">
        <v>167</v>
      </c>
      <c r="BY472" t="s">
        <v>178</v>
      </c>
      <c r="CA472" t="s">
        <v>384</v>
      </c>
      <c r="CD472" t="s">
        <v>167</v>
      </c>
      <c r="CI472" t="s">
        <v>167</v>
      </c>
      <c r="CP472" t="s">
        <v>167</v>
      </c>
      <c r="CS472" t="s">
        <v>1555</v>
      </c>
      <c r="CT472" t="s">
        <v>230</v>
      </c>
      <c r="CU472" t="s">
        <v>167</v>
      </c>
      <c r="CW472" t="s">
        <v>167</v>
      </c>
      <c r="CX472" t="s">
        <v>167</v>
      </c>
      <c r="CY472">
        <v>2</v>
      </c>
      <c r="DA472" t="s">
        <v>255</v>
      </c>
      <c r="DD472" t="s">
        <v>222</v>
      </c>
      <c r="DF472" t="s">
        <v>167</v>
      </c>
      <c r="DJ472" t="s">
        <v>217</v>
      </c>
      <c r="DK472" t="s">
        <v>329</v>
      </c>
      <c r="DL472" t="s">
        <v>167</v>
      </c>
      <c r="DN472" t="s">
        <v>330</v>
      </c>
      <c r="DO472" t="s">
        <v>167</v>
      </c>
      <c r="DP472" t="s">
        <v>167</v>
      </c>
      <c r="DR472" t="s">
        <v>346</v>
      </c>
      <c r="DX472" t="s">
        <v>167</v>
      </c>
      <c r="DZ472" t="s">
        <v>167</v>
      </c>
      <c r="EB472" t="s">
        <v>167</v>
      </c>
      <c r="EF472" t="s">
        <v>167</v>
      </c>
    </row>
    <row r="473" spans="1:136" hidden="1" x14ac:dyDescent="0.25">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s="1">
        <f t="shared" si="14"/>
        <v>13.45</v>
      </c>
      <c r="V473" s="1" t="str">
        <f t="shared" si="15"/>
        <v>moderate efficiency</v>
      </c>
      <c r="W473" t="s">
        <v>1540</v>
      </c>
      <c r="Z473">
        <v>6</v>
      </c>
      <c r="AB473" t="s">
        <v>201</v>
      </c>
      <c r="AC473" t="s">
        <v>152</v>
      </c>
      <c r="AD473" t="s">
        <v>835</v>
      </c>
      <c r="AE473" t="s">
        <v>1541</v>
      </c>
      <c r="AH473" t="s">
        <v>1560</v>
      </c>
      <c r="AI473" t="s">
        <v>1560</v>
      </c>
      <c r="AJ473" t="s">
        <v>775</v>
      </c>
      <c r="AK473" t="s">
        <v>233</v>
      </c>
      <c r="AN473" t="s">
        <v>1563</v>
      </c>
      <c r="AO473" t="s">
        <v>1564</v>
      </c>
      <c r="AP473" t="s">
        <v>164</v>
      </c>
      <c r="AQ473" t="s">
        <v>165</v>
      </c>
      <c r="AR473" t="s">
        <v>165</v>
      </c>
      <c r="AS473" t="s">
        <v>167</v>
      </c>
      <c r="AT473">
        <v>9</v>
      </c>
      <c r="AU473" t="s">
        <v>168</v>
      </c>
      <c r="AV473" t="s">
        <v>169</v>
      </c>
      <c r="AW473" t="s">
        <v>1252</v>
      </c>
      <c r="AX473" t="s">
        <v>1560</v>
      </c>
      <c r="AZ473" t="s">
        <v>167</v>
      </c>
      <c r="BA473" t="s">
        <v>172</v>
      </c>
      <c r="BB473" t="s">
        <v>167</v>
      </c>
      <c r="BC473" t="s">
        <v>167</v>
      </c>
      <c r="BD473" t="s">
        <v>173</v>
      </c>
      <c r="BE473" t="s">
        <v>167</v>
      </c>
      <c r="BF473" t="s">
        <v>169</v>
      </c>
      <c r="BH473" t="s">
        <v>167</v>
      </c>
      <c r="BI473" t="s">
        <v>167</v>
      </c>
      <c r="BK473" t="s">
        <v>164</v>
      </c>
      <c r="BL473" t="s">
        <v>167</v>
      </c>
      <c r="BM473" t="s">
        <v>167</v>
      </c>
      <c r="BN473" t="s">
        <v>175</v>
      </c>
      <c r="BO473" t="s">
        <v>167</v>
      </c>
      <c r="BP473" t="s">
        <v>1545</v>
      </c>
      <c r="BQ473" t="s">
        <v>167</v>
      </c>
      <c r="BR473" t="s">
        <v>407</v>
      </c>
      <c r="BS473" t="s">
        <v>164</v>
      </c>
      <c r="BT473" t="s">
        <v>169</v>
      </c>
      <c r="BU473" t="s">
        <v>177</v>
      </c>
      <c r="BV473" t="s">
        <v>167</v>
      </c>
      <c r="BW473">
        <v>5.4</v>
      </c>
      <c r="BX473" t="s">
        <v>167</v>
      </c>
      <c r="BY473" t="s">
        <v>178</v>
      </c>
      <c r="CA473" t="s">
        <v>180</v>
      </c>
      <c r="CD473" t="s">
        <v>167</v>
      </c>
      <c r="CI473" t="s">
        <v>167</v>
      </c>
      <c r="CP473" t="s">
        <v>167</v>
      </c>
      <c r="CS473" t="s">
        <v>1546</v>
      </c>
      <c r="CT473" t="s">
        <v>230</v>
      </c>
      <c r="CU473" t="s">
        <v>167</v>
      </c>
      <c r="CW473" t="s">
        <v>167</v>
      </c>
      <c r="CX473" t="s">
        <v>167</v>
      </c>
      <c r="CY473">
        <v>2</v>
      </c>
      <c r="DA473" t="s">
        <v>255</v>
      </c>
      <c r="DF473" t="s">
        <v>167</v>
      </c>
      <c r="DJ473" t="s">
        <v>217</v>
      </c>
      <c r="DL473" t="s">
        <v>167</v>
      </c>
      <c r="DN473" t="s">
        <v>330</v>
      </c>
      <c r="DO473" t="s">
        <v>167</v>
      </c>
      <c r="DP473" t="s">
        <v>167</v>
      </c>
      <c r="DR473" t="s">
        <v>346</v>
      </c>
      <c r="DS473" t="s">
        <v>167</v>
      </c>
      <c r="DX473" t="s">
        <v>167</v>
      </c>
      <c r="EF473" t="s">
        <v>167</v>
      </c>
    </row>
    <row r="474" spans="1:136" hidden="1" x14ac:dyDescent="0.25">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s="1">
        <f t="shared" si="14"/>
        <v>19.86</v>
      </c>
      <c r="V474" s="1" t="str">
        <f t="shared" si="15"/>
        <v>moderate efficiency</v>
      </c>
      <c r="W474" t="s">
        <v>1571</v>
      </c>
      <c r="Y474" t="s">
        <v>1572</v>
      </c>
      <c r="Z474">
        <v>7</v>
      </c>
      <c r="AA474" t="s">
        <v>659</v>
      </c>
      <c r="AB474" t="s">
        <v>201</v>
      </c>
      <c r="AC474" t="s">
        <v>152</v>
      </c>
      <c r="AD474" t="s">
        <v>870</v>
      </c>
      <c r="AE474" t="s">
        <v>1573</v>
      </c>
      <c r="AH474" t="s">
        <v>465</v>
      </c>
      <c r="AI474" t="s">
        <v>465</v>
      </c>
      <c r="AJ474" t="s">
        <v>873</v>
      </c>
      <c r="AK474" t="s">
        <v>233</v>
      </c>
      <c r="AM474" t="s">
        <v>161</v>
      </c>
      <c r="AN474" t="s">
        <v>1351</v>
      </c>
      <c r="AO474" t="s">
        <v>657</v>
      </c>
      <c r="AP474" t="s">
        <v>164</v>
      </c>
      <c r="AQ474" t="s">
        <v>165</v>
      </c>
      <c r="AR474" t="s">
        <v>165</v>
      </c>
      <c r="AS474" t="s">
        <v>167</v>
      </c>
      <c r="AT474">
        <v>5</v>
      </c>
      <c r="AU474" t="s">
        <v>598</v>
      </c>
      <c r="AV474" t="s">
        <v>190</v>
      </c>
      <c r="AW474" t="s">
        <v>1574</v>
      </c>
      <c r="AX474" t="s">
        <v>465</v>
      </c>
      <c r="AZ474" t="s">
        <v>167</v>
      </c>
      <c r="BA474" t="s">
        <v>227</v>
      </c>
      <c r="BB474" t="s">
        <v>167</v>
      </c>
      <c r="BC474" t="s">
        <v>167</v>
      </c>
      <c r="BD474" t="s">
        <v>877</v>
      </c>
      <c r="BE474" t="s">
        <v>167</v>
      </c>
      <c r="BF474" t="s">
        <v>328</v>
      </c>
      <c r="BG474">
        <v>460</v>
      </c>
      <c r="BH474" t="s">
        <v>167</v>
      </c>
      <c r="BI474" t="s">
        <v>167</v>
      </c>
      <c r="BJ474" t="s">
        <v>167</v>
      </c>
      <c r="BK474" t="s">
        <v>164</v>
      </c>
      <c r="BL474" t="s">
        <v>311</v>
      </c>
      <c r="BM474" t="s">
        <v>167</v>
      </c>
      <c r="BN474" t="s">
        <v>175</v>
      </c>
      <c r="BO474" t="s">
        <v>167</v>
      </c>
      <c r="BP474" t="s">
        <v>633</v>
      </c>
      <c r="BQ474" t="s">
        <v>167</v>
      </c>
      <c r="BR474" t="s">
        <v>174</v>
      </c>
      <c r="BS474" t="s">
        <v>164</v>
      </c>
      <c r="BT474" t="s">
        <v>169</v>
      </c>
      <c r="BU474" t="s">
        <v>177</v>
      </c>
      <c r="BV474" t="s">
        <v>167</v>
      </c>
      <c r="BW474">
        <v>5.3</v>
      </c>
      <c r="BX474" t="s">
        <v>167</v>
      </c>
      <c r="BY474" t="s">
        <v>178</v>
      </c>
      <c r="BZ474" t="s">
        <v>179</v>
      </c>
      <c r="CA474" t="s">
        <v>384</v>
      </c>
      <c r="CB474" t="s">
        <v>167</v>
      </c>
      <c r="CC474" t="s">
        <v>167</v>
      </c>
      <c r="CD474" t="s">
        <v>167</v>
      </c>
      <c r="CI474" t="s">
        <v>167</v>
      </c>
      <c r="CM474" t="s">
        <v>167</v>
      </c>
      <c r="CP474" t="s">
        <v>167</v>
      </c>
      <c r="CQ474" t="s">
        <v>167</v>
      </c>
      <c r="CR474" t="s">
        <v>356</v>
      </c>
      <c r="CS474" t="s">
        <v>1453</v>
      </c>
      <c r="CT474" t="s">
        <v>230</v>
      </c>
      <c r="CU474" t="s">
        <v>167</v>
      </c>
      <c r="CW474" t="s">
        <v>167</v>
      </c>
      <c r="CX474" t="s">
        <v>167</v>
      </c>
      <c r="CY474">
        <v>2</v>
      </c>
      <c r="DA474" t="s">
        <v>572</v>
      </c>
      <c r="DD474" t="s">
        <v>222</v>
      </c>
      <c r="DE474" t="s">
        <v>167</v>
      </c>
      <c r="DF474" t="s">
        <v>167</v>
      </c>
      <c r="DJ474" t="s">
        <v>167</v>
      </c>
      <c r="DK474" t="s">
        <v>329</v>
      </c>
      <c r="DL474" t="s">
        <v>167</v>
      </c>
      <c r="DM474" t="s">
        <v>167</v>
      </c>
      <c r="DN474" t="s">
        <v>330</v>
      </c>
      <c r="DP474" t="s">
        <v>167</v>
      </c>
      <c r="DR474" t="s">
        <v>167</v>
      </c>
      <c r="DT474" t="s">
        <v>167</v>
      </c>
      <c r="DU474" t="s">
        <v>167</v>
      </c>
      <c r="DX474" t="s">
        <v>167</v>
      </c>
      <c r="DY474" t="s">
        <v>167</v>
      </c>
      <c r="DZ474" t="s">
        <v>167</v>
      </c>
      <c r="EB474" t="s">
        <v>167</v>
      </c>
      <c r="EF474" t="s">
        <v>167</v>
      </c>
    </row>
    <row r="475" spans="1:136" hidden="1" x14ac:dyDescent="0.25">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s="1">
        <f t="shared" si="14"/>
        <v>13.42</v>
      </c>
      <c r="V475" s="1" t="str">
        <f t="shared" si="15"/>
        <v>moderate efficiency</v>
      </c>
      <c r="W475" t="s">
        <v>1576</v>
      </c>
      <c r="Y475" t="s">
        <v>1577</v>
      </c>
      <c r="Z475">
        <v>7</v>
      </c>
      <c r="AA475" t="s">
        <v>659</v>
      </c>
      <c r="AB475" t="s">
        <v>201</v>
      </c>
      <c r="AC475" t="s">
        <v>152</v>
      </c>
      <c r="AD475" t="s">
        <v>870</v>
      </c>
      <c r="AE475" t="s">
        <v>1573</v>
      </c>
      <c r="AH475" t="s">
        <v>465</v>
      </c>
      <c r="AI475" t="s">
        <v>465</v>
      </c>
      <c r="AJ475" t="s">
        <v>873</v>
      </c>
      <c r="AK475" t="s">
        <v>233</v>
      </c>
      <c r="AM475" t="s">
        <v>161</v>
      </c>
      <c r="AN475" t="s">
        <v>1433</v>
      </c>
      <c r="AO475" t="s">
        <v>1578</v>
      </c>
      <c r="AP475" t="s">
        <v>164</v>
      </c>
      <c r="AQ475" t="s">
        <v>165</v>
      </c>
      <c r="AR475" t="s">
        <v>165</v>
      </c>
      <c r="AS475" t="s">
        <v>167</v>
      </c>
      <c r="AT475">
        <v>5</v>
      </c>
      <c r="AU475" t="s">
        <v>598</v>
      </c>
      <c r="AV475" t="s">
        <v>190</v>
      </c>
      <c r="AW475" t="s">
        <v>1574</v>
      </c>
      <c r="AX475" t="s">
        <v>465</v>
      </c>
      <c r="AZ475" t="s">
        <v>167</v>
      </c>
      <c r="BA475" t="s">
        <v>166</v>
      </c>
      <c r="BB475" t="s">
        <v>167</v>
      </c>
      <c r="BC475" t="s">
        <v>167</v>
      </c>
      <c r="BD475" t="s">
        <v>877</v>
      </c>
      <c r="BE475" t="s">
        <v>167</v>
      </c>
      <c r="BF475" t="s">
        <v>328</v>
      </c>
      <c r="BG475">
        <v>460</v>
      </c>
      <c r="BH475" t="s">
        <v>167</v>
      </c>
      <c r="BI475" t="s">
        <v>167</v>
      </c>
      <c r="BJ475" t="s">
        <v>167</v>
      </c>
      <c r="BK475" t="s">
        <v>164</v>
      </c>
      <c r="BL475" t="s">
        <v>311</v>
      </c>
      <c r="BM475" t="s">
        <v>167</v>
      </c>
      <c r="BN475" t="s">
        <v>175</v>
      </c>
      <c r="BO475" t="s">
        <v>167</v>
      </c>
      <c r="BP475" t="s">
        <v>633</v>
      </c>
      <c r="BQ475" t="s">
        <v>167</v>
      </c>
      <c r="BR475" t="s">
        <v>174</v>
      </c>
      <c r="BS475" t="s">
        <v>164</v>
      </c>
      <c r="BT475" t="s">
        <v>169</v>
      </c>
      <c r="BU475" t="s">
        <v>177</v>
      </c>
      <c r="BV475" t="s">
        <v>167</v>
      </c>
      <c r="BW475">
        <v>5.3</v>
      </c>
      <c r="BX475" t="s">
        <v>167</v>
      </c>
      <c r="BY475" t="s">
        <v>178</v>
      </c>
      <c r="BZ475" t="s">
        <v>179</v>
      </c>
      <c r="CA475" t="s">
        <v>384</v>
      </c>
      <c r="CB475" t="s">
        <v>167</v>
      </c>
      <c r="CC475" t="s">
        <v>167</v>
      </c>
      <c r="CI475" t="s">
        <v>167</v>
      </c>
      <c r="CM475" t="s">
        <v>167</v>
      </c>
      <c r="CP475" t="s">
        <v>167</v>
      </c>
      <c r="CQ475" t="s">
        <v>167</v>
      </c>
      <c r="CR475" t="s">
        <v>356</v>
      </c>
      <c r="CS475" t="s">
        <v>1579</v>
      </c>
      <c r="CT475" t="s">
        <v>230</v>
      </c>
      <c r="CU475" t="s">
        <v>167</v>
      </c>
      <c r="CW475" t="s">
        <v>167</v>
      </c>
      <c r="CY475">
        <v>2</v>
      </c>
      <c r="DA475" t="s">
        <v>572</v>
      </c>
      <c r="DD475" t="s">
        <v>222</v>
      </c>
      <c r="DE475" t="s">
        <v>167</v>
      </c>
      <c r="DF475" t="s">
        <v>167</v>
      </c>
      <c r="DJ475" t="s">
        <v>167</v>
      </c>
      <c r="DK475" t="s">
        <v>329</v>
      </c>
      <c r="DL475" t="s">
        <v>167</v>
      </c>
      <c r="DM475" t="s">
        <v>167</v>
      </c>
      <c r="DN475" t="s">
        <v>330</v>
      </c>
      <c r="DP475" t="s">
        <v>167</v>
      </c>
      <c r="DR475" t="s">
        <v>167</v>
      </c>
      <c r="DT475" t="s">
        <v>167</v>
      </c>
      <c r="DU475" t="s">
        <v>167</v>
      </c>
      <c r="DY475" t="s">
        <v>167</v>
      </c>
      <c r="DZ475" t="s">
        <v>167</v>
      </c>
      <c r="EB475" t="s">
        <v>167</v>
      </c>
      <c r="EF475" t="s">
        <v>167</v>
      </c>
    </row>
    <row r="476" spans="1:136" hidden="1" x14ac:dyDescent="0.25">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s="1">
        <f t="shared" si="14"/>
        <v>19.564999999999998</v>
      </c>
      <c r="V476" s="1" t="str">
        <f t="shared" si="15"/>
        <v>moderate efficiency</v>
      </c>
      <c r="W476" t="s">
        <v>1581</v>
      </c>
      <c r="Y476" t="s">
        <v>284</v>
      </c>
      <c r="Z476">
        <v>5</v>
      </c>
      <c r="AA476" t="s">
        <v>659</v>
      </c>
      <c r="AB476" t="s">
        <v>201</v>
      </c>
      <c r="AC476" t="s">
        <v>152</v>
      </c>
      <c r="AD476" t="s">
        <v>870</v>
      </c>
      <c r="AE476" t="s">
        <v>1573</v>
      </c>
      <c r="AH476" t="s">
        <v>636</v>
      </c>
      <c r="AI476" t="s">
        <v>636</v>
      </c>
      <c r="AJ476" t="s">
        <v>873</v>
      </c>
      <c r="AK476" t="s">
        <v>233</v>
      </c>
      <c r="AM476" t="s">
        <v>161</v>
      </c>
      <c r="AN476" t="s">
        <v>1351</v>
      </c>
      <c r="AO476" t="s">
        <v>657</v>
      </c>
      <c r="AP476" t="s">
        <v>164</v>
      </c>
      <c r="AQ476" t="s">
        <v>165</v>
      </c>
      <c r="AR476" t="s">
        <v>165</v>
      </c>
      <c r="AS476" t="s">
        <v>167</v>
      </c>
      <c r="AT476">
        <v>5</v>
      </c>
      <c r="AU476" t="s">
        <v>598</v>
      </c>
      <c r="AV476" t="s">
        <v>169</v>
      </c>
      <c r="AW476" t="s">
        <v>1574</v>
      </c>
      <c r="AX476" t="s">
        <v>465</v>
      </c>
      <c r="AZ476" t="s">
        <v>167</v>
      </c>
      <c r="BA476" t="s">
        <v>227</v>
      </c>
      <c r="BB476" t="s">
        <v>167</v>
      </c>
      <c r="BC476" t="s">
        <v>167</v>
      </c>
      <c r="BD476" t="s">
        <v>877</v>
      </c>
      <c r="BE476" t="s">
        <v>167</v>
      </c>
      <c r="BF476" t="s">
        <v>328</v>
      </c>
      <c r="BG476">
        <v>460</v>
      </c>
      <c r="BH476" t="s">
        <v>167</v>
      </c>
      <c r="BI476" t="s">
        <v>167</v>
      </c>
      <c r="BJ476" t="s">
        <v>167</v>
      </c>
      <c r="BK476" t="s">
        <v>164</v>
      </c>
      <c r="BL476" t="s">
        <v>311</v>
      </c>
      <c r="BM476" t="s">
        <v>167</v>
      </c>
      <c r="BN476" t="s">
        <v>311</v>
      </c>
      <c r="BO476" t="s">
        <v>167</v>
      </c>
      <c r="BP476" t="s">
        <v>633</v>
      </c>
      <c r="BQ476" t="s">
        <v>167</v>
      </c>
      <c r="BR476" t="s">
        <v>174</v>
      </c>
      <c r="BS476" t="s">
        <v>164</v>
      </c>
      <c r="BT476" t="s">
        <v>169</v>
      </c>
      <c r="BU476" t="s">
        <v>177</v>
      </c>
      <c r="BV476" t="s">
        <v>167</v>
      </c>
      <c r="BW476">
        <v>5.3</v>
      </c>
      <c r="BX476" t="s">
        <v>167</v>
      </c>
      <c r="BY476" t="s">
        <v>178</v>
      </c>
      <c r="BZ476" t="s">
        <v>179</v>
      </c>
      <c r="CA476" t="s">
        <v>384</v>
      </c>
      <c r="CB476" t="s">
        <v>167</v>
      </c>
      <c r="CD476" t="s">
        <v>167</v>
      </c>
      <c r="CI476" t="s">
        <v>167</v>
      </c>
      <c r="CM476" t="s">
        <v>167</v>
      </c>
      <c r="CP476" t="s">
        <v>167</v>
      </c>
      <c r="CQ476" t="s">
        <v>167</v>
      </c>
      <c r="CR476" t="s">
        <v>356</v>
      </c>
      <c r="CS476" t="s">
        <v>1447</v>
      </c>
      <c r="CT476" t="s">
        <v>230</v>
      </c>
      <c r="CU476" t="s">
        <v>167</v>
      </c>
      <c r="CW476" t="s">
        <v>167</v>
      </c>
      <c r="CX476" t="s">
        <v>167</v>
      </c>
      <c r="CY476">
        <v>2</v>
      </c>
      <c r="DA476" t="s">
        <v>572</v>
      </c>
      <c r="DD476" t="s">
        <v>222</v>
      </c>
      <c r="DE476" t="s">
        <v>167</v>
      </c>
      <c r="DF476" t="s">
        <v>167</v>
      </c>
      <c r="DI476" t="s">
        <v>167</v>
      </c>
      <c r="DJ476" t="s">
        <v>167</v>
      </c>
      <c r="DK476" t="s">
        <v>329</v>
      </c>
      <c r="DL476" t="s">
        <v>167</v>
      </c>
      <c r="DM476" t="s">
        <v>167</v>
      </c>
      <c r="DN476" t="s">
        <v>330</v>
      </c>
      <c r="DP476" t="s">
        <v>167</v>
      </c>
      <c r="DR476" t="s">
        <v>167</v>
      </c>
      <c r="DT476" t="s">
        <v>167</v>
      </c>
      <c r="DU476" t="s">
        <v>167</v>
      </c>
      <c r="DX476" t="s">
        <v>167</v>
      </c>
      <c r="DY476" t="s">
        <v>167</v>
      </c>
      <c r="DZ476" t="s">
        <v>167</v>
      </c>
      <c r="EB476" t="s">
        <v>167</v>
      </c>
      <c r="EF476" t="s">
        <v>167</v>
      </c>
    </row>
    <row r="477" spans="1:136" hidden="1" x14ac:dyDescent="0.25">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s="1">
        <f t="shared" si="14"/>
        <v>13.705</v>
      </c>
      <c r="V477" s="1" t="str">
        <f t="shared" si="15"/>
        <v>moderate efficiency</v>
      </c>
      <c r="W477" t="s">
        <v>1583</v>
      </c>
      <c r="Y477" t="s">
        <v>1438</v>
      </c>
      <c r="Z477">
        <v>5</v>
      </c>
      <c r="AA477" t="s">
        <v>659</v>
      </c>
      <c r="AB477" t="s">
        <v>201</v>
      </c>
      <c r="AC477" t="s">
        <v>152</v>
      </c>
      <c r="AD477" t="s">
        <v>870</v>
      </c>
      <c r="AE477" t="s">
        <v>1573</v>
      </c>
      <c r="AH477" t="s">
        <v>465</v>
      </c>
      <c r="AI477" t="s">
        <v>465</v>
      </c>
      <c r="AJ477" t="s">
        <v>873</v>
      </c>
      <c r="AK477" t="s">
        <v>233</v>
      </c>
      <c r="AM477" t="s">
        <v>161</v>
      </c>
      <c r="AN477" t="s">
        <v>1433</v>
      </c>
      <c r="AO477" t="s">
        <v>1578</v>
      </c>
      <c r="AP477" t="s">
        <v>164</v>
      </c>
      <c r="AQ477" t="s">
        <v>165</v>
      </c>
      <c r="AR477" t="s">
        <v>165</v>
      </c>
      <c r="AS477" t="s">
        <v>167</v>
      </c>
      <c r="AT477">
        <v>5</v>
      </c>
      <c r="AU477" t="s">
        <v>598</v>
      </c>
      <c r="AV477" t="s">
        <v>169</v>
      </c>
      <c r="AW477" t="s">
        <v>1574</v>
      </c>
      <c r="AX477" t="s">
        <v>465</v>
      </c>
      <c r="AZ477" t="s">
        <v>167</v>
      </c>
      <c r="BA477" t="s">
        <v>227</v>
      </c>
      <c r="BB477" t="s">
        <v>167</v>
      </c>
      <c r="BC477" t="s">
        <v>167</v>
      </c>
      <c r="BD477" t="s">
        <v>877</v>
      </c>
      <c r="BE477" t="s">
        <v>167</v>
      </c>
      <c r="BF477" t="s">
        <v>328</v>
      </c>
      <c r="BG477">
        <v>460</v>
      </c>
      <c r="BH477" t="s">
        <v>167</v>
      </c>
      <c r="BI477" t="s">
        <v>167</v>
      </c>
      <c r="BJ477" t="s">
        <v>167</v>
      </c>
      <c r="BK477" t="s">
        <v>164</v>
      </c>
      <c r="BL477" t="s">
        <v>311</v>
      </c>
      <c r="BM477" t="s">
        <v>167</v>
      </c>
      <c r="BN477" t="s">
        <v>311</v>
      </c>
      <c r="BO477" t="s">
        <v>167</v>
      </c>
      <c r="BP477" t="s">
        <v>633</v>
      </c>
      <c r="BQ477" t="s">
        <v>167</v>
      </c>
      <c r="BR477" t="s">
        <v>174</v>
      </c>
      <c r="BS477" t="s">
        <v>164</v>
      </c>
      <c r="BT477" t="s">
        <v>169</v>
      </c>
      <c r="BU477" t="s">
        <v>177</v>
      </c>
      <c r="BV477" t="s">
        <v>167</v>
      </c>
      <c r="BW477">
        <v>5.3</v>
      </c>
      <c r="BX477" t="s">
        <v>167</v>
      </c>
      <c r="BY477" t="s">
        <v>178</v>
      </c>
      <c r="BZ477" t="s">
        <v>179</v>
      </c>
      <c r="CA477" t="s">
        <v>384</v>
      </c>
      <c r="CB477" t="s">
        <v>167</v>
      </c>
      <c r="CI477" t="s">
        <v>167</v>
      </c>
      <c r="CM477" t="s">
        <v>167</v>
      </c>
      <c r="CP477" t="s">
        <v>167</v>
      </c>
      <c r="CQ477" t="s">
        <v>167</v>
      </c>
      <c r="CR477" t="s">
        <v>356</v>
      </c>
      <c r="CS477" t="s">
        <v>1277</v>
      </c>
      <c r="CT477" t="s">
        <v>230</v>
      </c>
      <c r="CU477" t="s">
        <v>167</v>
      </c>
      <c r="CW477" t="s">
        <v>167</v>
      </c>
      <c r="CY477">
        <v>2</v>
      </c>
      <c r="DA477" t="s">
        <v>572</v>
      </c>
      <c r="DD477" t="s">
        <v>222</v>
      </c>
      <c r="DE477" t="s">
        <v>167</v>
      </c>
      <c r="DF477" t="s">
        <v>167</v>
      </c>
      <c r="DJ477" t="s">
        <v>167</v>
      </c>
      <c r="DK477" t="s">
        <v>329</v>
      </c>
      <c r="DL477" t="s">
        <v>167</v>
      </c>
      <c r="DM477" t="s">
        <v>167</v>
      </c>
      <c r="DN477" t="s">
        <v>330</v>
      </c>
      <c r="DP477" t="s">
        <v>167</v>
      </c>
      <c r="DR477" t="s">
        <v>167</v>
      </c>
      <c r="DT477" t="s">
        <v>167</v>
      </c>
      <c r="DU477" t="s">
        <v>167</v>
      </c>
      <c r="DY477" t="s">
        <v>167</v>
      </c>
      <c r="DZ477" t="s">
        <v>167</v>
      </c>
      <c r="EB477" t="s">
        <v>167</v>
      </c>
      <c r="EF477" t="s">
        <v>167</v>
      </c>
    </row>
    <row r="478" spans="1:136" hidden="1" x14ac:dyDescent="0.25">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S478">
        <v>16</v>
      </c>
      <c r="T478" s="1">
        <v>18</v>
      </c>
      <c r="U478" s="1">
        <f t="shared" si="14"/>
        <v>17</v>
      </c>
      <c r="V478" s="1" t="str">
        <f t="shared" si="15"/>
        <v>moderate efficiency</v>
      </c>
      <c r="W478" t="s">
        <v>1586</v>
      </c>
      <c r="Y478" t="s">
        <v>902</v>
      </c>
      <c r="Z478">
        <v>6</v>
      </c>
      <c r="AA478" t="s">
        <v>1181</v>
      </c>
      <c r="AB478" t="s">
        <v>201</v>
      </c>
      <c r="AC478" t="s">
        <v>201</v>
      </c>
      <c r="AD478" t="s">
        <v>1587</v>
      </c>
      <c r="AE478" t="s">
        <v>1588</v>
      </c>
      <c r="AF478" t="s">
        <v>923</v>
      </c>
      <c r="AG478" t="s">
        <v>923</v>
      </c>
      <c r="AH478" t="s">
        <v>1589</v>
      </c>
      <c r="AI478" t="s">
        <v>1589</v>
      </c>
      <c r="AJ478" t="s">
        <v>159</v>
      </c>
      <c r="AK478" t="s">
        <v>233</v>
      </c>
      <c r="AM478" t="s">
        <v>167</v>
      </c>
      <c r="AN478" t="s">
        <v>1590</v>
      </c>
      <c r="AO478" t="s">
        <v>1591</v>
      </c>
      <c r="AP478" t="s">
        <v>164</v>
      </c>
      <c r="AQ478" t="s">
        <v>165</v>
      </c>
      <c r="AR478" t="s">
        <v>165</v>
      </c>
      <c r="AS478" t="s">
        <v>167</v>
      </c>
      <c r="AT478">
        <v>7</v>
      </c>
      <c r="AU478" t="s">
        <v>168</v>
      </c>
      <c r="AV478" t="s">
        <v>190</v>
      </c>
      <c r="AW478" t="s">
        <v>1592</v>
      </c>
      <c r="AX478" t="s">
        <v>1589</v>
      </c>
      <c r="AY478" t="s">
        <v>167</v>
      </c>
      <c r="AZ478" t="s">
        <v>167</v>
      </c>
      <c r="BA478" t="s">
        <v>227</v>
      </c>
      <c r="BB478" t="s">
        <v>167</v>
      </c>
      <c r="BC478" t="s">
        <v>167</v>
      </c>
      <c r="BD478" t="s">
        <v>455</v>
      </c>
      <c r="BE478" t="s">
        <v>167</v>
      </c>
      <c r="BF478" t="s">
        <v>407</v>
      </c>
      <c r="BG478">
        <v>96</v>
      </c>
      <c r="BH478" t="s">
        <v>167</v>
      </c>
      <c r="BI478" t="s">
        <v>167</v>
      </c>
      <c r="BJ478" t="s">
        <v>167</v>
      </c>
      <c r="BK478" t="s">
        <v>164</v>
      </c>
      <c r="BL478" t="s">
        <v>311</v>
      </c>
      <c r="BM478" t="s">
        <v>167</v>
      </c>
      <c r="BN478" t="s">
        <v>311</v>
      </c>
      <c r="BO478" t="s">
        <v>167</v>
      </c>
      <c r="BP478" t="s">
        <v>1593</v>
      </c>
      <c r="BQ478" t="s">
        <v>167</v>
      </c>
      <c r="BR478" t="s">
        <v>174</v>
      </c>
      <c r="BS478" t="s">
        <v>164</v>
      </c>
      <c r="BT478" t="s">
        <v>169</v>
      </c>
      <c r="BU478" t="s">
        <v>177</v>
      </c>
      <c r="BV478" t="s">
        <v>167</v>
      </c>
      <c r="BW478">
        <v>5.6</v>
      </c>
      <c r="BX478" t="s">
        <v>167</v>
      </c>
      <c r="BY478" t="s">
        <v>178</v>
      </c>
      <c r="BZ478" t="s">
        <v>167</v>
      </c>
      <c r="CA478" t="s">
        <v>384</v>
      </c>
      <c r="CB478" t="s">
        <v>167</v>
      </c>
      <c r="CC478" t="s">
        <v>167</v>
      </c>
      <c r="CD478" t="s">
        <v>167</v>
      </c>
      <c r="CI478" t="s">
        <v>167</v>
      </c>
      <c r="CM478" t="s">
        <v>167</v>
      </c>
      <c r="CP478" t="s">
        <v>167</v>
      </c>
      <c r="CQ478" t="s">
        <v>167</v>
      </c>
      <c r="CR478" t="s">
        <v>356</v>
      </c>
      <c r="CS478" t="s">
        <v>1546</v>
      </c>
      <c r="CT478" t="s">
        <v>230</v>
      </c>
      <c r="CU478" t="s">
        <v>167</v>
      </c>
      <c r="CV478" t="s">
        <v>167</v>
      </c>
      <c r="CW478" t="s">
        <v>167</v>
      </c>
      <c r="CX478" t="s">
        <v>167</v>
      </c>
      <c r="CY478">
        <v>2</v>
      </c>
      <c r="CZ478" t="s">
        <v>721</v>
      </c>
      <c r="DA478" t="s">
        <v>572</v>
      </c>
      <c r="DD478" t="s">
        <v>222</v>
      </c>
      <c r="DE478" t="s">
        <v>167</v>
      </c>
      <c r="DF478" t="s">
        <v>167</v>
      </c>
      <c r="DJ478" t="s">
        <v>217</v>
      </c>
      <c r="DK478" t="s">
        <v>167</v>
      </c>
      <c r="DL478" t="s">
        <v>167</v>
      </c>
      <c r="DM478" t="s">
        <v>167</v>
      </c>
      <c r="DN478" t="s">
        <v>501</v>
      </c>
      <c r="DO478" t="s">
        <v>167</v>
      </c>
      <c r="DP478" t="s">
        <v>167</v>
      </c>
      <c r="DQ478" t="s">
        <v>167</v>
      </c>
      <c r="DR478" t="s">
        <v>167</v>
      </c>
      <c r="DS478" t="s">
        <v>167</v>
      </c>
      <c r="DT478" t="s">
        <v>167</v>
      </c>
      <c r="DU478" t="s">
        <v>167</v>
      </c>
      <c r="DX478" t="s">
        <v>167</v>
      </c>
      <c r="DZ478" t="s">
        <v>167</v>
      </c>
      <c r="EB478" t="s">
        <v>167</v>
      </c>
      <c r="EC478" t="s">
        <v>167</v>
      </c>
      <c r="EE478" t="s">
        <v>167</v>
      </c>
      <c r="EF478" t="s">
        <v>167</v>
      </c>
    </row>
    <row r="479" spans="1:136" hidden="1" x14ac:dyDescent="0.25">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s="1">
        <f t="shared" si="14"/>
        <v>15.55</v>
      </c>
      <c r="V479" s="1" t="str">
        <f t="shared" si="15"/>
        <v>moderate efficiency</v>
      </c>
      <c r="W479" t="s">
        <v>1595</v>
      </c>
      <c r="Y479" t="s">
        <v>902</v>
      </c>
      <c r="Z479">
        <v>6</v>
      </c>
      <c r="AA479" t="s">
        <v>1181</v>
      </c>
      <c r="AB479" t="s">
        <v>340</v>
      </c>
      <c r="AC479" t="s">
        <v>340</v>
      </c>
      <c r="AD479" t="s">
        <v>1587</v>
      </c>
      <c r="AE479" t="s">
        <v>1596</v>
      </c>
      <c r="AF479" t="s">
        <v>923</v>
      </c>
      <c r="AG479" t="s">
        <v>923</v>
      </c>
      <c r="AH479" t="s">
        <v>1597</v>
      </c>
      <c r="AI479" t="s">
        <v>1597</v>
      </c>
      <c r="AJ479" t="s">
        <v>775</v>
      </c>
      <c r="AK479" t="s">
        <v>233</v>
      </c>
      <c r="AL479" t="s">
        <v>167</v>
      </c>
      <c r="AM479" t="s">
        <v>442</v>
      </c>
      <c r="AN479" t="s">
        <v>1598</v>
      </c>
      <c r="AO479" t="s">
        <v>1599</v>
      </c>
      <c r="AR479" t="s">
        <v>167</v>
      </c>
      <c r="AT479">
        <v>7</v>
      </c>
      <c r="AU479" t="s">
        <v>168</v>
      </c>
      <c r="AV479" t="s">
        <v>169</v>
      </c>
      <c r="AW479" t="s">
        <v>1592</v>
      </c>
      <c r="AX479">
        <v>17</v>
      </c>
      <c r="AY479" t="s">
        <v>167</v>
      </c>
      <c r="BA479" t="s">
        <v>172</v>
      </c>
      <c r="BB479" t="s">
        <v>167</v>
      </c>
      <c r="BD479" t="s">
        <v>455</v>
      </c>
      <c r="BE479" t="s">
        <v>167</v>
      </c>
      <c r="BF479" t="s">
        <v>174</v>
      </c>
      <c r="BH479" t="s">
        <v>167</v>
      </c>
      <c r="BJ479" t="s">
        <v>167</v>
      </c>
      <c r="BK479" t="s">
        <v>164</v>
      </c>
      <c r="BL479" t="s">
        <v>167</v>
      </c>
      <c r="BN479" t="s">
        <v>167</v>
      </c>
      <c r="BP479" t="s">
        <v>1593</v>
      </c>
      <c r="BQ479" t="s">
        <v>167</v>
      </c>
      <c r="BR479" t="s">
        <v>174</v>
      </c>
      <c r="BT479" t="s">
        <v>169</v>
      </c>
      <c r="BU479" t="s">
        <v>165</v>
      </c>
      <c r="BV479" t="s">
        <v>167</v>
      </c>
      <c r="BW479">
        <v>5.6</v>
      </c>
      <c r="BX479" t="s">
        <v>167</v>
      </c>
      <c r="BY479" t="s">
        <v>178</v>
      </c>
      <c r="BZ479" t="s">
        <v>167</v>
      </c>
      <c r="CA479" t="s">
        <v>384</v>
      </c>
      <c r="CI479" t="s">
        <v>167</v>
      </c>
      <c r="CM479" t="s">
        <v>167</v>
      </c>
      <c r="CR479" t="s">
        <v>167</v>
      </c>
      <c r="CS479" t="s">
        <v>1600</v>
      </c>
      <c r="CT479" t="s">
        <v>230</v>
      </c>
      <c r="CU479" t="s">
        <v>167</v>
      </c>
      <c r="CW479" t="s">
        <v>167</v>
      </c>
      <c r="CY479">
        <v>2</v>
      </c>
      <c r="CZ479">
        <v>16.5</v>
      </c>
      <c r="DA479" t="s">
        <v>572</v>
      </c>
      <c r="DC479" t="s">
        <v>560</v>
      </c>
      <c r="DF479" t="s">
        <v>167</v>
      </c>
      <c r="DJ479" t="s">
        <v>217</v>
      </c>
      <c r="DK479" t="s">
        <v>167</v>
      </c>
      <c r="DN479" t="s">
        <v>501</v>
      </c>
      <c r="DO479" t="s">
        <v>167</v>
      </c>
      <c r="DP479" t="s">
        <v>167</v>
      </c>
      <c r="DS479" t="s">
        <v>167</v>
      </c>
      <c r="DU479" t="s">
        <v>167</v>
      </c>
      <c r="DX479" t="s">
        <v>167</v>
      </c>
      <c r="DZ479" t="s">
        <v>167</v>
      </c>
      <c r="EF479" t="s">
        <v>167</v>
      </c>
    </row>
    <row r="480" spans="1:136" hidden="1" x14ac:dyDescent="0.25">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v>18</v>
      </c>
      <c r="U480" s="1">
        <f t="shared" si="14"/>
        <v>17</v>
      </c>
      <c r="V480" s="1" t="str">
        <f t="shared" si="15"/>
        <v>moderate efficiency</v>
      </c>
      <c r="W480" t="s">
        <v>1602</v>
      </c>
      <c r="Y480" t="s">
        <v>902</v>
      </c>
      <c r="Z480">
        <v>6</v>
      </c>
      <c r="AA480" t="s">
        <v>1181</v>
      </c>
      <c r="AB480" t="s">
        <v>201</v>
      </c>
      <c r="AC480" t="s">
        <v>201</v>
      </c>
      <c r="AD480" t="s">
        <v>1587</v>
      </c>
      <c r="AE480" t="s">
        <v>1588</v>
      </c>
      <c r="AF480" t="s">
        <v>923</v>
      </c>
      <c r="AG480" t="s">
        <v>923</v>
      </c>
      <c r="AH480" t="s">
        <v>1560</v>
      </c>
      <c r="AI480" t="s">
        <v>1560</v>
      </c>
      <c r="AJ480" t="s">
        <v>159</v>
      </c>
      <c r="AK480" t="s">
        <v>233</v>
      </c>
      <c r="AM480" t="s">
        <v>167</v>
      </c>
      <c r="AN480" t="s">
        <v>1598</v>
      </c>
      <c r="AO480" t="s">
        <v>1599</v>
      </c>
      <c r="AP480" t="s">
        <v>164</v>
      </c>
      <c r="AQ480" t="s">
        <v>165</v>
      </c>
      <c r="AR480" t="s">
        <v>165</v>
      </c>
      <c r="AS480" t="s">
        <v>167</v>
      </c>
      <c r="AT480">
        <v>7</v>
      </c>
      <c r="AU480" t="s">
        <v>168</v>
      </c>
      <c r="AV480" t="s">
        <v>190</v>
      </c>
      <c r="AW480" t="s">
        <v>1592</v>
      </c>
      <c r="AX480" t="s">
        <v>1560</v>
      </c>
      <c r="AY480" t="s">
        <v>167</v>
      </c>
      <c r="AZ480">
        <v>3</v>
      </c>
      <c r="BA480" t="s">
        <v>172</v>
      </c>
      <c r="BB480" t="s">
        <v>167</v>
      </c>
      <c r="BC480" t="s">
        <v>167</v>
      </c>
      <c r="BD480" t="s">
        <v>455</v>
      </c>
      <c r="BE480" t="s">
        <v>167</v>
      </c>
      <c r="BF480" t="s">
        <v>328</v>
      </c>
      <c r="BG480">
        <v>96</v>
      </c>
      <c r="BH480" t="s">
        <v>167</v>
      </c>
      <c r="BI480" t="s">
        <v>167</v>
      </c>
      <c r="BJ480" t="s">
        <v>167</v>
      </c>
      <c r="BK480" t="s">
        <v>164</v>
      </c>
      <c r="BL480" t="s">
        <v>311</v>
      </c>
      <c r="BM480" t="s">
        <v>167</v>
      </c>
      <c r="BN480" t="s">
        <v>311</v>
      </c>
      <c r="BO480" t="s">
        <v>167</v>
      </c>
      <c r="BP480" t="s">
        <v>1593</v>
      </c>
      <c r="BQ480" t="s">
        <v>167</v>
      </c>
      <c r="BR480" t="s">
        <v>174</v>
      </c>
      <c r="BS480" t="s">
        <v>164</v>
      </c>
      <c r="BT480" t="s">
        <v>169</v>
      </c>
      <c r="BU480" t="s">
        <v>177</v>
      </c>
      <c r="BV480" t="s">
        <v>167</v>
      </c>
      <c r="BW480">
        <v>5.6</v>
      </c>
      <c r="BX480" t="s">
        <v>167</v>
      </c>
      <c r="BY480" t="s">
        <v>178</v>
      </c>
      <c r="BZ480" t="s">
        <v>167</v>
      </c>
      <c r="CA480" t="s">
        <v>384</v>
      </c>
      <c r="CC480" t="s">
        <v>167</v>
      </c>
      <c r="CD480" t="s">
        <v>167</v>
      </c>
      <c r="CI480" t="s">
        <v>167</v>
      </c>
      <c r="CM480" t="s">
        <v>167</v>
      </c>
      <c r="CP480" t="s">
        <v>167</v>
      </c>
      <c r="CQ480" t="s">
        <v>167</v>
      </c>
      <c r="CR480" t="s">
        <v>356</v>
      </c>
      <c r="CS480" t="s">
        <v>1546</v>
      </c>
      <c r="CT480" t="s">
        <v>1603</v>
      </c>
      <c r="CU480" t="s">
        <v>167</v>
      </c>
      <c r="CV480" t="s">
        <v>167</v>
      </c>
      <c r="CW480" t="s">
        <v>167</v>
      </c>
      <c r="CX480" t="s">
        <v>167</v>
      </c>
      <c r="CY480">
        <v>6</v>
      </c>
      <c r="CZ480" t="s">
        <v>721</v>
      </c>
      <c r="DA480" t="s">
        <v>572</v>
      </c>
      <c r="DD480" t="s">
        <v>258</v>
      </c>
      <c r="DE480" t="s">
        <v>167</v>
      </c>
      <c r="DF480" t="s">
        <v>167</v>
      </c>
      <c r="DJ480" t="s">
        <v>217</v>
      </c>
      <c r="DK480" t="s">
        <v>329</v>
      </c>
      <c r="DM480" t="s">
        <v>167</v>
      </c>
      <c r="DN480" t="s">
        <v>501</v>
      </c>
      <c r="DO480" t="s">
        <v>167</v>
      </c>
      <c r="DP480" t="s">
        <v>167</v>
      </c>
      <c r="DQ480" t="s">
        <v>167</v>
      </c>
      <c r="DR480" t="s">
        <v>346</v>
      </c>
      <c r="DS480" t="s">
        <v>167</v>
      </c>
      <c r="DT480" t="s">
        <v>167</v>
      </c>
      <c r="DU480" t="s">
        <v>167</v>
      </c>
      <c r="DX480" t="s">
        <v>167</v>
      </c>
      <c r="DZ480" t="s">
        <v>167</v>
      </c>
      <c r="EB480" t="s">
        <v>167</v>
      </c>
      <c r="EC480" t="s">
        <v>167</v>
      </c>
      <c r="EE480" t="s">
        <v>167</v>
      </c>
      <c r="EF480" t="s">
        <v>167</v>
      </c>
    </row>
    <row r="481" spans="1:136" hidden="1" x14ac:dyDescent="0.25">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v>18</v>
      </c>
      <c r="U481" s="1">
        <f t="shared" si="14"/>
        <v>17</v>
      </c>
      <c r="V481" s="1" t="str">
        <f t="shared" si="15"/>
        <v>moderate efficiency</v>
      </c>
      <c r="W481" t="s">
        <v>1602</v>
      </c>
      <c r="Y481" t="s">
        <v>902</v>
      </c>
      <c r="Z481">
        <v>6</v>
      </c>
      <c r="AA481" t="s">
        <v>1181</v>
      </c>
      <c r="AB481" t="s">
        <v>201</v>
      </c>
      <c r="AC481" t="s">
        <v>201</v>
      </c>
      <c r="AD481" t="s">
        <v>1587</v>
      </c>
      <c r="AE481" t="s">
        <v>1588</v>
      </c>
      <c r="AF481" t="s">
        <v>923</v>
      </c>
      <c r="AG481" t="s">
        <v>923</v>
      </c>
      <c r="AH481" t="s">
        <v>1605</v>
      </c>
      <c r="AI481" t="s">
        <v>1605</v>
      </c>
      <c r="AJ481" t="s">
        <v>159</v>
      </c>
      <c r="AK481" t="s">
        <v>233</v>
      </c>
      <c r="AM481" t="s">
        <v>442</v>
      </c>
      <c r="AN481" t="s">
        <v>1598</v>
      </c>
      <c r="AO481" t="s">
        <v>1599</v>
      </c>
      <c r="AP481" t="s">
        <v>164</v>
      </c>
      <c r="AQ481" t="s">
        <v>165</v>
      </c>
      <c r="AR481" t="s">
        <v>165</v>
      </c>
      <c r="AS481" t="s">
        <v>167</v>
      </c>
      <c r="AT481">
        <v>7</v>
      </c>
      <c r="AU481" t="s">
        <v>598</v>
      </c>
      <c r="AV481" t="s">
        <v>169</v>
      </c>
      <c r="AW481" t="s">
        <v>1592</v>
      </c>
      <c r="AX481" t="s">
        <v>1605</v>
      </c>
      <c r="AY481" t="s">
        <v>167</v>
      </c>
      <c r="AZ481" t="s">
        <v>167</v>
      </c>
      <c r="BA481" t="s">
        <v>227</v>
      </c>
      <c r="BB481" t="s">
        <v>167</v>
      </c>
      <c r="BC481" t="s">
        <v>167</v>
      </c>
      <c r="BD481" t="s">
        <v>455</v>
      </c>
      <c r="BE481" t="s">
        <v>167</v>
      </c>
      <c r="BF481" t="s">
        <v>328</v>
      </c>
      <c r="BG481">
        <v>96</v>
      </c>
      <c r="BH481" t="s">
        <v>167</v>
      </c>
      <c r="BI481" t="s">
        <v>167</v>
      </c>
      <c r="BJ481" t="s">
        <v>167</v>
      </c>
      <c r="BK481" t="s">
        <v>164</v>
      </c>
      <c r="BL481" t="s">
        <v>311</v>
      </c>
      <c r="BM481" t="s">
        <v>167</v>
      </c>
      <c r="BN481" t="s">
        <v>311</v>
      </c>
      <c r="BO481" t="s">
        <v>167</v>
      </c>
      <c r="BP481" t="s">
        <v>1593</v>
      </c>
      <c r="BQ481" t="s">
        <v>167</v>
      </c>
      <c r="BR481" t="s">
        <v>174</v>
      </c>
      <c r="BS481" t="s">
        <v>164</v>
      </c>
      <c r="BT481" t="s">
        <v>169</v>
      </c>
      <c r="BU481" t="s">
        <v>177</v>
      </c>
      <c r="BV481" t="s">
        <v>167</v>
      </c>
      <c r="BW481">
        <v>5.6</v>
      </c>
      <c r="BX481" t="s">
        <v>167</v>
      </c>
      <c r="BY481" t="s">
        <v>178</v>
      </c>
      <c r="BZ481" t="s">
        <v>167</v>
      </c>
      <c r="CA481" t="s">
        <v>384</v>
      </c>
      <c r="CC481" t="s">
        <v>167</v>
      </c>
      <c r="CD481" t="s">
        <v>167</v>
      </c>
      <c r="CI481" t="s">
        <v>167</v>
      </c>
      <c r="CM481" t="s">
        <v>167</v>
      </c>
      <c r="CP481" t="s">
        <v>167</v>
      </c>
      <c r="CQ481" t="s">
        <v>167</v>
      </c>
      <c r="CR481" t="s">
        <v>356</v>
      </c>
      <c r="CS481" t="s">
        <v>1546</v>
      </c>
      <c r="CT481" t="s">
        <v>230</v>
      </c>
      <c r="CU481" t="s">
        <v>167</v>
      </c>
      <c r="CV481" t="s">
        <v>167</v>
      </c>
      <c r="CW481" t="s">
        <v>167</v>
      </c>
      <c r="CX481" t="s">
        <v>167</v>
      </c>
      <c r="CY481">
        <v>2</v>
      </c>
      <c r="CZ481" t="s">
        <v>721</v>
      </c>
      <c r="DA481" t="s">
        <v>723</v>
      </c>
      <c r="DD481" t="s">
        <v>222</v>
      </c>
      <c r="DE481" t="s">
        <v>167</v>
      </c>
      <c r="DF481" t="s">
        <v>167</v>
      </c>
      <c r="DJ481" t="s">
        <v>217</v>
      </c>
      <c r="DK481" t="s">
        <v>167</v>
      </c>
      <c r="DL481" t="s">
        <v>167</v>
      </c>
      <c r="DM481" t="s">
        <v>167</v>
      </c>
      <c r="DN481" t="s">
        <v>501</v>
      </c>
      <c r="DO481" t="s">
        <v>167</v>
      </c>
      <c r="DP481" t="s">
        <v>167</v>
      </c>
      <c r="DQ481" t="s">
        <v>167</v>
      </c>
      <c r="DR481" t="s">
        <v>167</v>
      </c>
      <c r="DS481" t="s">
        <v>167</v>
      </c>
      <c r="DT481" t="s">
        <v>167</v>
      </c>
      <c r="DU481" t="s">
        <v>167</v>
      </c>
      <c r="DX481" t="s">
        <v>167</v>
      </c>
      <c r="DZ481" t="s">
        <v>167</v>
      </c>
      <c r="EA481" t="s">
        <v>167</v>
      </c>
      <c r="EB481" t="s">
        <v>167</v>
      </c>
      <c r="EC481" t="s">
        <v>167</v>
      </c>
      <c r="EE481" t="s">
        <v>167</v>
      </c>
      <c r="EF481" t="s">
        <v>167</v>
      </c>
    </row>
    <row r="482" spans="1:136" hidden="1" x14ac:dyDescent="0.25">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v>18</v>
      </c>
      <c r="U482" s="1">
        <f t="shared" si="14"/>
        <v>17</v>
      </c>
      <c r="V482" s="1" t="str">
        <f t="shared" si="15"/>
        <v>moderate efficiency</v>
      </c>
      <c r="W482" t="s">
        <v>1602</v>
      </c>
      <c r="Y482" t="s">
        <v>902</v>
      </c>
      <c r="Z482">
        <v>6</v>
      </c>
      <c r="AA482" t="s">
        <v>1181</v>
      </c>
      <c r="AB482" t="s">
        <v>201</v>
      </c>
      <c r="AC482" t="s">
        <v>201</v>
      </c>
      <c r="AD482" t="s">
        <v>1587</v>
      </c>
      <c r="AE482" t="s">
        <v>1588</v>
      </c>
      <c r="AF482" t="s">
        <v>923</v>
      </c>
      <c r="AG482" t="s">
        <v>923</v>
      </c>
      <c r="AH482" t="s">
        <v>1560</v>
      </c>
      <c r="AI482" t="s">
        <v>1560</v>
      </c>
      <c r="AJ482" t="s">
        <v>159</v>
      </c>
      <c r="AK482" t="s">
        <v>233</v>
      </c>
      <c r="AM482" t="s">
        <v>442</v>
      </c>
      <c r="AN482" t="s">
        <v>1598</v>
      </c>
      <c r="AO482" t="s">
        <v>1599</v>
      </c>
      <c r="AP482" t="s">
        <v>164</v>
      </c>
      <c r="AQ482" t="s">
        <v>165</v>
      </c>
      <c r="AR482" t="s">
        <v>165</v>
      </c>
      <c r="AS482" t="s">
        <v>167</v>
      </c>
      <c r="AT482">
        <v>7</v>
      </c>
      <c r="AU482" t="s">
        <v>598</v>
      </c>
      <c r="AV482" t="s">
        <v>190</v>
      </c>
      <c r="AW482" t="s">
        <v>1592</v>
      </c>
      <c r="AX482" t="s">
        <v>1560</v>
      </c>
      <c r="AY482" t="s">
        <v>167</v>
      </c>
      <c r="AZ482">
        <v>3</v>
      </c>
      <c r="BA482" t="s">
        <v>172</v>
      </c>
      <c r="BB482" t="s">
        <v>167</v>
      </c>
      <c r="BC482" t="s">
        <v>167</v>
      </c>
      <c r="BD482" t="s">
        <v>455</v>
      </c>
      <c r="BE482" t="s">
        <v>167</v>
      </c>
      <c r="BF482" t="s">
        <v>328</v>
      </c>
      <c r="BG482">
        <v>96</v>
      </c>
      <c r="BH482" t="s">
        <v>167</v>
      </c>
      <c r="BI482" t="s">
        <v>167</v>
      </c>
      <c r="BJ482" t="s">
        <v>167</v>
      </c>
      <c r="BK482" t="s">
        <v>164</v>
      </c>
      <c r="BL482" t="s">
        <v>311</v>
      </c>
      <c r="BM482" t="s">
        <v>167</v>
      </c>
      <c r="BN482" t="s">
        <v>311</v>
      </c>
      <c r="BO482" t="s">
        <v>167</v>
      </c>
      <c r="BP482" t="s">
        <v>1593</v>
      </c>
      <c r="BQ482" t="s">
        <v>167</v>
      </c>
      <c r="BR482" t="s">
        <v>174</v>
      </c>
      <c r="BS482" t="s">
        <v>164</v>
      </c>
      <c r="BT482" t="s">
        <v>169</v>
      </c>
      <c r="BU482" t="s">
        <v>177</v>
      </c>
      <c r="BV482" t="s">
        <v>167</v>
      </c>
      <c r="BW482">
        <v>5.6</v>
      </c>
      <c r="BX482" t="s">
        <v>167</v>
      </c>
      <c r="BY482" t="s">
        <v>178</v>
      </c>
      <c r="BZ482" t="s">
        <v>167</v>
      </c>
      <c r="CA482" t="s">
        <v>384</v>
      </c>
      <c r="CC482" t="s">
        <v>167</v>
      </c>
      <c r="CD482" t="s">
        <v>167</v>
      </c>
      <c r="CI482" t="s">
        <v>167</v>
      </c>
      <c r="CM482" t="s">
        <v>167</v>
      </c>
      <c r="CP482" t="s">
        <v>167</v>
      </c>
      <c r="CQ482" t="s">
        <v>167</v>
      </c>
      <c r="CR482" t="s">
        <v>356</v>
      </c>
      <c r="CS482" t="s">
        <v>1546</v>
      </c>
      <c r="CT482" t="s">
        <v>1607</v>
      </c>
      <c r="CU482" t="s">
        <v>167</v>
      </c>
      <c r="CV482" t="s">
        <v>167</v>
      </c>
      <c r="CW482" t="s">
        <v>167</v>
      </c>
      <c r="CX482" t="s">
        <v>167</v>
      </c>
      <c r="CY482">
        <v>2</v>
      </c>
      <c r="CZ482" t="s">
        <v>721</v>
      </c>
      <c r="DA482" t="s">
        <v>723</v>
      </c>
      <c r="DD482" t="s">
        <v>222</v>
      </c>
      <c r="DE482" t="s">
        <v>167</v>
      </c>
      <c r="DF482" t="s">
        <v>167</v>
      </c>
      <c r="DJ482" t="s">
        <v>217</v>
      </c>
      <c r="DK482" t="s">
        <v>329</v>
      </c>
      <c r="DM482" t="s">
        <v>167</v>
      </c>
      <c r="DN482" t="s">
        <v>501</v>
      </c>
      <c r="DO482" t="s">
        <v>167</v>
      </c>
      <c r="DP482" t="s">
        <v>167</v>
      </c>
      <c r="DQ482" t="s">
        <v>167</v>
      </c>
      <c r="DR482" t="s">
        <v>346</v>
      </c>
      <c r="DS482" t="s">
        <v>167</v>
      </c>
      <c r="DT482" t="s">
        <v>167</v>
      </c>
      <c r="DU482" t="s">
        <v>167</v>
      </c>
      <c r="DX482" t="s">
        <v>167</v>
      </c>
      <c r="DZ482" t="s">
        <v>167</v>
      </c>
      <c r="EB482" t="s">
        <v>167</v>
      </c>
      <c r="EC482" t="s">
        <v>167</v>
      </c>
      <c r="EE482" t="s">
        <v>167</v>
      </c>
      <c r="EF482" t="s">
        <v>167</v>
      </c>
    </row>
    <row r="483" spans="1:136" hidden="1" x14ac:dyDescent="0.25">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v>18</v>
      </c>
      <c r="U483" s="1">
        <f t="shared" si="14"/>
        <v>17</v>
      </c>
      <c r="V483" s="1" t="str">
        <f t="shared" si="15"/>
        <v>moderate efficiency</v>
      </c>
      <c r="W483" t="s">
        <v>1602</v>
      </c>
      <c r="Y483" t="s">
        <v>902</v>
      </c>
      <c r="Z483">
        <v>6</v>
      </c>
      <c r="AA483" t="s">
        <v>1181</v>
      </c>
      <c r="AB483" t="s">
        <v>201</v>
      </c>
      <c r="AC483" t="s">
        <v>201</v>
      </c>
      <c r="AD483" t="s">
        <v>1587</v>
      </c>
      <c r="AE483" t="s">
        <v>1588</v>
      </c>
      <c r="AF483" t="s">
        <v>923</v>
      </c>
      <c r="AG483" t="s">
        <v>923</v>
      </c>
      <c r="AH483" t="s">
        <v>1605</v>
      </c>
      <c r="AI483" t="s">
        <v>1605</v>
      </c>
      <c r="AJ483" t="s">
        <v>159</v>
      </c>
      <c r="AK483" t="s">
        <v>233</v>
      </c>
      <c r="AM483" t="s">
        <v>442</v>
      </c>
      <c r="AN483" t="s">
        <v>1598</v>
      </c>
      <c r="AO483" t="s">
        <v>1599</v>
      </c>
      <c r="AP483" t="s">
        <v>164</v>
      </c>
      <c r="AQ483" t="s">
        <v>165</v>
      </c>
      <c r="AR483" t="s">
        <v>165</v>
      </c>
      <c r="AS483" t="s">
        <v>167</v>
      </c>
      <c r="AT483">
        <v>7</v>
      </c>
      <c r="AU483" t="s">
        <v>598</v>
      </c>
      <c r="AV483" t="s">
        <v>169</v>
      </c>
      <c r="AW483" t="s">
        <v>1592</v>
      </c>
      <c r="AX483" t="s">
        <v>1605</v>
      </c>
      <c r="AZ483" t="s">
        <v>167</v>
      </c>
      <c r="BA483" t="s">
        <v>227</v>
      </c>
      <c r="BB483" t="s">
        <v>167</v>
      </c>
      <c r="BC483" t="s">
        <v>167</v>
      </c>
      <c r="BD483" t="s">
        <v>455</v>
      </c>
      <c r="BE483" t="s">
        <v>167</v>
      </c>
      <c r="BF483" t="s">
        <v>328</v>
      </c>
      <c r="BG483">
        <v>96</v>
      </c>
      <c r="BH483" t="s">
        <v>167</v>
      </c>
      <c r="BI483" t="s">
        <v>167</v>
      </c>
      <c r="BJ483" t="s">
        <v>167</v>
      </c>
      <c r="BK483" t="s">
        <v>164</v>
      </c>
      <c r="BL483" t="s">
        <v>311</v>
      </c>
      <c r="BM483" t="s">
        <v>167</v>
      </c>
      <c r="BN483" t="s">
        <v>311</v>
      </c>
      <c r="BO483" t="s">
        <v>167</v>
      </c>
      <c r="BP483" t="s">
        <v>1593</v>
      </c>
      <c r="BQ483" t="s">
        <v>167</v>
      </c>
      <c r="BR483" t="s">
        <v>174</v>
      </c>
      <c r="BS483" t="s">
        <v>164</v>
      </c>
      <c r="BT483" t="s">
        <v>169</v>
      </c>
      <c r="BU483" t="s">
        <v>177</v>
      </c>
      <c r="BV483" t="s">
        <v>167</v>
      </c>
      <c r="BW483">
        <v>5.6</v>
      </c>
      <c r="BX483" t="s">
        <v>167</v>
      </c>
      <c r="BY483" t="s">
        <v>178</v>
      </c>
      <c r="BZ483" t="s">
        <v>167</v>
      </c>
      <c r="CA483" t="s">
        <v>384</v>
      </c>
      <c r="CB483" t="s">
        <v>167</v>
      </c>
      <c r="CC483" t="s">
        <v>167</v>
      </c>
      <c r="CD483" t="s">
        <v>167</v>
      </c>
      <c r="CI483" t="s">
        <v>167</v>
      </c>
      <c r="CM483" t="s">
        <v>167</v>
      </c>
      <c r="CP483" t="s">
        <v>167</v>
      </c>
      <c r="CQ483" t="s">
        <v>167</v>
      </c>
      <c r="CR483" t="s">
        <v>356</v>
      </c>
      <c r="CS483" t="s">
        <v>1546</v>
      </c>
      <c r="CT483" t="s">
        <v>1609</v>
      </c>
      <c r="CU483" t="s">
        <v>167</v>
      </c>
      <c r="CV483" t="s">
        <v>167</v>
      </c>
      <c r="CW483" t="s">
        <v>167</v>
      </c>
      <c r="CX483" t="s">
        <v>167</v>
      </c>
      <c r="CY483">
        <v>6</v>
      </c>
      <c r="CZ483" t="s">
        <v>721</v>
      </c>
      <c r="DA483" t="s">
        <v>723</v>
      </c>
      <c r="DD483" t="s">
        <v>222</v>
      </c>
      <c r="DE483" t="s">
        <v>167</v>
      </c>
      <c r="DF483" t="s">
        <v>167</v>
      </c>
      <c r="DG483" t="s">
        <v>167</v>
      </c>
      <c r="DH483" t="s">
        <v>167</v>
      </c>
      <c r="DJ483" t="s">
        <v>217</v>
      </c>
      <c r="DK483" t="s">
        <v>167</v>
      </c>
      <c r="DL483" t="s">
        <v>167</v>
      </c>
      <c r="DM483" t="s">
        <v>167</v>
      </c>
      <c r="DN483" t="s">
        <v>501</v>
      </c>
      <c r="DO483" t="s">
        <v>167</v>
      </c>
      <c r="DP483" t="s">
        <v>167</v>
      </c>
      <c r="DQ483" t="s">
        <v>167</v>
      </c>
      <c r="DR483" t="s">
        <v>167</v>
      </c>
      <c r="DS483" t="s">
        <v>167</v>
      </c>
      <c r="DT483" t="s">
        <v>167</v>
      </c>
      <c r="DU483" t="s">
        <v>167</v>
      </c>
      <c r="DX483" t="s">
        <v>167</v>
      </c>
      <c r="DZ483" t="s">
        <v>167</v>
      </c>
      <c r="EA483" t="s">
        <v>167</v>
      </c>
      <c r="EB483" t="s">
        <v>167</v>
      </c>
      <c r="EC483" t="s">
        <v>167</v>
      </c>
      <c r="EE483" t="s">
        <v>167</v>
      </c>
      <c r="EF483" t="s">
        <v>167</v>
      </c>
    </row>
    <row r="484" spans="1:136" hidden="1" x14ac:dyDescent="0.25">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v>18</v>
      </c>
      <c r="U484" s="1">
        <f t="shared" si="14"/>
        <v>17</v>
      </c>
      <c r="V484" s="1" t="str">
        <f t="shared" si="15"/>
        <v>moderate efficiency</v>
      </c>
      <c r="W484" t="s">
        <v>1602</v>
      </c>
      <c r="Y484" t="s">
        <v>902</v>
      </c>
      <c r="Z484">
        <v>6</v>
      </c>
      <c r="AA484" t="s">
        <v>1181</v>
      </c>
      <c r="AB484" t="s">
        <v>201</v>
      </c>
      <c r="AC484" t="s">
        <v>201</v>
      </c>
      <c r="AD484" t="s">
        <v>1587</v>
      </c>
      <c r="AE484" t="s">
        <v>1588</v>
      </c>
      <c r="AF484" t="s">
        <v>923</v>
      </c>
      <c r="AG484" t="s">
        <v>923</v>
      </c>
      <c r="AH484" t="s">
        <v>1560</v>
      </c>
      <c r="AI484" t="s">
        <v>1560</v>
      </c>
      <c r="AJ484" t="s">
        <v>159</v>
      </c>
      <c r="AK484" t="s">
        <v>233</v>
      </c>
      <c r="AM484" t="s">
        <v>442</v>
      </c>
      <c r="AN484" t="s">
        <v>1598</v>
      </c>
      <c r="AO484" t="s">
        <v>1599</v>
      </c>
      <c r="AP484" t="s">
        <v>164</v>
      </c>
      <c r="AQ484" t="s">
        <v>165</v>
      </c>
      <c r="AR484" t="s">
        <v>165</v>
      </c>
      <c r="AS484" t="s">
        <v>167</v>
      </c>
      <c r="AT484">
        <v>7</v>
      </c>
      <c r="AU484" t="s">
        <v>598</v>
      </c>
      <c r="AV484" t="s">
        <v>190</v>
      </c>
      <c r="AW484" t="s">
        <v>1592</v>
      </c>
      <c r="AX484" t="s">
        <v>1560</v>
      </c>
      <c r="AY484" t="s">
        <v>167</v>
      </c>
      <c r="AZ484">
        <v>3</v>
      </c>
      <c r="BA484" t="s">
        <v>172</v>
      </c>
      <c r="BB484" t="s">
        <v>167</v>
      </c>
      <c r="BC484" t="s">
        <v>167</v>
      </c>
      <c r="BD484" t="s">
        <v>455</v>
      </c>
      <c r="BE484" t="s">
        <v>167</v>
      </c>
      <c r="BF484" t="s">
        <v>328</v>
      </c>
      <c r="BG484">
        <v>96</v>
      </c>
      <c r="BH484" t="s">
        <v>167</v>
      </c>
      <c r="BI484" t="s">
        <v>167</v>
      </c>
      <c r="BJ484" t="s">
        <v>167</v>
      </c>
      <c r="BK484" t="s">
        <v>164</v>
      </c>
      <c r="BL484" t="s">
        <v>311</v>
      </c>
      <c r="BM484" t="s">
        <v>167</v>
      </c>
      <c r="BN484" t="s">
        <v>311</v>
      </c>
      <c r="BO484" t="s">
        <v>167</v>
      </c>
      <c r="BP484" t="s">
        <v>1593</v>
      </c>
      <c r="BQ484" t="s">
        <v>167</v>
      </c>
      <c r="BR484" t="s">
        <v>174</v>
      </c>
      <c r="BS484" t="s">
        <v>164</v>
      </c>
      <c r="BT484" t="s">
        <v>169</v>
      </c>
      <c r="BU484" t="s">
        <v>177</v>
      </c>
      <c r="BV484" t="s">
        <v>167</v>
      </c>
      <c r="BW484">
        <v>5.6</v>
      </c>
      <c r="BX484" t="s">
        <v>167</v>
      </c>
      <c r="BY484" t="s">
        <v>178</v>
      </c>
      <c r="BZ484" t="s">
        <v>167</v>
      </c>
      <c r="CA484" t="s">
        <v>384</v>
      </c>
      <c r="CB484" t="s">
        <v>167</v>
      </c>
      <c r="CC484" t="s">
        <v>167</v>
      </c>
      <c r="CD484" t="s">
        <v>167</v>
      </c>
      <c r="CI484" t="s">
        <v>167</v>
      </c>
      <c r="CM484" t="s">
        <v>167</v>
      </c>
      <c r="CP484" t="s">
        <v>167</v>
      </c>
      <c r="CQ484" t="s">
        <v>167</v>
      </c>
      <c r="CR484" t="s">
        <v>356</v>
      </c>
      <c r="CS484" t="s">
        <v>1546</v>
      </c>
      <c r="CT484" t="s">
        <v>912</v>
      </c>
      <c r="CU484" t="s">
        <v>167</v>
      </c>
      <c r="CV484" t="s">
        <v>167</v>
      </c>
      <c r="CW484" t="s">
        <v>167</v>
      </c>
      <c r="CX484" t="s">
        <v>167</v>
      </c>
      <c r="CY484">
        <v>6</v>
      </c>
      <c r="CZ484" t="s">
        <v>721</v>
      </c>
      <c r="DA484" t="s">
        <v>723</v>
      </c>
      <c r="DD484" t="s">
        <v>222</v>
      </c>
      <c r="DE484" t="s">
        <v>167</v>
      </c>
      <c r="DF484" t="s">
        <v>167</v>
      </c>
      <c r="DG484" t="s">
        <v>167</v>
      </c>
      <c r="DH484" t="s">
        <v>167</v>
      </c>
      <c r="DJ484" t="s">
        <v>217</v>
      </c>
      <c r="DK484" t="s">
        <v>329</v>
      </c>
      <c r="DM484" t="s">
        <v>167</v>
      </c>
      <c r="DN484" t="s">
        <v>501</v>
      </c>
      <c r="DO484" t="s">
        <v>167</v>
      </c>
      <c r="DP484" t="s">
        <v>167</v>
      </c>
      <c r="DQ484" t="s">
        <v>167</v>
      </c>
      <c r="DR484" t="s">
        <v>346</v>
      </c>
      <c r="DS484" t="s">
        <v>167</v>
      </c>
      <c r="DT484" t="s">
        <v>167</v>
      </c>
      <c r="DU484" t="s">
        <v>167</v>
      </c>
      <c r="DX484" t="s">
        <v>167</v>
      </c>
      <c r="DZ484" t="s">
        <v>167</v>
      </c>
      <c r="EB484" t="s">
        <v>167</v>
      </c>
      <c r="EC484" t="s">
        <v>167</v>
      </c>
      <c r="EE484" t="s">
        <v>167</v>
      </c>
      <c r="EF484" t="s">
        <v>167</v>
      </c>
    </row>
    <row r="485" spans="1:136" hidden="1" x14ac:dyDescent="0.25">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v>18</v>
      </c>
      <c r="U485" s="1">
        <f t="shared" si="14"/>
        <v>17</v>
      </c>
      <c r="V485" s="1" t="str">
        <f t="shared" si="15"/>
        <v>moderate efficiency</v>
      </c>
      <c r="W485" t="s">
        <v>1602</v>
      </c>
      <c r="Y485" t="s">
        <v>902</v>
      </c>
      <c r="Z485">
        <v>6</v>
      </c>
      <c r="AA485" t="s">
        <v>1181</v>
      </c>
      <c r="AB485" t="s">
        <v>201</v>
      </c>
      <c r="AC485" t="s">
        <v>201</v>
      </c>
      <c r="AD485" t="s">
        <v>1587</v>
      </c>
      <c r="AE485" t="s">
        <v>1588</v>
      </c>
      <c r="AF485" t="s">
        <v>923</v>
      </c>
      <c r="AG485" t="s">
        <v>923</v>
      </c>
      <c r="AH485" t="s">
        <v>1612</v>
      </c>
      <c r="AI485" t="s">
        <v>1612</v>
      </c>
      <c r="AJ485" t="s">
        <v>159</v>
      </c>
      <c r="AK485" t="s">
        <v>233</v>
      </c>
      <c r="AM485" t="s">
        <v>442</v>
      </c>
      <c r="AN485" t="s">
        <v>1598</v>
      </c>
      <c r="AO485" t="s">
        <v>1599</v>
      </c>
      <c r="AP485" t="s">
        <v>164</v>
      </c>
      <c r="AQ485" t="s">
        <v>165</v>
      </c>
      <c r="AR485" t="s">
        <v>165</v>
      </c>
      <c r="AS485" t="s">
        <v>167</v>
      </c>
      <c r="AT485">
        <v>7</v>
      </c>
      <c r="AU485" t="s">
        <v>598</v>
      </c>
      <c r="AV485" t="s">
        <v>169</v>
      </c>
      <c r="AW485" t="s">
        <v>1592</v>
      </c>
      <c r="AX485" t="s">
        <v>1612</v>
      </c>
      <c r="AZ485" t="s">
        <v>167</v>
      </c>
      <c r="BA485" t="s">
        <v>227</v>
      </c>
      <c r="BB485" t="s">
        <v>167</v>
      </c>
      <c r="BC485" t="s">
        <v>167</v>
      </c>
      <c r="BD485" t="s">
        <v>455</v>
      </c>
      <c r="BE485" t="s">
        <v>167</v>
      </c>
      <c r="BF485" t="s">
        <v>328</v>
      </c>
      <c r="BG485">
        <v>96</v>
      </c>
      <c r="BH485" t="s">
        <v>167</v>
      </c>
      <c r="BI485" t="s">
        <v>167</v>
      </c>
      <c r="BJ485" t="s">
        <v>167</v>
      </c>
      <c r="BK485" t="s">
        <v>164</v>
      </c>
      <c r="BL485" t="s">
        <v>311</v>
      </c>
      <c r="BM485" t="s">
        <v>167</v>
      </c>
      <c r="BN485" t="s">
        <v>311</v>
      </c>
      <c r="BO485" t="s">
        <v>167</v>
      </c>
      <c r="BP485" t="s">
        <v>1593</v>
      </c>
      <c r="BQ485" t="s">
        <v>167</v>
      </c>
      <c r="BR485" t="s">
        <v>174</v>
      </c>
      <c r="BS485" t="s">
        <v>164</v>
      </c>
      <c r="BT485" t="s">
        <v>169</v>
      </c>
      <c r="BU485" t="s">
        <v>177</v>
      </c>
      <c r="BV485" t="s">
        <v>167</v>
      </c>
      <c r="BW485">
        <v>5.6</v>
      </c>
      <c r="BX485" t="s">
        <v>167</v>
      </c>
      <c r="BY485" t="s">
        <v>178</v>
      </c>
      <c r="BZ485" t="s">
        <v>167</v>
      </c>
      <c r="CA485" t="s">
        <v>384</v>
      </c>
      <c r="CB485" t="s">
        <v>167</v>
      </c>
      <c r="CC485" t="s">
        <v>167</v>
      </c>
      <c r="CD485" t="s">
        <v>167</v>
      </c>
      <c r="CI485" t="s">
        <v>167</v>
      </c>
      <c r="CM485" t="s">
        <v>167</v>
      </c>
      <c r="CP485" t="s">
        <v>167</v>
      </c>
      <c r="CQ485" t="s">
        <v>167</v>
      </c>
      <c r="CR485" t="s">
        <v>356</v>
      </c>
      <c r="CS485" t="s">
        <v>1546</v>
      </c>
      <c r="CT485" t="s">
        <v>1609</v>
      </c>
      <c r="CU485" t="s">
        <v>167</v>
      </c>
      <c r="CV485" t="s">
        <v>167</v>
      </c>
      <c r="CW485" t="s">
        <v>167</v>
      </c>
      <c r="CX485" t="s">
        <v>167</v>
      </c>
      <c r="CY485">
        <v>6</v>
      </c>
      <c r="CZ485" t="s">
        <v>721</v>
      </c>
      <c r="DA485" t="s">
        <v>723</v>
      </c>
      <c r="DD485" t="s">
        <v>222</v>
      </c>
      <c r="DE485" t="s">
        <v>167</v>
      </c>
      <c r="DF485" t="s">
        <v>167</v>
      </c>
      <c r="DG485" t="s">
        <v>167</v>
      </c>
      <c r="DH485" t="s">
        <v>167</v>
      </c>
      <c r="DJ485" t="s">
        <v>217</v>
      </c>
      <c r="DK485" t="s">
        <v>167</v>
      </c>
      <c r="DL485" t="s">
        <v>167</v>
      </c>
      <c r="DM485" t="s">
        <v>167</v>
      </c>
      <c r="DN485" t="s">
        <v>501</v>
      </c>
      <c r="DO485" t="s">
        <v>167</v>
      </c>
      <c r="DP485" t="s">
        <v>167</v>
      </c>
      <c r="DQ485" t="s">
        <v>167</v>
      </c>
      <c r="DR485" t="s">
        <v>167</v>
      </c>
      <c r="DS485" t="s">
        <v>167</v>
      </c>
      <c r="DT485" t="s">
        <v>167</v>
      </c>
      <c r="DU485" t="s">
        <v>167</v>
      </c>
      <c r="DX485" t="s">
        <v>167</v>
      </c>
      <c r="DZ485" t="s">
        <v>167</v>
      </c>
      <c r="EA485" t="s">
        <v>167</v>
      </c>
      <c r="EB485" t="s">
        <v>167</v>
      </c>
      <c r="EC485" t="s">
        <v>167</v>
      </c>
      <c r="EE485" t="s">
        <v>167</v>
      </c>
      <c r="EF485" t="s">
        <v>167</v>
      </c>
    </row>
    <row r="486" spans="1:136" hidden="1" x14ac:dyDescent="0.25">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v>18</v>
      </c>
      <c r="U486" s="1">
        <f t="shared" si="14"/>
        <v>17</v>
      </c>
      <c r="V486" s="1" t="str">
        <f t="shared" si="15"/>
        <v>moderate efficiency</v>
      </c>
      <c r="W486" t="s">
        <v>1602</v>
      </c>
      <c r="Y486" t="s">
        <v>902</v>
      </c>
      <c r="Z486">
        <v>6</v>
      </c>
      <c r="AA486" t="s">
        <v>1181</v>
      </c>
      <c r="AB486" t="s">
        <v>201</v>
      </c>
      <c r="AC486" t="s">
        <v>201</v>
      </c>
      <c r="AD486" t="s">
        <v>1587</v>
      </c>
      <c r="AE486" t="s">
        <v>1588</v>
      </c>
      <c r="AF486" t="s">
        <v>923</v>
      </c>
      <c r="AG486" t="s">
        <v>923</v>
      </c>
      <c r="AH486" t="s">
        <v>1612</v>
      </c>
      <c r="AI486" t="s">
        <v>1612</v>
      </c>
      <c r="AJ486" t="s">
        <v>159</v>
      </c>
      <c r="AK486" t="s">
        <v>233</v>
      </c>
      <c r="AM486" t="s">
        <v>442</v>
      </c>
      <c r="AN486" t="s">
        <v>1598</v>
      </c>
      <c r="AO486" t="s">
        <v>1599</v>
      </c>
      <c r="AP486" t="s">
        <v>164</v>
      </c>
      <c r="AQ486" t="s">
        <v>165</v>
      </c>
      <c r="AR486" t="s">
        <v>165</v>
      </c>
      <c r="AS486" t="s">
        <v>167</v>
      </c>
      <c r="AT486">
        <v>7</v>
      </c>
      <c r="AU486" t="s">
        <v>598</v>
      </c>
      <c r="AV486" t="s">
        <v>190</v>
      </c>
      <c r="AW486" t="s">
        <v>1592</v>
      </c>
      <c r="AX486" t="s">
        <v>1612</v>
      </c>
      <c r="AY486" t="s">
        <v>167</v>
      </c>
      <c r="AZ486">
        <v>3</v>
      </c>
      <c r="BA486" t="s">
        <v>172</v>
      </c>
      <c r="BB486" t="s">
        <v>167</v>
      </c>
      <c r="BC486" t="s">
        <v>167</v>
      </c>
      <c r="BD486" t="s">
        <v>455</v>
      </c>
      <c r="BE486" t="s">
        <v>167</v>
      </c>
      <c r="BF486" t="s">
        <v>328</v>
      </c>
      <c r="BG486">
        <v>96</v>
      </c>
      <c r="BH486" t="s">
        <v>167</v>
      </c>
      <c r="BI486" t="s">
        <v>167</v>
      </c>
      <c r="BJ486" t="s">
        <v>167</v>
      </c>
      <c r="BK486" t="s">
        <v>164</v>
      </c>
      <c r="BL486" t="s">
        <v>311</v>
      </c>
      <c r="BM486" t="s">
        <v>167</v>
      </c>
      <c r="BN486" t="s">
        <v>311</v>
      </c>
      <c r="BO486" t="s">
        <v>167</v>
      </c>
      <c r="BP486" t="s">
        <v>1593</v>
      </c>
      <c r="BQ486" t="s">
        <v>167</v>
      </c>
      <c r="BR486" t="s">
        <v>174</v>
      </c>
      <c r="BS486" t="s">
        <v>164</v>
      </c>
      <c r="BT486" t="s">
        <v>169</v>
      </c>
      <c r="BU486" t="s">
        <v>177</v>
      </c>
      <c r="BV486" t="s">
        <v>167</v>
      </c>
      <c r="BW486">
        <v>5.6</v>
      </c>
      <c r="BX486" t="s">
        <v>167</v>
      </c>
      <c r="BY486" t="s">
        <v>178</v>
      </c>
      <c r="BZ486" t="s">
        <v>167</v>
      </c>
      <c r="CA486" t="s">
        <v>384</v>
      </c>
      <c r="CB486" t="s">
        <v>167</v>
      </c>
      <c r="CC486" t="s">
        <v>167</v>
      </c>
      <c r="CD486" t="s">
        <v>167</v>
      </c>
      <c r="CI486" t="s">
        <v>167</v>
      </c>
      <c r="CM486" t="s">
        <v>167</v>
      </c>
      <c r="CP486" t="s">
        <v>167</v>
      </c>
      <c r="CQ486" t="s">
        <v>167</v>
      </c>
      <c r="CR486" t="s">
        <v>356</v>
      </c>
      <c r="CS486" t="s">
        <v>1546</v>
      </c>
      <c r="CT486" t="s">
        <v>912</v>
      </c>
      <c r="CU486" t="s">
        <v>167</v>
      </c>
      <c r="CV486" t="s">
        <v>167</v>
      </c>
      <c r="CW486" t="s">
        <v>167</v>
      </c>
      <c r="CX486" t="s">
        <v>167</v>
      </c>
      <c r="CY486">
        <v>6</v>
      </c>
      <c r="CZ486" t="s">
        <v>721</v>
      </c>
      <c r="DA486" t="s">
        <v>723</v>
      </c>
      <c r="DD486" t="s">
        <v>222</v>
      </c>
      <c r="DE486" t="s">
        <v>167</v>
      </c>
      <c r="DF486" t="s">
        <v>167</v>
      </c>
      <c r="DG486" t="s">
        <v>167</v>
      </c>
      <c r="DH486" t="s">
        <v>167</v>
      </c>
      <c r="DJ486" t="s">
        <v>217</v>
      </c>
      <c r="DK486" t="s">
        <v>329</v>
      </c>
      <c r="DM486" t="s">
        <v>167</v>
      </c>
      <c r="DN486" t="s">
        <v>501</v>
      </c>
      <c r="DO486" t="s">
        <v>167</v>
      </c>
      <c r="DP486" t="s">
        <v>167</v>
      </c>
      <c r="DQ486" t="s">
        <v>167</v>
      </c>
      <c r="DR486" t="s">
        <v>346</v>
      </c>
      <c r="DS486" t="s">
        <v>167</v>
      </c>
      <c r="DT486" t="s">
        <v>167</v>
      </c>
      <c r="DU486" t="s">
        <v>167</v>
      </c>
      <c r="DX486" t="s">
        <v>167</v>
      </c>
      <c r="DZ486" t="s">
        <v>167</v>
      </c>
      <c r="EB486" t="s">
        <v>167</v>
      </c>
      <c r="EC486" t="s">
        <v>167</v>
      </c>
      <c r="EE486" t="s">
        <v>167</v>
      </c>
      <c r="EF486" t="s">
        <v>167</v>
      </c>
    </row>
    <row r="487" spans="1:136" hidden="1" x14ac:dyDescent="0.25">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S487">
        <v>16</v>
      </c>
      <c r="T487" s="1">
        <v>18</v>
      </c>
      <c r="U487" s="1">
        <f t="shared" si="14"/>
        <v>17</v>
      </c>
      <c r="V487" s="1" t="str">
        <f t="shared" si="15"/>
        <v>moderate efficiency</v>
      </c>
      <c r="W487" t="s">
        <v>1586</v>
      </c>
      <c r="Y487" t="s">
        <v>902</v>
      </c>
      <c r="Z487">
        <v>6</v>
      </c>
      <c r="AA487" t="s">
        <v>1181</v>
      </c>
      <c r="AB487" t="s">
        <v>201</v>
      </c>
      <c r="AC487" t="s">
        <v>201</v>
      </c>
      <c r="AD487" t="s">
        <v>1587</v>
      </c>
      <c r="AE487" t="s">
        <v>1588</v>
      </c>
      <c r="AF487" t="s">
        <v>923</v>
      </c>
      <c r="AG487" t="s">
        <v>923</v>
      </c>
      <c r="AH487" t="s">
        <v>1589</v>
      </c>
      <c r="AI487" t="s">
        <v>1589</v>
      </c>
      <c r="AJ487" t="s">
        <v>159</v>
      </c>
      <c r="AK487" t="s">
        <v>233</v>
      </c>
      <c r="AM487" t="s">
        <v>167</v>
      </c>
      <c r="AN487" t="s">
        <v>1590</v>
      </c>
      <c r="AO487" t="s">
        <v>1591</v>
      </c>
      <c r="AP487" t="s">
        <v>164</v>
      </c>
      <c r="AQ487" t="s">
        <v>165</v>
      </c>
      <c r="AR487" t="s">
        <v>165</v>
      </c>
      <c r="AS487" t="s">
        <v>167</v>
      </c>
      <c r="AT487">
        <v>7</v>
      </c>
      <c r="AU487" t="s">
        <v>168</v>
      </c>
      <c r="AV487" t="s">
        <v>190</v>
      </c>
      <c r="AW487" t="s">
        <v>1592</v>
      </c>
      <c r="AX487" t="s">
        <v>1589</v>
      </c>
      <c r="AY487" t="s">
        <v>167</v>
      </c>
      <c r="AZ487" t="s">
        <v>167</v>
      </c>
      <c r="BA487" t="s">
        <v>227</v>
      </c>
      <c r="BB487" t="s">
        <v>167</v>
      </c>
      <c r="BC487" t="s">
        <v>167</v>
      </c>
      <c r="BD487" t="s">
        <v>455</v>
      </c>
      <c r="BE487" t="s">
        <v>167</v>
      </c>
      <c r="BF487" t="s">
        <v>407</v>
      </c>
      <c r="BG487">
        <v>96</v>
      </c>
      <c r="BH487" t="s">
        <v>167</v>
      </c>
      <c r="BI487" t="s">
        <v>167</v>
      </c>
      <c r="BJ487" t="s">
        <v>167</v>
      </c>
      <c r="BK487" t="s">
        <v>164</v>
      </c>
      <c r="BL487" t="s">
        <v>311</v>
      </c>
      <c r="BM487" t="s">
        <v>167</v>
      </c>
      <c r="BN487" t="s">
        <v>311</v>
      </c>
      <c r="BO487" t="s">
        <v>167</v>
      </c>
      <c r="BP487" t="s">
        <v>1593</v>
      </c>
      <c r="BQ487" t="s">
        <v>167</v>
      </c>
      <c r="BR487" t="s">
        <v>174</v>
      </c>
      <c r="BS487" t="s">
        <v>164</v>
      </c>
      <c r="BT487" t="s">
        <v>169</v>
      </c>
      <c r="BU487" t="s">
        <v>177</v>
      </c>
      <c r="BV487" t="s">
        <v>167</v>
      </c>
      <c r="BW487">
        <v>5.6</v>
      </c>
      <c r="BX487" t="s">
        <v>167</v>
      </c>
      <c r="BY487" t="s">
        <v>178</v>
      </c>
      <c r="BZ487" t="s">
        <v>167</v>
      </c>
      <c r="CA487" t="s">
        <v>384</v>
      </c>
      <c r="CB487" t="s">
        <v>167</v>
      </c>
      <c r="CC487" t="s">
        <v>167</v>
      </c>
      <c r="CD487" t="s">
        <v>167</v>
      </c>
      <c r="CI487" t="s">
        <v>167</v>
      </c>
      <c r="CM487" t="s">
        <v>167</v>
      </c>
      <c r="CP487" t="s">
        <v>167</v>
      </c>
      <c r="CQ487" t="s">
        <v>167</v>
      </c>
      <c r="CR487" t="s">
        <v>356</v>
      </c>
      <c r="CS487" t="s">
        <v>1546</v>
      </c>
      <c r="CT487" t="s">
        <v>230</v>
      </c>
      <c r="CU487" t="s">
        <v>167</v>
      </c>
      <c r="CV487" t="s">
        <v>167</v>
      </c>
      <c r="CW487" t="s">
        <v>167</v>
      </c>
      <c r="CX487" t="s">
        <v>167</v>
      </c>
      <c r="CY487">
        <v>2</v>
      </c>
      <c r="CZ487" t="s">
        <v>721</v>
      </c>
      <c r="DA487" t="s">
        <v>572</v>
      </c>
      <c r="DD487" t="s">
        <v>222</v>
      </c>
      <c r="DE487" t="s">
        <v>167</v>
      </c>
      <c r="DF487" t="s">
        <v>167</v>
      </c>
      <c r="DJ487" t="s">
        <v>217</v>
      </c>
      <c r="DK487" t="s">
        <v>167</v>
      </c>
      <c r="DL487" t="s">
        <v>167</v>
      </c>
      <c r="DM487" t="s">
        <v>167</v>
      </c>
      <c r="DN487" t="s">
        <v>501</v>
      </c>
      <c r="DO487" t="s">
        <v>167</v>
      </c>
      <c r="DP487" t="s">
        <v>167</v>
      </c>
      <c r="DQ487" t="s">
        <v>167</v>
      </c>
      <c r="DR487" t="s">
        <v>167</v>
      </c>
      <c r="DS487" t="s">
        <v>167</v>
      </c>
      <c r="DT487" t="s">
        <v>167</v>
      </c>
      <c r="DU487" t="s">
        <v>167</v>
      </c>
      <c r="DX487" t="s">
        <v>167</v>
      </c>
      <c r="DZ487" t="s">
        <v>167</v>
      </c>
      <c r="EB487" t="s">
        <v>167</v>
      </c>
      <c r="EC487" t="s">
        <v>167</v>
      </c>
      <c r="EE487" t="s">
        <v>167</v>
      </c>
      <c r="EF487" t="s">
        <v>167</v>
      </c>
    </row>
    <row r="488" spans="1:136" hidden="1" x14ac:dyDescent="0.25">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s="1">
        <f t="shared" si="14"/>
        <v>15.55</v>
      </c>
      <c r="V488" s="1" t="str">
        <f t="shared" si="15"/>
        <v>moderate efficiency</v>
      </c>
      <c r="W488" t="s">
        <v>1595</v>
      </c>
      <c r="Y488" t="s">
        <v>902</v>
      </c>
      <c r="Z488">
        <v>6</v>
      </c>
      <c r="AA488" t="s">
        <v>1181</v>
      </c>
      <c r="AB488" t="s">
        <v>340</v>
      </c>
      <c r="AC488" t="s">
        <v>340</v>
      </c>
      <c r="AD488" t="s">
        <v>1587</v>
      </c>
      <c r="AE488" t="s">
        <v>1596</v>
      </c>
      <c r="AF488" t="s">
        <v>923</v>
      </c>
      <c r="AG488" t="s">
        <v>923</v>
      </c>
      <c r="AH488" t="s">
        <v>1597</v>
      </c>
      <c r="AI488" t="s">
        <v>1597</v>
      </c>
      <c r="AJ488" t="s">
        <v>775</v>
      </c>
      <c r="AK488" t="s">
        <v>233</v>
      </c>
      <c r="AL488" t="s">
        <v>167</v>
      </c>
      <c r="AM488" t="s">
        <v>442</v>
      </c>
      <c r="AN488" t="s">
        <v>1598</v>
      </c>
      <c r="AO488" t="s">
        <v>1599</v>
      </c>
      <c r="AR488" t="s">
        <v>167</v>
      </c>
      <c r="AT488">
        <v>7</v>
      </c>
      <c r="AU488" t="s">
        <v>168</v>
      </c>
      <c r="AV488" t="s">
        <v>169</v>
      </c>
      <c r="AW488" t="s">
        <v>1592</v>
      </c>
      <c r="AX488">
        <v>17</v>
      </c>
      <c r="AY488" t="s">
        <v>167</v>
      </c>
      <c r="BA488" t="s">
        <v>172</v>
      </c>
      <c r="BB488" t="s">
        <v>167</v>
      </c>
      <c r="BD488" t="s">
        <v>455</v>
      </c>
      <c r="BE488" t="s">
        <v>167</v>
      </c>
      <c r="BF488" t="s">
        <v>174</v>
      </c>
      <c r="BH488" t="s">
        <v>167</v>
      </c>
      <c r="BJ488" t="s">
        <v>167</v>
      </c>
      <c r="BK488" t="s">
        <v>164</v>
      </c>
      <c r="BL488" t="s">
        <v>167</v>
      </c>
      <c r="BN488" t="s">
        <v>167</v>
      </c>
      <c r="BP488" t="s">
        <v>1593</v>
      </c>
      <c r="BQ488" t="s">
        <v>167</v>
      </c>
      <c r="BR488" t="s">
        <v>174</v>
      </c>
      <c r="BT488" t="s">
        <v>169</v>
      </c>
      <c r="BU488" t="s">
        <v>165</v>
      </c>
      <c r="BV488" t="s">
        <v>167</v>
      </c>
      <c r="BW488">
        <v>5.6</v>
      </c>
      <c r="BX488" t="s">
        <v>167</v>
      </c>
      <c r="BY488" t="s">
        <v>178</v>
      </c>
      <c r="BZ488" t="s">
        <v>167</v>
      </c>
      <c r="CA488" t="s">
        <v>384</v>
      </c>
      <c r="CI488" t="s">
        <v>167</v>
      </c>
      <c r="CM488" t="s">
        <v>167</v>
      </c>
      <c r="CR488" t="s">
        <v>167</v>
      </c>
      <c r="CS488" t="s">
        <v>1600</v>
      </c>
      <c r="CT488" t="s">
        <v>230</v>
      </c>
      <c r="CU488" t="s">
        <v>167</v>
      </c>
      <c r="CW488" t="s">
        <v>167</v>
      </c>
      <c r="CY488">
        <v>2</v>
      </c>
      <c r="CZ488">
        <v>16.5</v>
      </c>
      <c r="DA488" t="s">
        <v>572</v>
      </c>
      <c r="DC488" t="s">
        <v>560</v>
      </c>
      <c r="DF488" t="s">
        <v>167</v>
      </c>
      <c r="DJ488" t="s">
        <v>217</v>
      </c>
      <c r="DK488" t="s">
        <v>167</v>
      </c>
      <c r="DN488" t="s">
        <v>501</v>
      </c>
      <c r="DO488" t="s">
        <v>167</v>
      </c>
      <c r="DP488" t="s">
        <v>167</v>
      </c>
      <c r="DS488" t="s">
        <v>167</v>
      </c>
      <c r="DU488" t="s">
        <v>167</v>
      </c>
      <c r="DX488" t="s">
        <v>167</v>
      </c>
      <c r="DZ488" t="s">
        <v>167</v>
      </c>
      <c r="EF488" t="s">
        <v>167</v>
      </c>
    </row>
    <row r="489" spans="1:136" hidden="1" x14ac:dyDescent="0.25">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v>18</v>
      </c>
      <c r="U489" s="1">
        <f t="shared" si="14"/>
        <v>17</v>
      </c>
      <c r="V489" s="1" t="str">
        <f t="shared" si="15"/>
        <v>moderate efficiency</v>
      </c>
      <c r="W489" t="s">
        <v>1602</v>
      </c>
      <c r="Y489" t="s">
        <v>902</v>
      </c>
      <c r="Z489">
        <v>6</v>
      </c>
      <c r="AA489" t="s">
        <v>1181</v>
      </c>
      <c r="AB489" t="s">
        <v>201</v>
      </c>
      <c r="AC489" t="s">
        <v>201</v>
      </c>
      <c r="AD489" t="s">
        <v>1587</v>
      </c>
      <c r="AE489" t="s">
        <v>1588</v>
      </c>
      <c r="AF489" t="s">
        <v>923</v>
      </c>
      <c r="AG489" t="s">
        <v>923</v>
      </c>
      <c r="AH489" t="s">
        <v>1560</v>
      </c>
      <c r="AI489" t="s">
        <v>1560</v>
      </c>
      <c r="AJ489" t="s">
        <v>159</v>
      </c>
      <c r="AK489" t="s">
        <v>233</v>
      </c>
      <c r="AM489" t="s">
        <v>167</v>
      </c>
      <c r="AN489" t="s">
        <v>1598</v>
      </c>
      <c r="AO489" t="s">
        <v>1599</v>
      </c>
      <c r="AP489" t="s">
        <v>164</v>
      </c>
      <c r="AQ489" t="s">
        <v>165</v>
      </c>
      <c r="AR489" t="s">
        <v>165</v>
      </c>
      <c r="AS489" t="s">
        <v>167</v>
      </c>
      <c r="AT489">
        <v>7</v>
      </c>
      <c r="AU489" t="s">
        <v>168</v>
      </c>
      <c r="AV489" t="s">
        <v>190</v>
      </c>
      <c r="AW489" t="s">
        <v>1592</v>
      </c>
      <c r="AX489" t="s">
        <v>1560</v>
      </c>
      <c r="AY489" t="s">
        <v>167</v>
      </c>
      <c r="AZ489">
        <v>3</v>
      </c>
      <c r="BA489" t="s">
        <v>172</v>
      </c>
      <c r="BB489" t="s">
        <v>167</v>
      </c>
      <c r="BC489" t="s">
        <v>167</v>
      </c>
      <c r="BD489" t="s">
        <v>455</v>
      </c>
      <c r="BE489" t="s">
        <v>167</v>
      </c>
      <c r="BF489" t="s">
        <v>328</v>
      </c>
      <c r="BG489">
        <v>96</v>
      </c>
      <c r="BH489" t="s">
        <v>167</v>
      </c>
      <c r="BI489" t="s">
        <v>167</v>
      </c>
      <c r="BJ489" t="s">
        <v>167</v>
      </c>
      <c r="BK489" t="s">
        <v>164</v>
      </c>
      <c r="BL489" t="s">
        <v>311</v>
      </c>
      <c r="BM489" t="s">
        <v>167</v>
      </c>
      <c r="BN489" t="s">
        <v>311</v>
      </c>
      <c r="BO489" t="s">
        <v>167</v>
      </c>
      <c r="BP489" t="s">
        <v>1593</v>
      </c>
      <c r="BQ489" t="s">
        <v>167</v>
      </c>
      <c r="BR489" t="s">
        <v>174</v>
      </c>
      <c r="BS489" t="s">
        <v>164</v>
      </c>
      <c r="BT489" t="s">
        <v>169</v>
      </c>
      <c r="BU489" t="s">
        <v>177</v>
      </c>
      <c r="BV489" t="s">
        <v>167</v>
      </c>
      <c r="BW489">
        <v>5.6</v>
      </c>
      <c r="BX489" t="s">
        <v>167</v>
      </c>
      <c r="BY489" t="s">
        <v>178</v>
      </c>
      <c r="BZ489" t="s">
        <v>167</v>
      </c>
      <c r="CA489" t="s">
        <v>384</v>
      </c>
      <c r="CC489" t="s">
        <v>167</v>
      </c>
      <c r="CD489" t="s">
        <v>167</v>
      </c>
      <c r="CI489" t="s">
        <v>167</v>
      </c>
      <c r="CM489" t="s">
        <v>167</v>
      </c>
      <c r="CP489" t="s">
        <v>167</v>
      </c>
      <c r="CQ489" t="s">
        <v>167</v>
      </c>
      <c r="CR489" t="s">
        <v>356</v>
      </c>
      <c r="CS489" t="s">
        <v>1546</v>
      </c>
      <c r="CT489" t="s">
        <v>1603</v>
      </c>
      <c r="CU489" t="s">
        <v>167</v>
      </c>
      <c r="CV489" t="s">
        <v>167</v>
      </c>
      <c r="CW489" t="s">
        <v>167</v>
      </c>
      <c r="CX489" t="s">
        <v>167</v>
      </c>
      <c r="CY489">
        <v>6</v>
      </c>
      <c r="CZ489" t="s">
        <v>721</v>
      </c>
      <c r="DA489" t="s">
        <v>572</v>
      </c>
      <c r="DD489" t="s">
        <v>258</v>
      </c>
      <c r="DE489" t="s">
        <v>167</v>
      </c>
      <c r="DF489" t="s">
        <v>167</v>
      </c>
      <c r="DJ489" t="s">
        <v>217</v>
      </c>
      <c r="DK489" t="s">
        <v>329</v>
      </c>
      <c r="DM489" t="s">
        <v>167</v>
      </c>
      <c r="DN489" t="s">
        <v>501</v>
      </c>
      <c r="DO489" t="s">
        <v>167</v>
      </c>
      <c r="DP489" t="s">
        <v>167</v>
      </c>
      <c r="DQ489" t="s">
        <v>167</v>
      </c>
      <c r="DR489" t="s">
        <v>346</v>
      </c>
      <c r="DS489" t="s">
        <v>167</v>
      </c>
      <c r="DT489" t="s">
        <v>167</v>
      </c>
      <c r="DU489" t="s">
        <v>167</v>
      </c>
      <c r="DX489" t="s">
        <v>167</v>
      </c>
      <c r="DZ489" t="s">
        <v>167</v>
      </c>
      <c r="EB489" t="s">
        <v>167</v>
      </c>
      <c r="EC489" t="s">
        <v>167</v>
      </c>
      <c r="EE489" t="s">
        <v>167</v>
      </c>
      <c r="EF489" t="s">
        <v>167</v>
      </c>
    </row>
    <row r="490" spans="1:136" hidden="1" x14ac:dyDescent="0.25">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v>18</v>
      </c>
      <c r="U490" s="1">
        <f t="shared" si="14"/>
        <v>17</v>
      </c>
      <c r="V490" s="1" t="str">
        <f t="shared" si="15"/>
        <v>moderate efficiency</v>
      </c>
      <c r="W490" t="s">
        <v>1602</v>
      </c>
      <c r="Y490" t="s">
        <v>902</v>
      </c>
      <c r="Z490">
        <v>6</v>
      </c>
      <c r="AA490" t="s">
        <v>1181</v>
      </c>
      <c r="AB490" t="s">
        <v>201</v>
      </c>
      <c r="AC490" t="s">
        <v>201</v>
      </c>
      <c r="AD490" t="s">
        <v>1587</v>
      </c>
      <c r="AE490" t="s">
        <v>1588</v>
      </c>
      <c r="AF490" t="s">
        <v>923</v>
      </c>
      <c r="AG490" t="s">
        <v>923</v>
      </c>
      <c r="AH490" t="s">
        <v>1605</v>
      </c>
      <c r="AI490" t="s">
        <v>1605</v>
      </c>
      <c r="AJ490" t="s">
        <v>159</v>
      </c>
      <c r="AK490" t="s">
        <v>233</v>
      </c>
      <c r="AM490" t="s">
        <v>442</v>
      </c>
      <c r="AN490" t="s">
        <v>1598</v>
      </c>
      <c r="AO490" t="s">
        <v>1599</v>
      </c>
      <c r="AP490" t="s">
        <v>164</v>
      </c>
      <c r="AQ490" t="s">
        <v>165</v>
      </c>
      <c r="AR490" t="s">
        <v>165</v>
      </c>
      <c r="AS490" t="s">
        <v>167</v>
      </c>
      <c r="AT490">
        <v>7</v>
      </c>
      <c r="AU490" t="s">
        <v>598</v>
      </c>
      <c r="AV490" t="s">
        <v>169</v>
      </c>
      <c r="AW490" t="s">
        <v>1592</v>
      </c>
      <c r="AX490" t="s">
        <v>1605</v>
      </c>
      <c r="AY490" t="s">
        <v>167</v>
      </c>
      <c r="AZ490" t="s">
        <v>167</v>
      </c>
      <c r="BA490" t="s">
        <v>227</v>
      </c>
      <c r="BB490" t="s">
        <v>167</v>
      </c>
      <c r="BC490" t="s">
        <v>167</v>
      </c>
      <c r="BD490" t="s">
        <v>455</v>
      </c>
      <c r="BE490" t="s">
        <v>167</v>
      </c>
      <c r="BF490" t="s">
        <v>328</v>
      </c>
      <c r="BG490">
        <v>96</v>
      </c>
      <c r="BH490" t="s">
        <v>167</v>
      </c>
      <c r="BI490" t="s">
        <v>167</v>
      </c>
      <c r="BJ490" t="s">
        <v>167</v>
      </c>
      <c r="BK490" t="s">
        <v>164</v>
      </c>
      <c r="BL490" t="s">
        <v>311</v>
      </c>
      <c r="BM490" t="s">
        <v>167</v>
      </c>
      <c r="BN490" t="s">
        <v>311</v>
      </c>
      <c r="BO490" t="s">
        <v>167</v>
      </c>
      <c r="BP490" t="s">
        <v>1593</v>
      </c>
      <c r="BQ490" t="s">
        <v>167</v>
      </c>
      <c r="BR490" t="s">
        <v>174</v>
      </c>
      <c r="BS490" t="s">
        <v>164</v>
      </c>
      <c r="BT490" t="s">
        <v>169</v>
      </c>
      <c r="BU490" t="s">
        <v>177</v>
      </c>
      <c r="BV490" t="s">
        <v>167</v>
      </c>
      <c r="BW490">
        <v>5.6</v>
      </c>
      <c r="BX490" t="s">
        <v>167</v>
      </c>
      <c r="BY490" t="s">
        <v>178</v>
      </c>
      <c r="BZ490" t="s">
        <v>167</v>
      </c>
      <c r="CA490" t="s">
        <v>384</v>
      </c>
      <c r="CC490" t="s">
        <v>167</v>
      </c>
      <c r="CD490" t="s">
        <v>167</v>
      </c>
      <c r="CI490" t="s">
        <v>167</v>
      </c>
      <c r="CM490" t="s">
        <v>167</v>
      </c>
      <c r="CP490" t="s">
        <v>167</v>
      </c>
      <c r="CQ490" t="s">
        <v>167</v>
      </c>
      <c r="CR490" t="s">
        <v>356</v>
      </c>
      <c r="CS490" t="s">
        <v>1546</v>
      </c>
      <c r="CT490" t="s">
        <v>230</v>
      </c>
      <c r="CU490" t="s">
        <v>167</v>
      </c>
      <c r="CV490" t="s">
        <v>167</v>
      </c>
      <c r="CW490" t="s">
        <v>167</v>
      </c>
      <c r="CX490" t="s">
        <v>167</v>
      </c>
      <c r="CY490">
        <v>2</v>
      </c>
      <c r="CZ490" t="s">
        <v>721</v>
      </c>
      <c r="DA490" t="s">
        <v>723</v>
      </c>
      <c r="DD490" t="s">
        <v>222</v>
      </c>
      <c r="DE490" t="s">
        <v>167</v>
      </c>
      <c r="DF490" t="s">
        <v>167</v>
      </c>
      <c r="DJ490" t="s">
        <v>217</v>
      </c>
      <c r="DK490" t="s">
        <v>167</v>
      </c>
      <c r="DL490" t="s">
        <v>167</v>
      </c>
      <c r="DM490" t="s">
        <v>167</v>
      </c>
      <c r="DN490" t="s">
        <v>501</v>
      </c>
      <c r="DO490" t="s">
        <v>167</v>
      </c>
      <c r="DP490" t="s">
        <v>167</v>
      </c>
      <c r="DQ490" t="s">
        <v>167</v>
      </c>
      <c r="DR490" t="s">
        <v>167</v>
      </c>
      <c r="DS490" t="s">
        <v>167</v>
      </c>
      <c r="DT490" t="s">
        <v>167</v>
      </c>
      <c r="DU490" t="s">
        <v>167</v>
      </c>
      <c r="DX490" t="s">
        <v>167</v>
      </c>
      <c r="DZ490" t="s">
        <v>167</v>
      </c>
      <c r="EA490" t="s">
        <v>167</v>
      </c>
      <c r="EB490" t="s">
        <v>167</v>
      </c>
      <c r="EC490" t="s">
        <v>167</v>
      </c>
      <c r="EE490" t="s">
        <v>167</v>
      </c>
      <c r="EF490" t="s">
        <v>167</v>
      </c>
    </row>
    <row r="491" spans="1:136" hidden="1" x14ac:dyDescent="0.25">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v>18</v>
      </c>
      <c r="U491" s="1">
        <f t="shared" si="14"/>
        <v>17</v>
      </c>
      <c r="V491" s="1" t="str">
        <f t="shared" si="15"/>
        <v>moderate efficiency</v>
      </c>
      <c r="W491" t="s">
        <v>1602</v>
      </c>
      <c r="Y491" t="s">
        <v>902</v>
      </c>
      <c r="Z491">
        <v>6</v>
      </c>
      <c r="AA491" t="s">
        <v>1181</v>
      </c>
      <c r="AB491" t="s">
        <v>201</v>
      </c>
      <c r="AC491" t="s">
        <v>201</v>
      </c>
      <c r="AD491" t="s">
        <v>1587</v>
      </c>
      <c r="AE491" t="s">
        <v>1588</v>
      </c>
      <c r="AF491" t="s">
        <v>923</v>
      </c>
      <c r="AG491" t="s">
        <v>923</v>
      </c>
      <c r="AH491" t="s">
        <v>1560</v>
      </c>
      <c r="AI491" t="s">
        <v>1560</v>
      </c>
      <c r="AJ491" t="s">
        <v>159</v>
      </c>
      <c r="AK491" t="s">
        <v>233</v>
      </c>
      <c r="AM491" t="s">
        <v>442</v>
      </c>
      <c r="AN491" t="s">
        <v>1598</v>
      </c>
      <c r="AO491" t="s">
        <v>1599</v>
      </c>
      <c r="AP491" t="s">
        <v>164</v>
      </c>
      <c r="AQ491" t="s">
        <v>165</v>
      </c>
      <c r="AR491" t="s">
        <v>165</v>
      </c>
      <c r="AS491" t="s">
        <v>167</v>
      </c>
      <c r="AT491">
        <v>7</v>
      </c>
      <c r="AU491" t="s">
        <v>598</v>
      </c>
      <c r="AV491" t="s">
        <v>190</v>
      </c>
      <c r="AW491" t="s">
        <v>1592</v>
      </c>
      <c r="AX491" t="s">
        <v>1560</v>
      </c>
      <c r="AY491" t="s">
        <v>167</v>
      </c>
      <c r="AZ491">
        <v>3</v>
      </c>
      <c r="BA491" t="s">
        <v>172</v>
      </c>
      <c r="BB491" t="s">
        <v>167</v>
      </c>
      <c r="BC491" t="s">
        <v>167</v>
      </c>
      <c r="BD491" t="s">
        <v>455</v>
      </c>
      <c r="BE491" t="s">
        <v>167</v>
      </c>
      <c r="BF491" t="s">
        <v>328</v>
      </c>
      <c r="BG491">
        <v>96</v>
      </c>
      <c r="BH491" t="s">
        <v>167</v>
      </c>
      <c r="BI491" t="s">
        <v>167</v>
      </c>
      <c r="BJ491" t="s">
        <v>167</v>
      </c>
      <c r="BK491" t="s">
        <v>164</v>
      </c>
      <c r="BL491" t="s">
        <v>311</v>
      </c>
      <c r="BM491" t="s">
        <v>167</v>
      </c>
      <c r="BN491" t="s">
        <v>311</v>
      </c>
      <c r="BO491" t="s">
        <v>167</v>
      </c>
      <c r="BP491" t="s">
        <v>1593</v>
      </c>
      <c r="BQ491" t="s">
        <v>167</v>
      </c>
      <c r="BR491" t="s">
        <v>174</v>
      </c>
      <c r="BS491" t="s">
        <v>164</v>
      </c>
      <c r="BT491" t="s">
        <v>169</v>
      </c>
      <c r="BU491" t="s">
        <v>177</v>
      </c>
      <c r="BV491" t="s">
        <v>167</v>
      </c>
      <c r="BW491">
        <v>5.6</v>
      </c>
      <c r="BX491" t="s">
        <v>167</v>
      </c>
      <c r="BY491" t="s">
        <v>178</v>
      </c>
      <c r="BZ491" t="s">
        <v>167</v>
      </c>
      <c r="CA491" t="s">
        <v>384</v>
      </c>
      <c r="CC491" t="s">
        <v>167</v>
      </c>
      <c r="CD491" t="s">
        <v>167</v>
      </c>
      <c r="CI491" t="s">
        <v>167</v>
      </c>
      <c r="CM491" t="s">
        <v>167</v>
      </c>
      <c r="CP491" t="s">
        <v>167</v>
      </c>
      <c r="CQ491" t="s">
        <v>167</v>
      </c>
      <c r="CR491" t="s">
        <v>356</v>
      </c>
      <c r="CS491" t="s">
        <v>1546</v>
      </c>
      <c r="CT491" t="s">
        <v>1607</v>
      </c>
      <c r="CU491" t="s">
        <v>167</v>
      </c>
      <c r="CV491" t="s">
        <v>167</v>
      </c>
      <c r="CW491" t="s">
        <v>167</v>
      </c>
      <c r="CX491" t="s">
        <v>167</v>
      </c>
      <c r="CY491">
        <v>2</v>
      </c>
      <c r="CZ491" t="s">
        <v>721</v>
      </c>
      <c r="DA491" t="s">
        <v>723</v>
      </c>
      <c r="DD491" t="s">
        <v>222</v>
      </c>
      <c r="DE491" t="s">
        <v>167</v>
      </c>
      <c r="DF491" t="s">
        <v>167</v>
      </c>
      <c r="DJ491" t="s">
        <v>217</v>
      </c>
      <c r="DK491" t="s">
        <v>329</v>
      </c>
      <c r="DM491" t="s">
        <v>167</v>
      </c>
      <c r="DN491" t="s">
        <v>501</v>
      </c>
      <c r="DO491" t="s">
        <v>167</v>
      </c>
      <c r="DP491" t="s">
        <v>167</v>
      </c>
      <c r="DQ491" t="s">
        <v>167</v>
      </c>
      <c r="DR491" t="s">
        <v>346</v>
      </c>
      <c r="DS491" t="s">
        <v>167</v>
      </c>
      <c r="DT491" t="s">
        <v>167</v>
      </c>
      <c r="DU491" t="s">
        <v>167</v>
      </c>
      <c r="DX491" t="s">
        <v>167</v>
      </c>
      <c r="DZ491" t="s">
        <v>167</v>
      </c>
      <c r="EB491" t="s">
        <v>167</v>
      </c>
      <c r="EC491" t="s">
        <v>167</v>
      </c>
      <c r="EE491" t="s">
        <v>167</v>
      </c>
      <c r="EF491" t="s">
        <v>167</v>
      </c>
    </row>
    <row r="492" spans="1:136" hidden="1" x14ac:dyDescent="0.25">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v>18</v>
      </c>
      <c r="U492" s="1">
        <f t="shared" si="14"/>
        <v>17</v>
      </c>
      <c r="V492" s="1" t="str">
        <f t="shared" si="15"/>
        <v>moderate efficiency</v>
      </c>
      <c r="W492" t="s">
        <v>1602</v>
      </c>
      <c r="Y492" t="s">
        <v>902</v>
      </c>
      <c r="Z492">
        <v>6</v>
      </c>
      <c r="AA492" t="s">
        <v>1181</v>
      </c>
      <c r="AB492" t="s">
        <v>201</v>
      </c>
      <c r="AC492" t="s">
        <v>201</v>
      </c>
      <c r="AD492" t="s">
        <v>1587</v>
      </c>
      <c r="AE492" t="s">
        <v>1588</v>
      </c>
      <c r="AF492" t="s">
        <v>923</v>
      </c>
      <c r="AG492" t="s">
        <v>923</v>
      </c>
      <c r="AH492" t="s">
        <v>1605</v>
      </c>
      <c r="AI492" t="s">
        <v>1605</v>
      </c>
      <c r="AJ492" t="s">
        <v>159</v>
      </c>
      <c r="AK492" t="s">
        <v>233</v>
      </c>
      <c r="AM492" t="s">
        <v>442</v>
      </c>
      <c r="AN492" t="s">
        <v>1598</v>
      </c>
      <c r="AO492" t="s">
        <v>1599</v>
      </c>
      <c r="AP492" t="s">
        <v>164</v>
      </c>
      <c r="AQ492" t="s">
        <v>165</v>
      </c>
      <c r="AR492" t="s">
        <v>165</v>
      </c>
      <c r="AS492" t="s">
        <v>167</v>
      </c>
      <c r="AT492">
        <v>7</v>
      </c>
      <c r="AU492" t="s">
        <v>598</v>
      </c>
      <c r="AV492" t="s">
        <v>169</v>
      </c>
      <c r="AW492" t="s">
        <v>1592</v>
      </c>
      <c r="AX492" t="s">
        <v>1605</v>
      </c>
      <c r="AZ492" t="s">
        <v>167</v>
      </c>
      <c r="BA492" t="s">
        <v>227</v>
      </c>
      <c r="BB492" t="s">
        <v>167</v>
      </c>
      <c r="BC492" t="s">
        <v>167</v>
      </c>
      <c r="BD492" t="s">
        <v>455</v>
      </c>
      <c r="BE492" t="s">
        <v>167</v>
      </c>
      <c r="BF492" t="s">
        <v>328</v>
      </c>
      <c r="BG492">
        <v>96</v>
      </c>
      <c r="BH492" t="s">
        <v>167</v>
      </c>
      <c r="BI492" t="s">
        <v>167</v>
      </c>
      <c r="BJ492" t="s">
        <v>167</v>
      </c>
      <c r="BK492" t="s">
        <v>164</v>
      </c>
      <c r="BL492" t="s">
        <v>311</v>
      </c>
      <c r="BM492" t="s">
        <v>167</v>
      </c>
      <c r="BN492" t="s">
        <v>311</v>
      </c>
      <c r="BO492" t="s">
        <v>167</v>
      </c>
      <c r="BP492" t="s">
        <v>1593</v>
      </c>
      <c r="BQ492" t="s">
        <v>167</v>
      </c>
      <c r="BR492" t="s">
        <v>174</v>
      </c>
      <c r="BS492" t="s">
        <v>164</v>
      </c>
      <c r="BT492" t="s">
        <v>169</v>
      </c>
      <c r="BU492" t="s">
        <v>177</v>
      </c>
      <c r="BV492" t="s">
        <v>167</v>
      </c>
      <c r="BW492">
        <v>5.6</v>
      </c>
      <c r="BX492" t="s">
        <v>167</v>
      </c>
      <c r="BY492" t="s">
        <v>178</v>
      </c>
      <c r="BZ492" t="s">
        <v>167</v>
      </c>
      <c r="CA492" t="s">
        <v>384</v>
      </c>
      <c r="CB492" t="s">
        <v>167</v>
      </c>
      <c r="CC492" t="s">
        <v>167</v>
      </c>
      <c r="CD492" t="s">
        <v>167</v>
      </c>
      <c r="CI492" t="s">
        <v>167</v>
      </c>
      <c r="CM492" t="s">
        <v>167</v>
      </c>
      <c r="CP492" t="s">
        <v>167</v>
      </c>
      <c r="CQ492" t="s">
        <v>167</v>
      </c>
      <c r="CR492" t="s">
        <v>356</v>
      </c>
      <c r="CS492" t="s">
        <v>1546</v>
      </c>
      <c r="CT492" t="s">
        <v>1609</v>
      </c>
      <c r="CU492" t="s">
        <v>167</v>
      </c>
      <c r="CV492" t="s">
        <v>167</v>
      </c>
      <c r="CW492" t="s">
        <v>167</v>
      </c>
      <c r="CX492" t="s">
        <v>167</v>
      </c>
      <c r="CY492">
        <v>6</v>
      </c>
      <c r="CZ492" t="s">
        <v>721</v>
      </c>
      <c r="DA492" t="s">
        <v>723</v>
      </c>
      <c r="DD492" t="s">
        <v>222</v>
      </c>
      <c r="DE492" t="s">
        <v>167</v>
      </c>
      <c r="DF492" t="s">
        <v>167</v>
      </c>
      <c r="DG492" t="s">
        <v>167</v>
      </c>
      <c r="DH492" t="s">
        <v>167</v>
      </c>
      <c r="DJ492" t="s">
        <v>217</v>
      </c>
      <c r="DK492" t="s">
        <v>167</v>
      </c>
      <c r="DL492" t="s">
        <v>167</v>
      </c>
      <c r="DM492" t="s">
        <v>167</v>
      </c>
      <c r="DN492" t="s">
        <v>501</v>
      </c>
      <c r="DO492" t="s">
        <v>167</v>
      </c>
      <c r="DP492" t="s">
        <v>167</v>
      </c>
      <c r="DQ492" t="s">
        <v>167</v>
      </c>
      <c r="DR492" t="s">
        <v>167</v>
      </c>
      <c r="DS492" t="s">
        <v>167</v>
      </c>
      <c r="DT492" t="s">
        <v>167</v>
      </c>
      <c r="DU492" t="s">
        <v>167</v>
      </c>
      <c r="DX492" t="s">
        <v>167</v>
      </c>
      <c r="DZ492" t="s">
        <v>167</v>
      </c>
      <c r="EA492" t="s">
        <v>167</v>
      </c>
      <c r="EB492" t="s">
        <v>167</v>
      </c>
      <c r="EC492" t="s">
        <v>167</v>
      </c>
      <c r="EE492" t="s">
        <v>167</v>
      </c>
      <c r="EF492" t="s">
        <v>167</v>
      </c>
    </row>
    <row r="493" spans="1:136" hidden="1" x14ac:dyDescent="0.25">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v>18</v>
      </c>
      <c r="U493" s="1">
        <f t="shared" si="14"/>
        <v>17</v>
      </c>
      <c r="V493" s="1" t="str">
        <f t="shared" si="15"/>
        <v>moderate efficiency</v>
      </c>
      <c r="W493" t="s">
        <v>1602</v>
      </c>
      <c r="Y493" t="s">
        <v>902</v>
      </c>
      <c r="Z493">
        <v>6</v>
      </c>
      <c r="AA493" t="s">
        <v>1181</v>
      </c>
      <c r="AB493" t="s">
        <v>201</v>
      </c>
      <c r="AC493" t="s">
        <v>201</v>
      </c>
      <c r="AD493" t="s">
        <v>1587</v>
      </c>
      <c r="AE493" t="s">
        <v>1588</v>
      </c>
      <c r="AF493" t="s">
        <v>923</v>
      </c>
      <c r="AG493" t="s">
        <v>923</v>
      </c>
      <c r="AH493" t="s">
        <v>1560</v>
      </c>
      <c r="AI493" t="s">
        <v>1560</v>
      </c>
      <c r="AJ493" t="s">
        <v>159</v>
      </c>
      <c r="AK493" t="s">
        <v>233</v>
      </c>
      <c r="AM493" t="s">
        <v>442</v>
      </c>
      <c r="AN493" t="s">
        <v>1598</v>
      </c>
      <c r="AO493" t="s">
        <v>1599</v>
      </c>
      <c r="AP493" t="s">
        <v>164</v>
      </c>
      <c r="AQ493" t="s">
        <v>165</v>
      </c>
      <c r="AR493" t="s">
        <v>165</v>
      </c>
      <c r="AS493" t="s">
        <v>167</v>
      </c>
      <c r="AT493">
        <v>7</v>
      </c>
      <c r="AU493" t="s">
        <v>598</v>
      </c>
      <c r="AV493" t="s">
        <v>190</v>
      </c>
      <c r="AW493" t="s">
        <v>1592</v>
      </c>
      <c r="AX493" t="s">
        <v>1560</v>
      </c>
      <c r="AY493" t="s">
        <v>167</v>
      </c>
      <c r="AZ493">
        <v>3</v>
      </c>
      <c r="BA493" t="s">
        <v>172</v>
      </c>
      <c r="BB493" t="s">
        <v>167</v>
      </c>
      <c r="BC493" t="s">
        <v>167</v>
      </c>
      <c r="BD493" t="s">
        <v>455</v>
      </c>
      <c r="BE493" t="s">
        <v>167</v>
      </c>
      <c r="BF493" t="s">
        <v>328</v>
      </c>
      <c r="BG493">
        <v>96</v>
      </c>
      <c r="BH493" t="s">
        <v>167</v>
      </c>
      <c r="BI493" t="s">
        <v>167</v>
      </c>
      <c r="BJ493" t="s">
        <v>167</v>
      </c>
      <c r="BK493" t="s">
        <v>164</v>
      </c>
      <c r="BL493" t="s">
        <v>311</v>
      </c>
      <c r="BM493" t="s">
        <v>167</v>
      </c>
      <c r="BN493" t="s">
        <v>311</v>
      </c>
      <c r="BO493" t="s">
        <v>167</v>
      </c>
      <c r="BP493" t="s">
        <v>1593</v>
      </c>
      <c r="BQ493" t="s">
        <v>167</v>
      </c>
      <c r="BR493" t="s">
        <v>174</v>
      </c>
      <c r="BS493" t="s">
        <v>164</v>
      </c>
      <c r="BT493" t="s">
        <v>169</v>
      </c>
      <c r="BU493" t="s">
        <v>177</v>
      </c>
      <c r="BV493" t="s">
        <v>167</v>
      </c>
      <c r="BW493">
        <v>5.6</v>
      </c>
      <c r="BX493" t="s">
        <v>167</v>
      </c>
      <c r="BY493" t="s">
        <v>178</v>
      </c>
      <c r="BZ493" t="s">
        <v>167</v>
      </c>
      <c r="CA493" t="s">
        <v>384</v>
      </c>
      <c r="CB493" t="s">
        <v>167</v>
      </c>
      <c r="CC493" t="s">
        <v>167</v>
      </c>
      <c r="CD493" t="s">
        <v>167</v>
      </c>
      <c r="CI493" t="s">
        <v>167</v>
      </c>
      <c r="CM493" t="s">
        <v>167</v>
      </c>
      <c r="CP493" t="s">
        <v>167</v>
      </c>
      <c r="CQ493" t="s">
        <v>167</v>
      </c>
      <c r="CR493" t="s">
        <v>356</v>
      </c>
      <c r="CS493" t="s">
        <v>1546</v>
      </c>
      <c r="CT493" t="s">
        <v>912</v>
      </c>
      <c r="CU493" t="s">
        <v>167</v>
      </c>
      <c r="CV493" t="s">
        <v>167</v>
      </c>
      <c r="CW493" t="s">
        <v>167</v>
      </c>
      <c r="CX493" t="s">
        <v>167</v>
      </c>
      <c r="CY493">
        <v>6</v>
      </c>
      <c r="CZ493" t="s">
        <v>721</v>
      </c>
      <c r="DA493" t="s">
        <v>723</v>
      </c>
      <c r="DD493" t="s">
        <v>222</v>
      </c>
      <c r="DE493" t="s">
        <v>167</v>
      </c>
      <c r="DF493" t="s">
        <v>167</v>
      </c>
      <c r="DG493" t="s">
        <v>167</v>
      </c>
      <c r="DH493" t="s">
        <v>167</v>
      </c>
      <c r="DJ493" t="s">
        <v>217</v>
      </c>
      <c r="DK493" t="s">
        <v>329</v>
      </c>
      <c r="DM493" t="s">
        <v>167</v>
      </c>
      <c r="DN493" t="s">
        <v>501</v>
      </c>
      <c r="DO493" t="s">
        <v>167</v>
      </c>
      <c r="DP493" t="s">
        <v>167</v>
      </c>
      <c r="DQ493" t="s">
        <v>167</v>
      </c>
      <c r="DR493" t="s">
        <v>346</v>
      </c>
      <c r="DS493" t="s">
        <v>167</v>
      </c>
      <c r="DT493" t="s">
        <v>167</v>
      </c>
      <c r="DU493" t="s">
        <v>167</v>
      </c>
      <c r="DX493" t="s">
        <v>167</v>
      </c>
      <c r="DZ493" t="s">
        <v>167</v>
      </c>
      <c r="EB493" t="s">
        <v>167</v>
      </c>
      <c r="EC493" t="s">
        <v>167</v>
      </c>
      <c r="EE493" t="s">
        <v>167</v>
      </c>
      <c r="EF493" t="s">
        <v>167</v>
      </c>
    </row>
    <row r="494" spans="1:136" hidden="1" x14ac:dyDescent="0.25">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v>18</v>
      </c>
      <c r="U494" s="1">
        <f t="shared" si="14"/>
        <v>17</v>
      </c>
      <c r="V494" s="1" t="str">
        <f t="shared" si="15"/>
        <v>moderate efficiency</v>
      </c>
      <c r="W494" t="s">
        <v>1602</v>
      </c>
      <c r="Y494" t="s">
        <v>902</v>
      </c>
      <c r="Z494">
        <v>6</v>
      </c>
      <c r="AA494" t="s">
        <v>1181</v>
      </c>
      <c r="AB494" t="s">
        <v>201</v>
      </c>
      <c r="AC494" t="s">
        <v>201</v>
      </c>
      <c r="AD494" t="s">
        <v>1587</v>
      </c>
      <c r="AE494" t="s">
        <v>1588</v>
      </c>
      <c r="AF494" t="s">
        <v>923</v>
      </c>
      <c r="AG494" t="s">
        <v>923</v>
      </c>
      <c r="AH494" t="s">
        <v>1612</v>
      </c>
      <c r="AI494" t="s">
        <v>1612</v>
      </c>
      <c r="AJ494" t="s">
        <v>159</v>
      </c>
      <c r="AK494" t="s">
        <v>233</v>
      </c>
      <c r="AM494" t="s">
        <v>442</v>
      </c>
      <c r="AN494" t="s">
        <v>1598</v>
      </c>
      <c r="AO494" t="s">
        <v>1599</v>
      </c>
      <c r="AP494" t="s">
        <v>164</v>
      </c>
      <c r="AQ494" t="s">
        <v>165</v>
      </c>
      <c r="AR494" t="s">
        <v>165</v>
      </c>
      <c r="AS494" t="s">
        <v>167</v>
      </c>
      <c r="AT494">
        <v>7</v>
      </c>
      <c r="AU494" t="s">
        <v>598</v>
      </c>
      <c r="AV494" t="s">
        <v>169</v>
      </c>
      <c r="AW494" t="s">
        <v>1592</v>
      </c>
      <c r="AX494" t="s">
        <v>1612</v>
      </c>
      <c r="AZ494" t="s">
        <v>167</v>
      </c>
      <c r="BA494" t="s">
        <v>227</v>
      </c>
      <c r="BB494" t="s">
        <v>167</v>
      </c>
      <c r="BC494" t="s">
        <v>167</v>
      </c>
      <c r="BD494" t="s">
        <v>455</v>
      </c>
      <c r="BE494" t="s">
        <v>167</v>
      </c>
      <c r="BF494" t="s">
        <v>328</v>
      </c>
      <c r="BG494">
        <v>96</v>
      </c>
      <c r="BH494" t="s">
        <v>167</v>
      </c>
      <c r="BI494" t="s">
        <v>167</v>
      </c>
      <c r="BJ494" t="s">
        <v>167</v>
      </c>
      <c r="BK494" t="s">
        <v>164</v>
      </c>
      <c r="BL494" t="s">
        <v>311</v>
      </c>
      <c r="BM494" t="s">
        <v>167</v>
      </c>
      <c r="BN494" t="s">
        <v>311</v>
      </c>
      <c r="BO494" t="s">
        <v>167</v>
      </c>
      <c r="BP494" t="s">
        <v>1593</v>
      </c>
      <c r="BQ494" t="s">
        <v>167</v>
      </c>
      <c r="BR494" t="s">
        <v>174</v>
      </c>
      <c r="BS494" t="s">
        <v>164</v>
      </c>
      <c r="BT494" t="s">
        <v>169</v>
      </c>
      <c r="BU494" t="s">
        <v>177</v>
      </c>
      <c r="BV494" t="s">
        <v>167</v>
      </c>
      <c r="BW494">
        <v>5.6</v>
      </c>
      <c r="BX494" t="s">
        <v>167</v>
      </c>
      <c r="BY494" t="s">
        <v>178</v>
      </c>
      <c r="BZ494" t="s">
        <v>167</v>
      </c>
      <c r="CA494" t="s">
        <v>384</v>
      </c>
      <c r="CB494" t="s">
        <v>167</v>
      </c>
      <c r="CC494" t="s">
        <v>167</v>
      </c>
      <c r="CD494" t="s">
        <v>167</v>
      </c>
      <c r="CI494" t="s">
        <v>167</v>
      </c>
      <c r="CM494" t="s">
        <v>167</v>
      </c>
      <c r="CP494" t="s">
        <v>167</v>
      </c>
      <c r="CQ494" t="s">
        <v>167</v>
      </c>
      <c r="CR494" t="s">
        <v>356</v>
      </c>
      <c r="CS494" t="s">
        <v>1546</v>
      </c>
      <c r="CT494" t="s">
        <v>1609</v>
      </c>
      <c r="CU494" t="s">
        <v>167</v>
      </c>
      <c r="CV494" t="s">
        <v>167</v>
      </c>
      <c r="CW494" t="s">
        <v>167</v>
      </c>
      <c r="CX494" t="s">
        <v>167</v>
      </c>
      <c r="CY494">
        <v>6</v>
      </c>
      <c r="CZ494" t="s">
        <v>721</v>
      </c>
      <c r="DA494" t="s">
        <v>723</v>
      </c>
      <c r="DD494" t="s">
        <v>222</v>
      </c>
      <c r="DE494" t="s">
        <v>167</v>
      </c>
      <c r="DF494" t="s">
        <v>167</v>
      </c>
      <c r="DG494" t="s">
        <v>167</v>
      </c>
      <c r="DH494" t="s">
        <v>167</v>
      </c>
      <c r="DJ494" t="s">
        <v>217</v>
      </c>
      <c r="DK494" t="s">
        <v>167</v>
      </c>
      <c r="DL494" t="s">
        <v>167</v>
      </c>
      <c r="DM494" t="s">
        <v>167</v>
      </c>
      <c r="DN494" t="s">
        <v>501</v>
      </c>
      <c r="DO494" t="s">
        <v>167</v>
      </c>
      <c r="DP494" t="s">
        <v>167</v>
      </c>
      <c r="DQ494" t="s">
        <v>167</v>
      </c>
      <c r="DR494" t="s">
        <v>167</v>
      </c>
      <c r="DS494" t="s">
        <v>167</v>
      </c>
      <c r="DT494" t="s">
        <v>167</v>
      </c>
      <c r="DU494" t="s">
        <v>167</v>
      </c>
      <c r="DX494" t="s">
        <v>167</v>
      </c>
      <c r="DZ494" t="s">
        <v>167</v>
      </c>
      <c r="EA494" t="s">
        <v>167</v>
      </c>
      <c r="EB494" t="s">
        <v>167</v>
      </c>
      <c r="EC494" t="s">
        <v>167</v>
      </c>
      <c r="EE494" t="s">
        <v>167</v>
      </c>
      <c r="EF494" t="s">
        <v>167</v>
      </c>
    </row>
    <row r="495" spans="1:136" hidden="1" x14ac:dyDescent="0.25">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v>18</v>
      </c>
      <c r="U495" s="1">
        <f t="shared" si="14"/>
        <v>17</v>
      </c>
      <c r="V495" s="1" t="str">
        <f t="shared" si="15"/>
        <v>moderate efficiency</v>
      </c>
      <c r="W495" t="s">
        <v>1602</v>
      </c>
      <c r="Y495" t="s">
        <v>902</v>
      </c>
      <c r="Z495">
        <v>6</v>
      </c>
      <c r="AA495" t="s">
        <v>1181</v>
      </c>
      <c r="AB495" t="s">
        <v>201</v>
      </c>
      <c r="AC495" t="s">
        <v>201</v>
      </c>
      <c r="AD495" t="s">
        <v>1587</v>
      </c>
      <c r="AE495" t="s">
        <v>1588</v>
      </c>
      <c r="AF495" t="s">
        <v>923</v>
      </c>
      <c r="AG495" t="s">
        <v>923</v>
      </c>
      <c r="AH495" t="s">
        <v>1612</v>
      </c>
      <c r="AI495" t="s">
        <v>1612</v>
      </c>
      <c r="AJ495" t="s">
        <v>159</v>
      </c>
      <c r="AK495" t="s">
        <v>233</v>
      </c>
      <c r="AM495" t="s">
        <v>442</v>
      </c>
      <c r="AN495" t="s">
        <v>1598</v>
      </c>
      <c r="AO495" t="s">
        <v>1599</v>
      </c>
      <c r="AP495" t="s">
        <v>164</v>
      </c>
      <c r="AQ495" t="s">
        <v>165</v>
      </c>
      <c r="AR495" t="s">
        <v>165</v>
      </c>
      <c r="AS495" t="s">
        <v>167</v>
      </c>
      <c r="AT495">
        <v>7</v>
      </c>
      <c r="AU495" t="s">
        <v>598</v>
      </c>
      <c r="AV495" t="s">
        <v>190</v>
      </c>
      <c r="AW495" t="s">
        <v>1592</v>
      </c>
      <c r="AX495" t="s">
        <v>1612</v>
      </c>
      <c r="AY495" t="s">
        <v>167</v>
      </c>
      <c r="AZ495">
        <v>3</v>
      </c>
      <c r="BA495" t="s">
        <v>172</v>
      </c>
      <c r="BB495" t="s">
        <v>167</v>
      </c>
      <c r="BC495" t="s">
        <v>167</v>
      </c>
      <c r="BD495" t="s">
        <v>455</v>
      </c>
      <c r="BE495" t="s">
        <v>167</v>
      </c>
      <c r="BF495" t="s">
        <v>328</v>
      </c>
      <c r="BG495">
        <v>96</v>
      </c>
      <c r="BH495" t="s">
        <v>167</v>
      </c>
      <c r="BI495" t="s">
        <v>167</v>
      </c>
      <c r="BJ495" t="s">
        <v>167</v>
      </c>
      <c r="BK495" t="s">
        <v>164</v>
      </c>
      <c r="BL495" t="s">
        <v>311</v>
      </c>
      <c r="BM495" t="s">
        <v>167</v>
      </c>
      <c r="BN495" t="s">
        <v>311</v>
      </c>
      <c r="BO495" t="s">
        <v>167</v>
      </c>
      <c r="BP495" t="s">
        <v>1593</v>
      </c>
      <c r="BQ495" t="s">
        <v>167</v>
      </c>
      <c r="BR495" t="s">
        <v>174</v>
      </c>
      <c r="BS495" t="s">
        <v>164</v>
      </c>
      <c r="BT495" t="s">
        <v>169</v>
      </c>
      <c r="BU495" t="s">
        <v>177</v>
      </c>
      <c r="BV495" t="s">
        <v>167</v>
      </c>
      <c r="BW495">
        <v>5.6</v>
      </c>
      <c r="BX495" t="s">
        <v>167</v>
      </c>
      <c r="BY495" t="s">
        <v>178</v>
      </c>
      <c r="BZ495" t="s">
        <v>167</v>
      </c>
      <c r="CA495" t="s">
        <v>384</v>
      </c>
      <c r="CB495" t="s">
        <v>167</v>
      </c>
      <c r="CC495" t="s">
        <v>167</v>
      </c>
      <c r="CD495" t="s">
        <v>167</v>
      </c>
      <c r="CI495" t="s">
        <v>167</v>
      </c>
      <c r="CM495" t="s">
        <v>167</v>
      </c>
      <c r="CP495" t="s">
        <v>167</v>
      </c>
      <c r="CQ495" t="s">
        <v>167</v>
      </c>
      <c r="CR495" t="s">
        <v>356</v>
      </c>
      <c r="CS495" t="s">
        <v>1546</v>
      </c>
      <c r="CT495" t="s">
        <v>912</v>
      </c>
      <c r="CU495" t="s">
        <v>167</v>
      </c>
      <c r="CV495" t="s">
        <v>167</v>
      </c>
      <c r="CW495" t="s">
        <v>167</v>
      </c>
      <c r="CX495" t="s">
        <v>167</v>
      </c>
      <c r="CY495">
        <v>6</v>
      </c>
      <c r="CZ495" t="s">
        <v>721</v>
      </c>
      <c r="DA495" t="s">
        <v>723</v>
      </c>
      <c r="DD495" t="s">
        <v>222</v>
      </c>
      <c r="DE495" t="s">
        <v>167</v>
      </c>
      <c r="DF495" t="s">
        <v>167</v>
      </c>
      <c r="DG495" t="s">
        <v>167</v>
      </c>
      <c r="DH495" t="s">
        <v>167</v>
      </c>
      <c r="DJ495" t="s">
        <v>217</v>
      </c>
      <c r="DK495" t="s">
        <v>329</v>
      </c>
      <c r="DM495" t="s">
        <v>167</v>
      </c>
      <c r="DN495" t="s">
        <v>501</v>
      </c>
      <c r="DO495" t="s">
        <v>167</v>
      </c>
      <c r="DP495" t="s">
        <v>167</v>
      </c>
      <c r="DQ495" t="s">
        <v>167</v>
      </c>
      <c r="DR495" t="s">
        <v>346</v>
      </c>
      <c r="DS495" t="s">
        <v>167</v>
      </c>
      <c r="DT495" t="s">
        <v>167</v>
      </c>
      <c r="DU495" t="s">
        <v>167</v>
      </c>
      <c r="DX495" t="s">
        <v>167</v>
      </c>
      <c r="DZ495" t="s">
        <v>167</v>
      </c>
      <c r="EB495" t="s">
        <v>167</v>
      </c>
      <c r="EC495" t="s">
        <v>167</v>
      </c>
      <c r="EE495" t="s">
        <v>167</v>
      </c>
      <c r="EF495" t="s">
        <v>167</v>
      </c>
    </row>
    <row r="496" spans="1:136" hidden="1" x14ac:dyDescent="0.25">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v>18</v>
      </c>
      <c r="U496" s="1">
        <f t="shared" si="14"/>
        <v>17</v>
      </c>
      <c r="V496" s="1" t="str">
        <f t="shared" si="15"/>
        <v>moderate efficiency</v>
      </c>
      <c r="W496" t="s">
        <v>1602</v>
      </c>
      <c r="Y496" t="s">
        <v>902</v>
      </c>
      <c r="Z496">
        <v>6</v>
      </c>
      <c r="AA496" t="s">
        <v>1181</v>
      </c>
      <c r="AB496" t="s">
        <v>201</v>
      </c>
      <c r="AC496" t="s">
        <v>201</v>
      </c>
      <c r="AD496" t="s">
        <v>1587</v>
      </c>
      <c r="AE496" t="s">
        <v>1588</v>
      </c>
      <c r="AF496" t="s">
        <v>923</v>
      </c>
      <c r="AG496" t="s">
        <v>923</v>
      </c>
      <c r="AH496" t="s">
        <v>1612</v>
      </c>
      <c r="AI496" t="s">
        <v>1612</v>
      </c>
      <c r="AJ496" t="s">
        <v>159</v>
      </c>
      <c r="AK496" t="s">
        <v>233</v>
      </c>
      <c r="AM496" t="s">
        <v>442</v>
      </c>
      <c r="AN496" t="s">
        <v>1598</v>
      </c>
      <c r="AO496" t="s">
        <v>1599</v>
      </c>
      <c r="AP496" t="s">
        <v>164</v>
      </c>
      <c r="AQ496" t="s">
        <v>165</v>
      </c>
      <c r="AR496" t="s">
        <v>165</v>
      </c>
      <c r="AS496" t="s">
        <v>167</v>
      </c>
      <c r="AT496">
        <v>7</v>
      </c>
      <c r="AU496" t="s">
        <v>598</v>
      </c>
      <c r="AV496" t="s">
        <v>169</v>
      </c>
      <c r="AW496" t="s">
        <v>1592</v>
      </c>
      <c r="AX496" t="s">
        <v>1612</v>
      </c>
      <c r="AZ496" t="s">
        <v>167</v>
      </c>
      <c r="BA496" t="s">
        <v>227</v>
      </c>
      <c r="BB496" t="s">
        <v>167</v>
      </c>
      <c r="BC496" t="s">
        <v>167</v>
      </c>
      <c r="BD496" t="s">
        <v>455</v>
      </c>
      <c r="BE496" t="s">
        <v>167</v>
      </c>
      <c r="BF496" t="s">
        <v>328</v>
      </c>
      <c r="BG496">
        <v>96</v>
      </c>
      <c r="BH496" t="s">
        <v>167</v>
      </c>
      <c r="BI496" t="s">
        <v>167</v>
      </c>
      <c r="BJ496" t="s">
        <v>167</v>
      </c>
      <c r="BK496" t="s">
        <v>164</v>
      </c>
      <c r="BL496" t="s">
        <v>311</v>
      </c>
      <c r="BM496" t="s">
        <v>167</v>
      </c>
      <c r="BN496" t="s">
        <v>311</v>
      </c>
      <c r="BO496" t="s">
        <v>167</v>
      </c>
      <c r="BP496" t="s">
        <v>1593</v>
      </c>
      <c r="BQ496" t="s">
        <v>167</v>
      </c>
      <c r="BR496" t="s">
        <v>174</v>
      </c>
      <c r="BS496" t="s">
        <v>164</v>
      </c>
      <c r="BT496" t="s">
        <v>169</v>
      </c>
      <c r="BU496" t="s">
        <v>177</v>
      </c>
      <c r="BV496" t="s">
        <v>167</v>
      </c>
      <c r="BW496">
        <v>5.6</v>
      </c>
      <c r="BX496" t="s">
        <v>167</v>
      </c>
      <c r="BY496" t="s">
        <v>178</v>
      </c>
      <c r="BZ496" t="s">
        <v>167</v>
      </c>
      <c r="CA496" t="s">
        <v>384</v>
      </c>
      <c r="CB496" t="s">
        <v>167</v>
      </c>
      <c r="CC496" t="s">
        <v>167</v>
      </c>
      <c r="CD496" t="s">
        <v>167</v>
      </c>
      <c r="CI496" t="s">
        <v>167</v>
      </c>
      <c r="CM496" t="s">
        <v>167</v>
      </c>
      <c r="CP496" t="s">
        <v>167</v>
      </c>
      <c r="CQ496" t="s">
        <v>167</v>
      </c>
      <c r="CR496" t="s">
        <v>356</v>
      </c>
      <c r="CS496" t="s">
        <v>1546</v>
      </c>
      <c r="CT496" t="s">
        <v>1609</v>
      </c>
      <c r="CU496" t="s">
        <v>167</v>
      </c>
      <c r="CV496" t="s">
        <v>167</v>
      </c>
      <c r="CW496" t="s">
        <v>167</v>
      </c>
      <c r="CX496" t="s">
        <v>167</v>
      </c>
      <c r="CY496">
        <v>6</v>
      </c>
      <c r="CZ496" t="s">
        <v>721</v>
      </c>
      <c r="DA496" t="s">
        <v>723</v>
      </c>
      <c r="DD496" t="s">
        <v>222</v>
      </c>
      <c r="DE496" t="s">
        <v>167</v>
      </c>
      <c r="DF496" t="s">
        <v>167</v>
      </c>
      <c r="DG496" t="s">
        <v>167</v>
      </c>
      <c r="DH496" t="s">
        <v>167</v>
      </c>
      <c r="DJ496" t="s">
        <v>217</v>
      </c>
      <c r="DK496" t="s">
        <v>167</v>
      </c>
      <c r="DL496" t="s">
        <v>167</v>
      </c>
      <c r="DM496" t="s">
        <v>167</v>
      </c>
      <c r="DN496" t="s">
        <v>501</v>
      </c>
      <c r="DO496" t="s">
        <v>167</v>
      </c>
      <c r="DP496" t="s">
        <v>167</v>
      </c>
      <c r="DQ496" t="s">
        <v>167</v>
      </c>
      <c r="DR496" t="s">
        <v>167</v>
      </c>
      <c r="DS496" t="s">
        <v>167</v>
      </c>
      <c r="DT496" t="s">
        <v>167</v>
      </c>
      <c r="DU496" t="s">
        <v>167</v>
      </c>
      <c r="DX496" t="s">
        <v>167</v>
      </c>
      <c r="DZ496" t="s">
        <v>167</v>
      </c>
      <c r="EA496" t="s">
        <v>167</v>
      </c>
      <c r="EB496" t="s">
        <v>167</v>
      </c>
      <c r="EC496" t="s">
        <v>167</v>
      </c>
      <c r="EE496" t="s">
        <v>167</v>
      </c>
      <c r="EF496" t="s">
        <v>167</v>
      </c>
    </row>
    <row r="497" spans="1:141" hidden="1" x14ac:dyDescent="0.25">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v>18</v>
      </c>
      <c r="U497" s="1">
        <f t="shared" si="14"/>
        <v>17</v>
      </c>
      <c r="V497" s="1" t="str">
        <f t="shared" si="15"/>
        <v>moderate efficiency</v>
      </c>
      <c r="W497" t="s">
        <v>1602</v>
      </c>
      <c r="Y497" t="s">
        <v>902</v>
      </c>
      <c r="Z497">
        <v>6</v>
      </c>
      <c r="AA497" t="s">
        <v>1181</v>
      </c>
      <c r="AB497" t="s">
        <v>201</v>
      </c>
      <c r="AC497" t="s">
        <v>201</v>
      </c>
      <c r="AD497" t="s">
        <v>1587</v>
      </c>
      <c r="AE497" t="s">
        <v>1588</v>
      </c>
      <c r="AF497" t="s">
        <v>923</v>
      </c>
      <c r="AG497" t="s">
        <v>923</v>
      </c>
      <c r="AH497" t="s">
        <v>1612</v>
      </c>
      <c r="AI497" t="s">
        <v>1612</v>
      </c>
      <c r="AJ497" t="s">
        <v>159</v>
      </c>
      <c r="AK497" t="s">
        <v>233</v>
      </c>
      <c r="AM497" t="s">
        <v>442</v>
      </c>
      <c r="AN497" t="s">
        <v>1598</v>
      </c>
      <c r="AO497" t="s">
        <v>1599</v>
      </c>
      <c r="AP497" t="s">
        <v>164</v>
      </c>
      <c r="AQ497" t="s">
        <v>165</v>
      </c>
      <c r="AR497" t="s">
        <v>165</v>
      </c>
      <c r="AS497" t="s">
        <v>167</v>
      </c>
      <c r="AT497">
        <v>7</v>
      </c>
      <c r="AU497" t="s">
        <v>598</v>
      </c>
      <c r="AV497" t="s">
        <v>190</v>
      </c>
      <c r="AW497" t="s">
        <v>1592</v>
      </c>
      <c r="AX497" t="s">
        <v>1612</v>
      </c>
      <c r="AY497" t="s">
        <v>167</v>
      </c>
      <c r="AZ497">
        <v>3</v>
      </c>
      <c r="BA497" t="s">
        <v>172</v>
      </c>
      <c r="BB497" t="s">
        <v>167</v>
      </c>
      <c r="BC497" t="s">
        <v>167</v>
      </c>
      <c r="BD497" t="s">
        <v>455</v>
      </c>
      <c r="BE497" t="s">
        <v>167</v>
      </c>
      <c r="BF497" t="s">
        <v>328</v>
      </c>
      <c r="BG497">
        <v>96</v>
      </c>
      <c r="BH497" t="s">
        <v>167</v>
      </c>
      <c r="BI497" t="s">
        <v>167</v>
      </c>
      <c r="BJ497" t="s">
        <v>167</v>
      </c>
      <c r="BK497" t="s">
        <v>164</v>
      </c>
      <c r="BL497" t="s">
        <v>311</v>
      </c>
      <c r="BM497" t="s">
        <v>167</v>
      </c>
      <c r="BN497" t="s">
        <v>311</v>
      </c>
      <c r="BO497" t="s">
        <v>167</v>
      </c>
      <c r="BP497" t="s">
        <v>1593</v>
      </c>
      <c r="BQ497" t="s">
        <v>167</v>
      </c>
      <c r="BR497" t="s">
        <v>174</v>
      </c>
      <c r="BS497" t="s">
        <v>164</v>
      </c>
      <c r="BT497" t="s">
        <v>169</v>
      </c>
      <c r="BU497" t="s">
        <v>177</v>
      </c>
      <c r="BV497" t="s">
        <v>167</v>
      </c>
      <c r="BW497">
        <v>5.6</v>
      </c>
      <c r="BX497" t="s">
        <v>167</v>
      </c>
      <c r="BY497" t="s">
        <v>178</v>
      </c>
      <c r="BZ497" t="s">
        <v>167</v>
      </c>
      <c r="CA497" t="s">
        <v>384</v>
      </c>
      <c r="CB497" t="s">
        <v>167</v>
      </c>
      <c r="CC497" t="s">
        <v>167</v>
      </c>
      <c r="CD497" t="s">
        <v>167</v>
      </c>
      <c r="CI497" t="s">
        <v>167</v>
      </c>
      <c r="CM497" t="s">
        <v>167</v>
      </c>
      <c r="CP497" t="s">
        <v>167</v>
      </c>
      <c r="CQ497" t="s">
        <v>167</v>
      </c>
      <c r="CR497" t="s">
        <v>356</v>
      </c>
      <c r="CS497" t="s">
        <v>1546</v>
      </c>
      <c r="CT497" t="s">
        <v>912</v>
      </c>
      <c r="CU497" t="s">
        <v>167</v>
      </c>
      <c r="CV497" t="s">
        <v>167</v>
      </c>
      <c r="CW497" t="s">
        <v>167</v>
      </c>
      <c r="CX497" t="s">
        <v>167</v>
      </c>
      <c r="CY497">
        <v>6</v>
      </c>
      <c r="CZ497" t="s">
        <v>721</v>
      </c>
      <c r="DA497" t="s">
        <v>723</v>
      </c>
      <c r="DD497" t="s">
        <v>222</v>
      </c>
      <c r="DE497" t="s">
        <v>167</v>
      </c>
      <c r="DF497" t="s">
        <v>167</v>
      </c>
      <c r="DG497" t="s">
        <v>167</v>
      </c>
      <c r="DH497" t="s">
        <v>167</v>
      </c>
      <c r="DJ497" t="s">
        <v>217</v>
      </c>
      <c r="DK497" t="s">
        <v>329</v>
      </c>
      <c r="DM497" t="s">
        <v>167</v>
      </c>
      <c r="DN497" t="s">
        <v>501</v>
      </c>
      <c r="DO497" t="s">
        <v>167</v>
      </c>
      <c r="DP497" t="s">
        <v>167</v>
      </c>
      <c r="DQ497" t="s">
        <v>167</v>
      </c>
      <c r="DR497" t="s">
        <v>346</v>
      </c>
      <c r="DS497" t="s">
        <v>167</v>
      </c>
      <c r="DT497" t="s">
        <v>167</v>
      </c>
      <c r="DU497" t="s">
        <v>167</v>
      </c>
      <c r="DX497" t="s">
        <v>167</v>
      </c>
      <c r="DZ497" t="s">
        <v>167</v>
      </c>
      <c r="EB497" t="s">
        <v>167</v>
      </c>
      <c r="EC497" t="s">
        <v>167</v>
      </c>
      <c r="EE497" t="s">
        <v>167</v>
      </c>
      <c r="EF497" t="s">
        <v>167</v>
      </c>
    </row>
    <row r="498" spans="1:141" hidden="1" x14ac:dyDescent="0.25">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v>18</v>
      </c>
      <c r="U498" s="1">
        <f t="shared" si="14"/>
        <v>17</v>
      </c>
      <c r="V498" s="1" t="str">
        <f t="shared" si="15"/>
        <v>moderate efficiency</v>
      </c>
      <c r="W498" t="s">
        <v>1602</v>
      </c>
      <c r="Y498" t="s">
        <v>902</v>
      </c>
      <c r="Z498">
        <v>6</v>
      </c>
      <c r="AA498" t="s">
        <v>1181</v>
      </c>
      <c r="AB498" t="s">
        <v>201</v>
      </c>
      <c r="AC498" t="s">
        <v>201</v>
      </c>
      <c r="AD498" t="s">
        <v>1587</v>
      </c>
      <c r="AE498" t="s">
        <v>1596</v>
      </c>
      <c r="AF498" t="s">
        <v>923</v>
      </c>
      <c r="AG498" t="s">
        <v>923</v>
      </c>
      <c r="AH498" t="s">
        <v>1597</v>
      </c>
      <c r="AI498" t="s">
        <v>1597</v>
      </c>
      <c r="AJ498" t="s">
        <v>159</v>
      </c>
      <c r="AK498" t="s">
        <v>233</v>
      </c>
      <c r="AN498" t="s">
        <v>1598</v>
      </c>
      <c r="AO498" t="s">
        <v>1617</v>
      </c>
      <c r="AP498" t="s">
        <v>164</v>
      </c>
      <c r="AQ498" t="s">
        <v>165</v>
      </c>
      <c r="AR498" t="s">
        <v>165</v>
      </c>
      <c r="AS498" t="s">
        <v>167</v>
      </c>
      <c r="AT498">
        <v>7</v>
      </c>
      <c r="AU498" t="s">
        <v>168</v>
      </c>
      <c r="AV498" t="s">
        <v>169</v>
      </c>
      <c r="AW498" t="s">
        <v>1592</v>
      </c>
      <c r="AX498" t="s">
        <v>1597</v>
      </c>
      <c r="AZ498" t="s">
        <v>167</v>
      </c>
      <c r="BA498" t="s">
        <v>166</v>
      </c>
      <c r="BD498" t="s">
        <v>455</v>
      </c>
      <c r="BF498" t="s">
        <v>174</v>
      </c>
      <c r="BG498">
        <v>96</v>
      </c>
      <c r="BI498" t="s">
        <v>167</v>
      </c>
      <c r="BJ498" t="s">
        <v>167</v>
      </c>
      <c r="BK498" t="s">
        <v>164</v>
      </c>
      <c r="BL498" t="s">
        <v>175</v>
      </c>
      <c r="BM498" t="s">
        <v>167</v>
      </c>
      <c r="BN498" t="s">
        <v>311</v>
      </c>
      <c r="BO498" t="s">
        <v>167</v>
      </c>
      <c r="BP498" t="s">
        <v>1593</v>
      </c>
      <c r="BR498" t="s">
        <v>174</v>
      </c>
      <c r="BS498" t="s">
        <v>164</v>
      </c>
      <c r="BT498" t="s">
        <v>169</v>
      </c>
      <c r="BU498" t="s">
        <v>177</v>
      </c>
      <c r="BV498" t="s">
        <v>167</v>
      </c>
      <c r="BW498">
        <v>5.6</v>
      </c>
      <c r="BX498" t="s">
        <v>167</v>
      </c>
      <c r="BY498" t="s">
        <v>178</v>
      </c>
      <c r="CA498" t="s">
        <v>180</v>
      </c>
      <c r="CB498" t="s">
        <v>167</v>
      </c>
      <c r="CD498" t="s">
        <v>167</v>
      </c>
      <c r="CI498" t="s">
        <v>167</v>
      </c>
      <c r="CM498" t="s">
        <v>167</v>
      </c>
      <c r="CP498" t="s">
        <v>167</v>
      </c>
      <c r="CQ498" t="s">
        <v>167</v>
      </c>
      <c r="CR498" t="s">
        <v>356</v>
      </c>
      <c r="CS498" t="s">
        <v>1546</v>
      </c>
      <c r="CT498" t="s">
        <v>230</v>
      </c>
      <c r="CV498" t="s">
        <v>167</v>
      </c>
      <c r="CW498" t="s">
        <v>167</v>
      </c>
      <c r="CY498">
        <v>2</v>
      </c>
      <c r="CZ498" t="s">
        <v>721</v>
      </c>
      <c r="DA498" t="s">
        <v>255</v>
      </c>
      <c r="DE498" t="s">
        <v>167</v>
      </c>
      <c r="DN498" t="s">
        <v>330</v>
      </c>
      <c r="DP498" t="s">
        <v>167</v>
      </c>
      <c r="DR498" t="s">
        <v>167</v>
      </c>
      <c r="DX498" t="s">
        <v>167</v>
      </c>
    </row>
    <row r="499" spans="1:141" hidden="1" x14ac:dyDescent="0.25">
      <c r="A499">
        <v>498</v>
      </c>
      <c r="B499" t="s">
        <v>785</v>
      </c>
      <c r="C499" t="s">
        <v>1618</v>
      </c>
      <c r="D499" t="s">
        <v>798</v>
      </c>
      <c r="E499">
        <v>72</v>
      </c>
      <c r="H499" t="s">
        <v>196</v>
      </c>
      <c r="L499">
        <v>45</v>
      </c>
      <c r="M499" t="s">
        <v>1460</v>
      </c>
      <c r="N499">
        <v>1540</v>
      </c>
      <c r="O499">
        <v>4247</v>
      </c>
      <c r="P499">
        <v>1740</v>
      </c>
      <c r="Q499" t="s">
        <v>509</v>
      </c>
      <c r="R499">
        <v>4</v>
      </c>
      <c r="S499">
        <v>11</v>
      </c>
      <c r="T499" s="1">
        <v>18</v>
      </c>
      <c r="U499" s="1">
        <f t="shared" si="14"/>
        <v>14.5</v>
      </c>
      <c r="V499" s="1" t="str">
        <f t="shared" si="15"/>
        <v>moderate efficiency</v>
      </c>
      <c r="AB499" t="s">
        <v>201</v>
      </c>
      <c r="AC499" t="s">
        <v>152</v>
      </c>
      <c r="AD499" t="s">
        <v>791</v>
      </c>
      <c r="AE499" t="s">
        <v>799</v>
      </c>
      <c r="AH499" t="s">
        <v>555</v>
      </c>
      <c r="AI499" t="s">
        <v>555</v>
      </c>
      <c r="AJ499" t="s">
        <v>873</v>
      </c>
      <c r="AK499" t="s">
        <v>233</v>
      </c>
      <c r="AM499" t="s">
        <v>161</v>
      </c>
      <c r="AN499" t="s">
        <v>1619</v>
      </c>
      <c r="AO499" t="s">
        <v>1620</v>
      </c>
      <c r="AP499" t="s">
        <v>164</v>
      </c>
      <c r="AQ499" t="s">
        <v>167</v>
      </c>
      <c r="AR499" t="s">
        <v>165</v>
      </c>
      <c r="AS499" t="s">
        <v>167</v>
      </c>
      <c r="AT499">
        <v>5</v>
      </c>
      <c r="AU499" t="s">
        <v>168</v>
      </c>
      <c r="AV499" t="s">
        <v>190</v>
      </c>
      <c r="AW499" t="s">
        <v>795</v>
      </c>
      <c r="AX499" t="s">
        <v>555</v>
      </c>
      <c r="AZ499" t="s">
        <v>167</v>
      </c>
      <c r="BA499" t="s">
        <v>227</v>
      </c>
      <c r="BB499" t="s">
        <v>167</v>
      </c>
      <c r="BD499" t="s">
        <v>1072</v>
      </c>
      <c r="BF499" t="s">
        <v>174</v>
      </c>
      <c r="BG499">
        <v>510</v>
      </c>
      <c r="BH499" t="s">
        <v>167</v>
      </c>
      <c r="BJ499" t="s">
        <v>167</v>
      </c>
      <c r="BK499" t="s">
        <v>164</v>
      </c>
      <c r="BL499" t="s">
        <v>1138</v>
      </c>
      <c r="BM499" t="s">
        <v>167</v>
      </c>
      <c r="BN499" t="s">
        <v>415</v>
      </c>
      <c r="BO499" t="s">
        <v>167</v>
      </c>
      <c r="BQ499" t="s">
        <v>167</v>
      </c>
      <c r="BR499" t="s">
        <v>174</v>
      </c>
      <c r="BS499" t="s">
        <v>164</v>
      </c>
      <c r="BT499" t="s">
        <v>169</v>
      </c>
      <c r="BU499" t="s">
        <v>177</v>
      </c>
      <c r="BV499" t="s">
        <v>167</v>
      </c>
      <c r="BW499">
        <v>5.25</v>
      </c>
      <c r="BX499" t="s">
        <v>167</v>
      </c>
      <c r="BY499" t="s">
        <v>178</v>
      </c>
      <c r="CA499" t="s">
        <v>180</v>
      </c>
      <c r="CC499" t="s">
        <v>167</v>
      </c>
      <c r="CI499" t="s">
        <v>167</v>
      </c>
      <c r="CM499" t="s">
        <v>167</v>
      </c>
      <c r="CQ499" t="s">
        <v>167</v>
      </c>
      <c r="CR499" t="s">
        <v>356</v>
      </c>
      <c r="CS499" t="s">
        <v>1621</v>
      </c>
      <c r="DF499" t="s">
        <v>167</v>
      </c>
      <c r="DI499" t="s">
        <v>167</v>
      </c>
      <c r="EJ499" t="s">
        <v>1622</v>
      </c>
      <c r="EK499" t="s">
        <v>1472</v>
      </c>
    </row>
    <row r="500" spans="1:141" hidden="1" x14ac:dyDescent="0.25">
      <c r="A500">
        <v>499</v>
      </c>
      <c r="B500" t="s">
        <v>785</v>
      </c>
      <c r="C500" t="s">
        <v>1618</v>
      </c>
      <c r="D500" t="s">
        <v>787</v>
      </c>
      <c r="E500">
        <v>72</v>
      </c>
      <c r="H500" t="s">
        <v>196</v>
      </c>
      <c r="L500">
        <v>45</v>
      </c>
      <c r="M500" t="s">
        <v>1460</v>
      </c>
      <c r="N500">
        <v>1540</v>
      </c>
      <c r="O500">
        <v>4247</v>
      </c>
      <c r="P500">
        <v>1740</v>
      </c>
      <c r="Q500" t="s">
        <v>509</v>
      </c>
      <c r="R500">
        <v>4</v>
      </c>
      <c r="S500">
        <v>11</v>
      </c>
      <c r="T500" s="1">
        <v>18</v>
      </c>
      <c r="U500" s="1">
        <f t="shared" si="14"/>
        <v>14.5</v>
      </c>
      <c r="V500" s="1" t="str">
        <f t="shared" si="15"/>
        <v>moderate efficiency</v>
      </c>
      <c r="AB500" t="s">
        <v>201</v>
      </c>
      <c r="AC500" t="s">
        <v>152</v>
      </c>
      <c r="AD500" t="s">
        <v>791</v>
      </c>
      <c r="AE500" t="s">
        <v>799</v>
      </c>
      <c r="AH500" t="s">
        <v>555</v>
      </c>
      <c r="AI500" t="s">
        <v>555</v>
      </c>
      <c r="AJ500" t="s">
        <v>873</v>
      </c>
      <c r="AK500" t="s">
        <v>233</v>
      </c>
      <c r="AN500" t="s">
        <v>1619</v>
      </c>
      <c r="AO500" t="s">
        <v>1620</v>
      </c>
      <c r="AP500" t="s">
        <v>164</v>
      </c>
      <c r="AQ500" t="s">
        <v>165</v>
      </c>
      <c r="AR500" t="s">
        <v>165</v>
      </c>
      <c r="AS500" t="s">
        <v>167</v>
      </c>
      <c r="AT500">
        <v>5</v>
      </c>
      <c r="AU500" t="s">
        <v>168</v>
      </c>
      <c r="AV500" t="s">
        <v>190</v>
      </c>
      <c r="AW500" t="s">
        <v>795</v>
      </c>
      <c r="AX500" t="s">
        <v>555</v>
      </c>
      <c r="AZ500">
        <v>1</v>
      </c>
      <c r="BA500" t="s">
        <v>166</v>
      </c>
      <c r="BD500" t="s">
        <v>208</v>
      </c>
      <c r="BF500" t="s">
        <v>174</v>
      </c>
      <c r="BG500">
        <v>510</v>
      </c>
      <c r="BJ500" t="s">
        <v>167</v>
      </c>
      <c r="BL500" t="s">
        <v>1138</v>
      </c>
      <c r="BM500" t="s">
        <v>167</v>
      </c>
      <c r="BP500" t="s">
        <v>796</v>
      </c>
      <c r="BR500" t="s">
        <v>174</v>
      </c>
      <c r="BS500" t="s">
        <v>164</v>
      </c>
      <c r="BT500" t="s">
        <v>169</v>
      </c>
      <c r="BU500" t="s">
        <v>165</v>
      </c>
      <c r="BV500" t="s">
        <v>167</v>
      </c>
      <c r="BW500">
        <v>5.25</v>
      </c>
      <c r="BX500" t="s">
        <v>167</v>
      </c>
      <c r="BY500" t="s">
        <v>178</v>
      </c>
      <c r="BZ500" t="s">
        <v>179</v>
      </c>
      <c r="CA500" t="s">
        <v>180</v>
      </c>
      <c r="CC500" t="s">
        <v>167</v>
      </c>
      <c r="CI500" t="s">
        <v>167</v>
      </c>
      <c r="CM500" t="s">
        <v>167</v>
      </c>
      <c r="CR500" t="s">
        <v>356</v>
      </c>
      <c r="CS500" t="s">
        <v>1621</v>
      </c>
      <c r="DI500" t="s">
        <v>167</v>
      </c>
      <c r="EJ500" t="s">
        <v>1622</v>
      </c>
      <c r="EK500" t="s">
        <v>1472</v>
      </c>
    </row>
    <row r="501" spans="1:141" hidden="1" x14ac:dyDescent="0.25">
      <c r="A501">
        <v>500</v>
      </c>
      <c r="B501" t="s">
        <v>785</v>
      </c>
      <c r="C501" t="s">
        <v>1618</v>
      </c>
      <c r="D501" t="s">
        <v>800</v>
      </c>
      <c r="E501">
        <v>72</v>
      </c>
      <c r="H501" t="s">
        <v>196</v>
      </c>
      <c r="L501">
        <v>45</v>
      </c>
      <c r="M501" t="s">
        <v>1460</v>
      </c>
      <c r="N501">
        <v>1540</v>
      </c>
      <c r="O501">
        <v>4247</v>
      </c>
      <c r="P501">
        <v>1740</v>
      </c>
      <c r="Q501" t="s">
        <v>509</v>
      </c>
      <c r="R501">
        <v>4</v>
      </c>
      <c r="S501">
        <v>11</v>
      </c>
      <c r="T501" s="1">
        <v>18</v>
      </c>
      <c r="U501" s="1">
        <f t="shared" si="14"/>
        <v>14.5</v>
      </c>
      <c r="V501" s="1" t="str">
        <f t="shared" si="15"/>
        <v>moderate efficiency</v>
      </c>
      <c r="AB501" t="s">
        <v>201</v>
      </c>
      <c r="AC501" t="s">
        <v>152</v>
      </c>
      <c r="AD501" t="s">
        <v>791</v>
      </c>
      <c r="AE501" t="s">
        <v>799</v>
      </c>
      <c r="AH501" t="s">
        <v>555</v>
      </c>
      <c r="AI501" t="s">
        <v>555</v>
      </c>
      <c r="AJ501" t="s">
        <v>873</v>
      </c>
      <c r="AK501" t="s">
        <v>233</v>
      </c>
      <c r="AM501" t="s">
        <v>161</v>
      </c>
      <c r="AN501" t="s">
        <v>1619</v>
      </c>
      <c r="AO501" t="s">
        <v>1620</v>
      </c>
      <c r="AP501" t="s">
        <v>164</v>
      </c>
      <c r="AQ501" t="s">
        <v>165</v>
      </c>
      <c r="AR501" t="s">
        <v>165</v>
      </c>
      <c r="AS501" t="s">
        <v>167</v>
      </c>
      <c r="AT501">
        <v>5</v>
      </c>
      <c r="AU501" t="s">
        <v>168</v>
      </c>
      <c r="AV501" t="s">
        <v>190</v>
      </c>
      <c r="AW501" t="s">
        <v>795</v>
      </c>
      <c r="AX501" t="s">
        <v>555</v>
      </c>
      <c r="AZ501" t="s">
        <v>167</v>
      </c>
      <c r="BA501" t="s">
        <v>172</v>
      </c>
      <c r="BB501" t="s">
        <v>167</v>
      </c>
      <c r="BD501" t="s">
        <v>1072</v>
      </c>
      <c r="BF501" t="s">
        <v>174</v>
      </c>
      <c r="BG501">
        <v>510</v>
      </c>
      <c r="BH501" t="s">
        <v>167</v>
      </c>
      <c r="BI501" t="s">
        <v>167</v>
      </c>
      <c r="BJ501" t="s">
        <v>167</v>
      </c>
      <c r="BK501" t="s">
        <v>164</v>
      </c>
      <c r="BL501" t="s">
        <v>175</v>
      </c>
      <c r="BM501" t="s">
        <v>167</v>
      </c>
      <c r="BN501" t="s">
        <v>175</v>
      </c>
      <c r="BO501" t="s">
        <v>167</v>
      </c>
      <c r="BQ501" t="s">
        <v>167</v>
      </c>
      <c r="BR501" t="s">
        <v>174</v>
      </c>
      <c r="BS501" t="s">
        <v>164</v>
      </c>
      <c r="BT501" t="s">
        <v>169</v>
      </c>
      <c r="BU501" t="s">
        <v>177</v>
      </c>
      <c r="BV501" t="s">
        <v>167</v>
      </c>
      <c r="BW501">
        <v>5.25</v>
      </c>
      <c r="BX501" t="s">
        <v>167</v>
      </c>
      <c r="BY501" t="s">
        <v>178</v>
      </c>
      <c r="BZ501" t="s">
        <v>179</v>
      </c>
      <c r="CA501" t="s">
        <v>180</v>
      </c>
      <c r="CC501" t="s">
        <v>167</v>
      </c>
      <c r="CI501" t="s">
        <v>167</v>
      </c>
      <c r="CM501" t="s">
        <v>167</v>
      </c>
      <c r="CQ501" t="s">
        <v>167</v>
      </c>
      <c r="CR501" t="s">
        <v>356</v>
      </c>
      <c r="CS501" t="s">
        <v>1621</v>
      </c>
      <c r="CU501" t="s">
        <v>167</v>
      </c>
      <c r="DE501" t="s">
        <v>167</v>
      </c>
      <c r="DF501" t="s">
        <v>167</v>
      </c>
      <c r="DI501" t="s">
        <v>167</v>
      </c>
      <c r="DN501" t="s">
        <v>330</v>
      </c>
      <c r="EJ501" t="s">
        <v>1622</v>
      </c>
      <c r="EK501" t="s">
        <v>1472</v>
      </c>
    </row>
    <row r="502" spans="1:141" hidden="1" x14ac:dyDescent="0.25">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s="1">
        <f t="shared" si="14"/>
        <v>15.8</v>
      </c>
      <c r="V502" s="1" t="str">
        <f t="shared" si="15"/>
        <v>moderate efficiency</v>
      </c>
      <c r="W502" t="s">
        <v>1144</v>
      </c>
      <c r="Y502" t="s">
        <v>1625</v>
      </c>
      <c r="Z502">
        <v>6</v>
      </c>
      <c r="AA502" t="s">
        <v>1181</v>
      </c>
      <c r="AB502" t="s">
        <v>201</v>
      </c>
      <c r="AC502" t="s">
        <v>201</v>
      </c>
      <c r="AD502" t="s">
        <v>1626</v>
      </c>
      <c r="AE502" t="s">
        <v>1627</v>
      </c>
      <c r="AH502" t="s">
        <v>1628</v>
      </c>
      <c r="AI502" t="s">
        <v>1628</v>
      </c>
      <c r="AJ502" t="s">
        <v>159</v>
      </c>
      <c r="AK502" t="s">
        <v>233</v>
      </c>
      <c r="AM502" t="s">
        <v>161</v>
      </c>
      <c r="AN502" t="s">
        <v>1629</v>
      </c>
      <c r="AO502" t="s">
        <v>1630</v>
      </c>
      <c r="AP502" t="s">
        <v>164</v>
      </c>
      <c r="AQ502" t="s">
        <v>165</v>
      </c>
      <c r="AR502" t="s">
        <v>165</v>
      </c>
      <c r="AS502" t="s">
        <v>167</v>
      </c>
      <c r="AT502">
        <v>7</v>
      </c>
      <c r="AU502" t="s">
        <v>168</v>
      </c>
      <c r="AV502" t="s">
        <v>169</v>
      </c>
      <c r="AW502" t="s">
        <v>1631</v>
      </c>
      <c r="AX502" t="s">
        <v>1628</v>
      </c>
      <c r="AZ502" t="s">
        <v>167</v>
      </c>
      <c r="BA502" t="s">
        <v>172</v>
      </c>
      <c r="BB502" t="s">
        <v>167</v>
      </c>
      <c r="BC502" t="s">
        <v>167</v>
      </c>
      <c r="BE502" t="s">
        <v>167</v>
      </c>
      <c r="BF502" t="s">
        <v>174</v>
      </c>
      <c r="BG502">
        <v>128</v>
      </c>
      <c r="BH502" t="s">
        <v>167</v>
      </c>
      <c r="BI502" t="s">
        <v>167</v>
      </c>
      <c r="BJ502" t="s">
        <v>167</v>
      </c>
      <c r="BK502" t="s">
        <v>164</v>
      </c>
      <c r="BL502" t="s">
        <v>175</v>
      </c>
      <c r="BM502" t="s">
        <v>167</v>
      </c>
      <c r="BN502" t="s">
        <v>311</v>
      </c>
      <c r="BO502" t="s">
        <v>167</v>
      </c>
      <c r="BQ502" t="s">
        <v>167</v>
      </c>
      <c r="BR502" t="s">
        <v>174</v>
      </c>
      <c r="BS502" t="s">
        <v>164</v>
      </c>
      <c r="BT502" t="s">
        <v>169</v>
      </c>
      <c r="BU502" t="s">
        <v>177</v>
      </c>
      <c r="BV502" t="s">
        <v>167</v>
      </c>
      <c r="BW502">
        <v>5.75</v>
      </c>
      <c r="BX502" t="s">
        <v>167</v>
      </c>
      <c r="BY502" t="s">
        <v>178</v>
      </c>
      <c r="BZ502" t="s">
        <v>167</v>
      </c>
      <c r="CA502" t="s">
        <v>180</v>
      </c>
      <c r="CB502" t="s">
        <v>167</v>
      </c>
      <c r="CD502" t="s">
        <v>167</v>
      </c>
      <c r="CM502" t="s">
        <v>167</v>
      </c>
      <c r="CP502" t="s">
        <v>167</v>
      </c>
      <c r="CQ502" t="s">
        <v>167</v>
      </c>
      <c r="CR502" t="s">
        <v>224</v>
      </c>
      <c r="CT502" t="s">
        <v>230</v>
      </c>
      <c r="CU502" t="s">
        <v>167</v>
      </c>
      <c r="CV502" t="s">
        <v>167</v>
      </c>
      <c r="CW502" t="s">
        <v>167</v>
      </c>
      <c r="CX502" t="s">
        <v>167</v>
      </c>
      <c r="CY502">
        <v>2</v>
      </c>
      <c r="CZ502" t="s">
        <v>1632</v>
      </c>
      <c r="DA502" t="s">
        <v>255</v>
      </c>
      <c r="DD502" t="s">
        <v>222</v>
      </c>
      <c r="DE502" t="s">
        <v>167</v>
      </c>
      <c r="DF502" t="s">
        <v>167</v>
      </c>
      <c r="DI502" t="s">
        <v>167</v>
      </c>
      <c r="DJ502" t="s">
        <v>217</v>
      </c>
      <c r="DK502" t="s">
        <v>329</v>
      </c>
      <c r="DL502" t="s">
        <v>167</v>
      </c>
      <c r="DM502" t="s">
        <v>167</v>
      </c>
      <c r="DN502" t="s">
        <v>330</v>
      </c>
      <c r="DO502" t="s">
        <v>167</v>
      </c>
      <c r="DP502" t="s">
        <v>167</v>
      </c>
      <c r="DU502" t="s">
        <v>167</v>
      </c>
      <c r="DX502" t="s">
        <v>167</v>
      </c>
      <c r="EB502" t="s">
        <v>167</v>
      </c>
    </row>
    <row r="503" spans="1:141" hidden="1" x14ac:dyDescent="0.25">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s="1">
        <f t="shared" si="14"/>
        <v>15.8</v>
      </c>
      <c r="V503" s="1" t="str">
        <f t="shared" si="15"/>
        <v>moderate efficiency</v>
      </c>
      <c r="W503" t="s">
        <v>1144</v>
      </c>
      <c r="Y503" t="s">
        <v>1625</v>
      </c>
      <c r="Z503">
        <v>6</v>
      </c>
      <c r="AA503" t="s">
        <v>1181</v>
      </c>
      <c r="AB503" t="s">
        <v>201</v>
      </c>
      <c r="AC503" t="s">
        <v>201</v>
      </c>
      <c r="AD503" t="s">
        <v>1626</v>
      </c>
      <c r="AE503" t="s">
        <v>1627</v>
      </c>
      <c r="AH503" t="s">
        <v>1634</v>
      </c>
      <c r="AI503" t="s">
        <v>1634</v>
      </c>
      <c r="AJ503" t="s">
        <v>159</v>
      </c>
      <c r="AK503" t="s">
        <v>233</v>
      </c>
      <c r="AM503" t="s">
        <v>161</v>
      </c>
      <c r="AN503" t="s">
        <v>1629</v>
      </c>
      <c r="AO503" t="s">
        <v>1635</v>
      </c>
      <c r="AP503" t="s">
        <v>164</v>
      </c>
      <c r="AQ503" t="s">
        <v>165</v>
      </c>
      <c r="AR503" t="s">
        <v>165</v>
      </c>
      <c r="AS503" t="s">
        <v>167</v>
      </c>
      <c r="AT503">
        <v>6</v>
      </c>
      <c r="AU503" t="s">
        <v>168</v>
      </c>
      <c r="AV503" t="s">
        <v>169</v>
      </c>
      <c r="AW503" t="s">
        <v>1631</v>
      </c>
      <c r="AX503" t="s">
        <v>1634</v>
      </c>
      <c r="AZ503" t="s">
        <v>167</v>
      </c>
      <c r="BA503" t="s">
        <v>227</v>
      </c>
      <c r="BB503" t="s">
        <v>167</v>
      </c>
      <c r="BC503" t="s">
        <v>167</v>
      </c>
      <c r="BE503" t="s">
        <v>167</v>
      </c>
      <c r="BF503" t="s">
        <v>174</v>
      </c>
      <c r="BG503">
        <v>128</v>
      </c>
      <c r="BH503" t="s">
        <v>167</v>
      </c>
      <c r="BI503" t="s">
        <v>167</v>
      </c>
      <c r="BJ503" t="s">
        <v>167</v>
      </c>
      <c r="BK503" t="s">
        <v>164</v>
      </c>
      <c r="BL503" t="s">
        <v>311</v>
      </c>
      <c r="BN503" t="s">
        <v>311</v>
      </c>
      <c r="BO503" t="s">
        <v>167</v>
      </c>
      <c r="BQ503" t="s">
        <v>167</v>
      </c>
      <c r="BR503" t="s">
        <v>174</v>
      </c>
      <c r="BS503" t="s">
        <v>164</v>
      </c>
      <c r="BT503" t="s">
        <v>169</v>
      </c>
      <c r="BU503" t="s">
        <v>177</v>
      </c>
      <c r="BV503" t="s">
        <v>167</v>
      </c>
      <c r="BW503">
        <v>5.75</v>
      </c>
      <c r="BX503" t="s">
        <v>167</v>
      </c>
      <c r="BY503" t="s">
        <v>178</v>
      </c>
      <c r="BZ503" t="s">
        <v>167</v>
      </c>
      <c r="CA503" t="s">
        <v>384</v>
      </c>
      <c r="CB503" t="s">
        <v>167</v>
      </c>
      <c r="CC503" t="s">
        <v>167</v>
      </c>
      <c r="CD503" t="s">
        <v>167</v>
      </c>
      <c r="CI503" t="s">
        <v>167</v>
      </c>
      <c r="CM503" t="s">
        <v>167</v>
      </c>
      <c r="CP503" t="s">
        <v>167</v>
      </c>
      <c r="CQ503" t="s">
        <v>167</v>
      </c>
      <c r="CR503" t="s">
        <v>167</v>
      </c>
      <c r="CT503" t="s">
        <v>912</v>
      </c>
      <c r="CU503" t="s">
        <v>167</v>
      </c>
      <c r="CV503" t="s">
        <v>167</v>
      </c>
      <c r="CW503" t="s">
        <v>167</v>
      </c>
      <c r="CX503" t="s">
        <v>167</v>
      </c>
      <c r="CY503">
        <v>6</v>
      </c>
      <c r="CZ503" t="s">
        <v>1632</v>
      </c>
      <c r="DA503" t="s">
        <v>255</v>
      </c>
      <c r="DD503" t="s">
        <v>222</v>
      </c>
      <c r="DE503" t="s">
        <v>167</v>
      </c>
      <c r="DF503" t="s">
        <v>167</v>
      </c>
      <c r="DI503" t="s">
        <v>167</v>
      </c>
      <c r="DJ503" t="s">
        <v>217</v>
      </c>
      <c r="DK503" t="s">
        <v>329</v>
      </c>
      <c r="DL503" t="s">
        <v>167</v>
      </c>
      <c r="DM503" t="s">
        <v>167</v>
      </c>
      <c r="DN503" t="s">
        <v>330</v>
      </c>
      <c r="DO503" t="s">
        <v>167</v>
      </c>
      <c r="DP503" t="s">
        <v>167</v>
      </c>
      <c r="DR503" t="s">
        <v>346</v>
      </c>
      <c r="DS503" t="s">
        <v>167</v>
      </c>
      <c r="DT503" t="s">
        <v>167</v>
      </c>
      <c r="DU503" t="s">
        <v>167</v>
      </c>
      <c r="DX503" t="s">
        <v>167</v>
      </c>
      <c r="DZ503" t="s">
        <v>167</v>
      </c>
      <c r="EB503" t="s">
        <v>167</v>
      </c>
      <c r="EC503" t="s">
        <v>167</v>
      </c>
      <c r="EE503" t="s">
        <v>167</v>
      </c>
      <c r="EF503" t="s">
        <v>167</v>
      </c>
    </row>
    <row r="504" spans="1:141" hidden="1" x14ac:dyDescent="0.25">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s="1">
        <f t="shared" si="14"/>
        <v>15.8</v>
      </c>
      <c r="V504" s="1" t="str">
        <f t="shared" si="15"/>
        <v>moderate efficiency</v>
      </c>
      <c r="W504" t="s">
        <v>1144</v>
      </c>
      <c r="Y504" t="s">
        <v>1625</v>
      </c>
      <c r="Z504">
        <v>6</v>
      </c>
      <c r="AA504" t="s">
        <v>1181</v>
      </c>
      <c r="AB504" t="s">
        <v>201</v>
      </c>
      <c r="AC504" t="s">
        <v>201</v>
      </c>
      <c r="AD504" t="s">
        <v>1626</v>
      </c>
      <c r="AE504" t="s">
        <v>1627</v>
      </c>
      <c r="AH504" t="s">
        <v>1634</v>
      </c>
      <c r="AI504" t="s">
        <v>1634</v>
      </c>
      <c r="AJ504" t="s">
        <v>159</v>
      </c>
      <c r="AK504" t="s">
        <v>233</v>
      </c>
      <c r="AM504" t="s">
        <v>161</v>
      </c>
      <c r="AN504" t="s">
        <v>1629</v>
      </c>
      <c r="AO504" t="s">
        <v>1630</v>
      </c>
      <c r="AP504" t="s">
        <v>164</v>
      </c>
      <c r="AQ504" t="s">
        <v>165</v>
      </c>
      <c r="AR504" t="s">
        <v>165</v>
      </c>
      <c r="AS504" t="s">
        <v>167</v>
      </c>
      <c r="AT504">
        <v>6</v>
      </c>
      <c r="AU504" t="s">
        <v>168</v>
      </c>
      <c r="AV504" t="s">
        <v>190</v>
      </c>
      <c r="AW504" t="s">
        <v>1631</v>
      </c>
      <c r="AX504" t="s">
        <v>1634</v>
      </c>
      <c r="AZ504" t="s">
        <v>167</v>
      </c>
      <c r="BA504" t="s">
        <v>227</v>
      </c>
      <c r="BB504" t="s">
        <v>167</v>
      </c>
      <c r="BC504" t="s">
        <v>167</v>
      </c>
      <c r="BE504" t="s">
        <v>167</v>
      </c>
      <c r="BF504" t="s">
        <v>174</v>
      </c>
      <c r="BG504">
        <v>128</v>
      </c>
      <c r="BH504" t="s">
        <v>167</v>
      </c>
      <c r="BI504" t="s">
        <v>167</v>
      </c>
      <c r="BJ504" t="s">
        <v>167</v>
      </c>
      <c r="BK504" t="s">
        <v>167</v>
      </c>
      <c r="BL504" t="s">
        <v>311</v>
      </c>
      <c r="BM504" t="s">
        <v>167</v>
      </c>
      <c r="BN504" t="s">
        <v>311</v>
      </c>
      <c r="BO504" t="s">
        <v>167</v>
      </c>
      <c r="BQ504" t="s">
        <v>167</v>
      </c>
      <c r="BR504" t="s">
        <v>174</v>
      </c>
      <c r="BS504" t="s">
        <v>164</v>
      </c>
      <c r="BT504" t="s">
        <v>169</v>
      </c>
      <c r="BU504" t="s">
        <v>177</v>
      </c>
      <c r="BV504" t="s">
        <v>167</v>
      </c>
      <c r="BW504">
        <v>5.75</v>
      </c>
      <c r="BX504" t="s">
        <v>167</v>
      </c>
      <c r="BY504" t="s">
        <v>178</v>
      </c>
      <c r="BZ504" t="s">
        <v>167</v>
      </c>
      <c r="CA504" t="s">
        <v>384</v>
      </c>
      <c r="CB504" t="s">
        <v>167</v>
      </c>
      <c r="CC504" t="s">
        <v>167</v>
      </c>
      <c r="CD504" t="s">
        <v>167</v>
      </c>
      <c r="CI504" t="s">
        <v>167</v>
      </c>
      <c r="CM504" t="s">
        <v>167</v>
      </c>
      <c r="CP504" t="s">
        <v>167</v>
      </c>
      <c r="CQ504" t="s">
        <v>167</v>
      </c>
      <c r="CR504" t="s">
        <v>167</v>
      </c>
      <c r="CT504" t="s">
        <v>912</v>
      </c>
      <c r="CU504" t="s">
        <v>167</v>
      </c>
      <c r="CV504" t="s">
        <v>167</v>
      </c>
      <c r="CW504" t="s">
        <v>167</v>
      </c>
      <c r="CX504" t="s">
        <v>167</v>
      </c>
      <c r="CY504">
        <v>6</v>
      </c>
      <c r="CZ504" t="s">
        <v>1632</v>
      </c>
      <c r="DA504" t="s">
        <v>255</v>
      </c>
      <c r="DD504" t="s">
        <v>222</v>
      </c>
      <c r="DE504" t="s">
        <v>167</v>
      </c>
      <c r="DF504" t="s">
        <v>167</v>
      </c>
      <c r="DI504" t="s">
        <v>167</v>
      </c>
      <c r="DJ504" t="s">
        <v>217</v>
      </c>
      <c r="DK504" t="s">
        <v>329</v>
      </c>
      <c r="DL504" t="s">
        <v>167</v>
      </c>
      <c r="DM504" t="s">
        <v>167</v>
      </c>
      <c r="DN504" t="s">
        <v>330</v>
      </c>
      <c r="DO504" t="s">
        <v>167</v>
      </c>
      <c r="DP504" t="s">
        <v>167</v>
      </c>
      <c r="DR504" t="s">
        <v>346</v>
      </c>
      <c r="DS504" t="s">
        <v>167</v>
      </c>
      <c r="DT504" t="s">
        <v>167</v>
      </c>
      <c r="DU504" t="s">
        <v>167</v>
      </c>
      <c r="DX504" t="s">
        <v>167</v>
      </c>
      <c r="DZ504" t="s">
        <v>167</v>
      </c>
      <c r="EB504" t="s">
        <v>167</v>
      </c>
      <c r="EC504" t="s">
        <v>167</v>
      </c>
      <c r="EE504" t="s">
        <v>167</v>
      </c>
      <c r="EF504" t="s">
        <v>167</v>
      </c>
    </row>
    <row r="505" spans="1:141" hidden="1" x14ac:dyDescent="0.25">
      <c r="A505">
        <v>504</v>
      </c>
      <c r="B505" t="s">
        <v>139</v>
      </c>
      <c r="C505" t="s">
        <v>1623</v>
      </c>
      <c r="D505" t="s">
        <v>1637</v>
      </c>
      <c r="E505">
        <v>2179</v>
      </c>
      <c r="F505">
        <v>4</v>
      </c>
      <c r="G505">
        <v>4</v>
      </c>
      <c r="H505" t="s">
        <v>142</v>
      </c>
      <c r="I505" t="s">
        <v>143</v>
      </c>
      <c r="J505" t="s">
        <v>197</v>
      </c>
      <c r="K505" t="s">
        <v>145</v>
      </c>
      <c r="L505">
        <v>45</v>
      </c>
      <c r="M505" t="s">
        <v>460</v>
      </c>
      <c r="N505">
        <v>1791</v>
      </c>
      <c r="O505">
        <v>4788</v>
      </c>
      <c r="P505">
        <v>1903</v>
      </c>
      <c r="Q505" t="s">
        <v>833</v>
      </c>
      <c r="R505">
        <v>5</v>
      </c>
      <c r="S505">
        <v>14</v>
      </c>
      <c r="T505">
        <v>17.600000000000001</v>
      </c>
      <c r="U505" s="1">
        <f t="shared" si="14"/>
        <v>15.8</v>
      </c>
      <c r="V505" s="1" t="str">
        <f t="shared" si="15"/>
        <v>moderate efficiency</v>
      </c>
      <c r="W505" t="s">
        <v>1144</v>
      </c>
      <c r="Y505" t="s">
        <v>1625</v>
      </c>
      <c r="Z505">
        <v>6</v>
      </c>
      <c r="AA505" t="s">
        <v>1181</v>
      </c>
      <c r="AB505" t="s">
        <v>201</v>
      </c>
      <c r="AC505" t="s">
        <v>201</v>
      </c>
      <c r="AD505" t="s">
        <v>1626</v>
      </c>
      <c r="AE505" t="s">
        <v>1627</v>
      </c>
      <c r="AH505" t="s">
        <v>1634</v>
      </c>
      <c r="AI505" t="s">
        <v>1634</v>
      </c>
      <c r="AJ505" t="s">
        <v>159</v>
      </c>
      <c r="AK505" t="s">
        <v>233</v>
      </c>
      <c r="AL505" t="s">
        <v>837</v>
      </c>
      <c r="AM505" t="s">
        <v>161</v>
      </c>
      <c r="AN505" t="s">
        <v>1629</v>
      </c>
      <c r="AO505" t="s">
        <v>1630</v>
      </c>
      <c r="AP505" t="s">
        <v>164</v>
      </c>
      <c r="AQ505" t="s">
        <v>165</v>
      </c>
      <c r="AR505" t="s">
        <v>165</v>
      </c>
      <c r="AS505" t="s">
        <v>167</v>
      </c>
      <c r="AT505">
        <v>6</v>
      </c>
      <c r="AU505" t="s">
        <v>168</v>
      </c>
      <c r="AV505" t="s">
        <v>169</v>
      </c>
      <c r="AW505" t="s">
        <v>1631</v>
      </c>
      <c r="AX505" t="s">
        <v>1634</v>
      </c>
      <c r="AZ505" t="s">
        <v>167</v>
      </c>
      <c r="BA505" t="s">
        <v>227</v>
      </c>
      <c r="BB505" t="s">
        <v>167</v>
      </c>
      <c r="BC505" t="s">
        <v>167</v>
      </c>
      <c r="BE505" t="s">
        <v>167</v>
      </c>
      <c r="BF505" t="s">
        <v>174</v>
      </c>
      <c r="BG505">
        <v>128</v>
      </c>
      <c r="BH505" t="s">
        <v>167</v>
      </c>
      <c r="BI505" t="s">
        <v>167</v>
      </c>
      <c r="BJ505" t="s">
        <v>167</v>
      </c>
      <c r="BK505" t="s">
        <v>167</v>
      </c>
      <c r="BL505" t="s">
        <v>311</v>
      </c>
      <c r="BM505" t="s">
        <v>167</v>
      </c>
      <c r="BN505" t="s">
        <v>311</v>
      </c>
      <c r="BO505" t="s">
        <v>167</v>
      </c>
      <c r="BQ505" t="s">
        <v>167</v>
      </c>
      <c r="BR505" t="s">
        <v>174</v>
      </c>
      <c r="BS505" t="s">
        <v>164</v>
      </c>
      <c r="BT505" t="s">
        <v>169</v>
      </c>
      <c r="BU505" t="s">
        <v>177</v>
      </c>
      <c r="BV505" t="s">
        <v>167</v>
      </c>
      <c r="BW505" t="s">
        <v>148</v>
      </c>
      <c r="BX505" t="s">
        <v>167</v>
      </c>
      <c r="BY505" t="s">
        <v>178</v>
      </c>
      <c r="BZ505" t="s">
        <v>167</v>
      </c>
      <c r="CA505" t="s">
        <v>384</v>
      </c>
      <c r="CB505" t="s">
        <v>167</v>
      </c>
      <c r="CC505" t="s">
        <v>167</v>
      </c>
      <c r="CD505" t="s">
        <v>167</v>
      </c>
      <c r="CM505" t="s">
        <v>167</v>
      </c>
      <c r="CP505" t="s">
        <v>167</v>
      </c>
      <c r="CQ505" t="s">
        <v>167</v>
      </c>
      <c r="CR505" t="s">
        <v>167</v>
      </c>
      <c r="CT505" t="s">
        <v>912</v>
      </c>
      <c r="CU505" t="s">
        <v>167</v>
      </c>
      <c r="CV505" t="s">
        <v>167</v>
      </c>
      <c r="CW505" t="s">
        <v>167</v>
      </c>
      <c r="CX505" t="s">
        <v>167</v>
      </c>
      <c r="CY505">
        <v>6</v>
      </c>
      <c r="CZ505" t="s">
        <v>1632</v>
      </c>
      <c r="DA505" t="s">
        <v>255</v>
      </c>
      <c r="DD505" t="s">
        <v>222</v>
      </c>
      <c r="DE505" t="s">
        <v>167</v>
      </c>
      <c r="DF505" t="s">
        <v>167</v>
      </c>
      <c r="DI505" t="s">
        <v>167</v>
      </c>
      <c r="DJ505" t="s">
        <v>217</v>
      </c>
      <c r="DK505" t="s">
        <v>329</v>
      </c>
      <c r="DL505" t="s">
        <v>167</v>
      </c>
      <c r="DM505" t="s">
        <v>167</v>
      </c>
      <c r="DN505" t="s">
        <v>330</v>
      </c>
      <c r="DO505" t="s">
        <v>167</v>
      </c>
      <c r="DP505" t="s">
        <v>167</v>
      </c>
      <c r="DR505" t="s">
        <v>346</v>
      </c>
      <c r="DS505" t="s">
        <v>167</v>
      </c>
      <c r="DT505" t="s">
        <v>167</v>
      </c>
      <c r="DU505" t="s">
        <v>167</v>
      </c>
      <c r="DX505" t="s">
        <v>167</v>
      </c>
      <c r="DZ505" t="s">
        <v>167</v>
      </c>
      <c r="EB505" t="s">
        <v>167</v>
      </c>
      <c r="EC505" t="s">
        <v>167</v>
      </c>
      <c r="EE505" t="s">
        <v>167</v>
      </c>
      <c r="EF505" t="s">
        <v>167</v>
      </c>
    </row>
    <row r="506" spans="1:141" hidden="1" x14ac:dyDescent="0.25">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s="1">
        <f t="shared" si="14"/>
        <v>15.8</v>
      </c>
      <c r="V506" s="1" t="str">
        <f t="shared" si="15"/>
        <v>moderate efficiency</v>
      </c>
      <c r="W506" t="s">
        <v>1144</v>
      </c>
      <c r="Y506" t="s">
        <v>1625</v>
      </c>
      <c r="Z506">
        <v>5</v>
      </c>
      <c r="AA506" t="s">
        <v>1181</v>
      </c>
      <c r="AB506" t="s">
        <v>201</v>
      </c>
      <c r="AC506" t="s">
        <v>201</v>
      </c>
      <c r="AD506" t="s">
        <v>1626</v>
      </c>
      <c r="AE506" t="s">
        <v>1627</v>
      </c>
      <c r="AH506" t="s">
        <v>1628</v>
      </c>
      <c r="AI506" t="s">
        <v>1628</v>
      </c>
      <c r="AJ506" t="s">
        <v>159</v>
      </c>
      <c r="AK506" t="s">
        <v>233</v>
      </c>
      <c r="AM506" t="s">
        <v>161</v>
      </c>
      <c r="AN506" t="s">
        <v>1639</v>
      </c>
      <c r="AO506" t="s">
        <v>1635</v>
      </c>
      <c r="AP506" t="s">
        <v>164</v>
      </c>
      <c r="AQ506" t="s">
        <v>165</v>
      </c>
      <c r="AR506" t="s">
        <v>165</v>
      </c>
      <c r="AS506" t="s">
        <v>167</v>
      </c>
      <c r="AT506">
        <v>7</v>
      </c>
      <c r="AU506" t="s">
        <v>168</v>
      </c>
      <c r="AV506" t="s">
        <v>169</v>
      </c>
      <c r="AW506" t="s">
        <v>1631</v>
      </c>
      <c r="AX506" t="s">
        <v>1628</v>
      </c>
      <c r="AZ506" t="s">
        <v>167</v>
      </c>
      <c r="BA506" t="s">
        <v>172</v>
      </c>
      <c r="BB506" t="s">
        <v>167</v>
      </c>
      <c r="BC506" t="s">
        <v>167</v>
      </c>
      <c r="BE506" t="s">
        <v>167</v>
      </c>
      <c r="BF506" t="s">
        <v>174</v>
      </c>
      <c r="BG506">
        <v>128</v>
      </c>
      <c r="BH506" t="s">
        <v>167</v>
      </c>
      <c r="BI506" t="s">
        <v>167</v>
      </c>
      <c r="BJ506" t="s">
        <v>167</v>
      </c>
      <c r="BK506" t="s">
        <v>164</v>
      </c>
      <c r="BL506" t="s">
        <v>175</v>
      </c>
      <c r="BM506" t="s">
        <v>167</v>
      </c>
      <c r="BN506" t="s">
        <v>311</v>
      </c>
      <c r="BO506" t="s">
        <v>167</v>
      </c>
      <c r="BQ506" t="s">
        <v>167</v>
      </c>
      <c r="BR506" t="s">
        <v>169</v>
      </c>
      <c r="BS506" t="s">
        <v>164</v>
      </c>
      <c r="BT506" t="s">
        <v>169</v>
      </c>
      <c r="BU506" t="s">
        <v>177</v>
      </c>
      <c r="BV506" t="s">
        <v>167</v>
      </c>
      <c r="BW506">
        <v>5.75</v>
      </c>
      <c r="BX506" t="s">
        <v>167</v>
      </c>
      <c r="BY506" t="s">
        <v>178</v>
      </c>
      <c r="BZ506" t="s">
        <v>167</v>
      </c>
      <c r="CA506" t="s">
        <v>180</v>
      </c>
      <c r="CB506" t="s">
        <v>167</v>
      </c>
      <c r="CM506" t="s">
        <v>167</v>
      </c>
      <c r="CP506" t="s">
        <v>167</v>
      </c>
      <c r="CQ506" t="s">
        <v>167</v>
      </c>
      <c r="CR506" t="s">
        <v>356</v>
      </c>
      <c r="CT506" t="s">
        <v>230</v>
      </c>
      <c r="CU506" t="s">
        <v>167</v>
      </c>
      <c r="CV506" t="s">
        <v>167</v>
      </c>
      <c r="CW506" t="s">
        <v>167</v>
      </c>
      <c r="CY506">
        <v>2</v>
      </c>
      <c r="CZ506" t="s">
        <v>1632</v>
      </c>
      <c r="DA506" t="s">
        <v>255</v>
      </c>
      <c r="DD506" t="s">
        <v>258</v>
      </c>
      <c r="DE506" t="s">
        <v>167</v>
      </c>
      <c r="DF506" t="s">
        <v>167</v>
      </c>
      <c r="DI506" t="s">
        <v>167</v>
      </c>
      <c r="DJ506" t="s">
        <v>217</v>
      </c>
      <c r="DK506" t="s">
        <v>329</v>
      </c>
      <c r="DL506" t="s">
        <v>167</v>
      </c>
      <c r="DM506" t="s">
        <v>167</v>
      </c>
      <c r="DN506" t="s">
        <v>330</v>
      </c>
      <c r="DO506" t="s">
        <v>167</v>
      </c>
      <c r="DP506" t="s">
        <v>167</v>
      </c>
      <c r="DX506" t="s">
        <v>167</v>
      </c>
      <c r="EB506" t="s">
        <v>167</v>
      </c>
    </row>
    <row r="507" spans="1:141" hidden="1" x14ac:dyDescent="0.25">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s="1">
        <f t="shared" si="14"/>
        <v>15.8</v>
      </c>
      <c r="V507" s="1" t="str">
        <f t="shared" si="15"/>
        <v>moderate efficiency</v>
      </c>
      <c r="W507" t="s">
        <v>1144</v>
      </c>
      <c r="Y507" t="s">
        <v>1625</v>
      </c>
      <c r="Z507">
        <v>6</v>
      </c>
      <c r="AA507" t="s">
        <v>1181</v>
      </c>
      <c r="AB507" t="s">
        <v>201</v>
      </c>
      <c r="AC507" t="s">
        <v>201</v>
      </c>
      <c r="AD507" t="s">
        <v>1626</v>
      </c>
      <c r="AE507" t="s">
        <v>1627</v>
      </c>
      <c r="AH507" t="s">
        <v>1628</v>
      </c>
      <c r="AI507" t="s">
        <v>1628</v>
      </c>
      <c r="AJ507" t="s">
        <v>159</v>
      </c>
      <c r="AK507" t="s">
        <v>233</v>
      </c>
      <c r="AM507" t="s">
        <v>161</v>
      </c>
      <c r="AN507" t="s">
        <v>1629</v>
      </c>
      <c r="AO507" t="s">
        <v>1630</v>
      </c>
      <c r="AP507" t="s">
        <v>164</v>
      </c>
      <c r="AQ507" t="s">
        <v>165</v>
      </c>
      <c r="AR507" t="s">
        <v>165</v>
      </c>
      <c r="AS507" t="s">
        <v>167</v>
      </c>
      <c r="AT507">
        <v>7</v>
      </c>
      <c r="AU507" t="s">
        <v>168</v>
      </c>
      <c r="AV507" t="s">
        <v>169</v>
      </c>
      <c r="AW507" t="s">
        <v>1631</v>
      </c>
      <c r="AX507" t="s">
        <v>1628</v>
      </c>
      <c r="AZ507" t="s">
        <v>167</v>
      </c>
      <c r="BA507" t="s">
        <v>172</v>
      </c>
      <c r="BB507" t="s">
        <v>167</v>
      </c>
      <c r="BC507" t="s">
        <v>167</v>
      </c>
      <c r="BE507" t="s">
        <v>167</v>
      </c>
      <c r="BF507" t="s">
        <v>174</v>
      </c>
      <c r="BG507">
        <v>128</v>
      </c>
      <c r="BH507" t="s">
        <v>167</v>
      </c>
      <c r="BI507" t="s">
        <v>167</v>
      </c>
      <c r="BJ507" t="s">
        <v>167</v>
      </c>
      <c r="BK507" t="s">
        <v>164</v>
      </c>
      <c r="BL507" t="s">
        <v>175</v>
      </c>
      <c r="BM507" t="s">
        <v>167</v>
      </c>
      <c r="BN507" t="s">
        <v>311</v>
      </c>
      <c r="BO507" t="s">
        <v>167</v>
      </c>
      <c r="BQ507" t="s">
        <v>167</v>
      </c>
      <c r="BR507" t="s">
        <v>174</v>
      </c>
      <c r="BS507" t="s">
        <v>164</v>
      </c>
      <c r="BT507" t="s">
        <v>169</v>
      </c>
      <c r="BU507" t="s">
        <v>177</v>
      </c>
      <c r="BV507" t="s">
        <v>167</v>
      </c>
      <c r="BW507">
        <v>5.75</v>
      </c>
      <c r="BX507" t="s">
        <v>167</v>
      </c>
      <c r="BY507" t="s">
        <v>178</v>
      </c>
      <c r="BZ507" t="s">
        <v>167</v>
      </c>
      <c r="CA507" t="s">
        <v>180</v>
      </c>
      <c r="CB507" t="s">
        <v>167</v>
      </c>
      <c r="CD507" t="s">
        <v>167</v>
      </c>
      <c r="CM507" t="s">
        <v>167</v>
      </c>
      <c r="CP507" t="s">
        <v>167</v>
      </c>
      <c r="CQ507" t="s">
        <v>167</v>
      </c>
      <c r="CR507" t="s">
        <v>224</v>
      </c>
      <c r="CT507" t="s">
        <v>230</v>
      </c>
      <c r="CU507" t="s">
        <v>167</v>
      </c>
      <c r="CV507" t="s">
        <v>167</v>
      </c>
      <c r="CW507" t="s">
        <v>167</v>
      </c>
      <c r="CX507" t="s">
        <v>167</v>
      </c>
      <c r="CY507">
        <v>2</v>
      </c>
      <c r="CZ507" t="s">
        <v>1632</v>
      </c>
      <c r="DA507" t="s">
        <v>255</v>
      </c>
      <c r="DD507" t="s">
        <v>222</v>
      </c>
      <c r="DE507" t="s">
        <v>167</v>
      </c>
      <c r="DF507" t="s">
        <v>167</v>
      </c>
      <c r="DI507" t="s">
        <v>167</v>
      </c>
      <c r="DJ507" t="s">
        <v>217</v>
      </c>
      <c r="DK507" t="s">
        <v>329</v>
      </c>
      <c r="DL507" t="s">
        <v>167</v>
      </c>
      <c r="DM507" t="s">
        <v>167</v>
      </c>
      <c r="DN507" t="s">
        <v>330</v>
      </c>
      <c r="DO507" t="s">
        <v>167</v>
      </c>
      <c r="DP507" t="s">
        <v>167</v>
      </c>
      <c r="DU507" t="s">
        <v>167</v>
      </c>
      <c r="DX507" t="s">
        <v>167</v>
      </c>
      <c r="EB507" t="s">
        <v>167</v>
      </c>
    </row>
    <row r="508" spans="1:141" hidden="1" x14ac:dyDescent="0.25">
      <c r="A508">
        <v>507</v>
      </c>
      <c r="B508" t="s">
        <v>139</v>
      </c>
      <c r="C508" t="s">
        <v>1623</v>
      </c>
      <c r="D508" t="s">
        <v>1641</v>
      </c>
      <c r="E508">
        <v>2179</v>
      </c>
      <c r="F508">
        <v>4</v>
      </c>
      <c r="G508">
        <v>4</v>
      </c>
      <c r="H508" t="s">
        <v>142</v>
      </c>
      <c r="I508" t="s">
        <v>143</v>
      </c>
      <c r="J508" t="s">
        <v>197</v>
      </c>
      <c r="K508" t="s">
        <v>145</v>
      </c>
      <c r="L508">
        <v>45</v>
      </c>
      <c r="M508" t="s">
        <v>460</v>
      </c>
      <c r="N508">
        <v>1791</v>
      </c>
      <c r="O508">
        <v>4788</v>
      </c>
      <c r="P508">
        <v>1903</v>
      </c>
      <c r="Q508" t="s">
        <v>833</v>
      </c>
      <c r="R508">
        <v>5</v>
      </c>
      <c r="S508">
        <v>14</v>
      </c>
      <c r="T508">
        <v>17.600000000000001</v>
      </c>
      <c r="U508" s="1">
        <f t="shared" si="14"/>
        <v>15.8</v>
      </c>
      <c r="V508" s="1" t="str">
        <f t="shared" si="15"/>
        <v>moderate efficiency</v>
      </c>
      <c r="W508" t="s">
        <v>1144</v>
      </c>
      <c r="Y508" t="s">
        <v>1625</v>
      </c>
      <c r="Z508">
        <v>6</v>
      </c>
      <c r="AA508" t="s">
        <v>1181</v>
      </c>
      <c r="AB508" t="s">
        <v>201</v>
      </c>
      <c r="AC508" t="s">
        <v>201</v>
      </c>
      <c r="AD508" t="s">
        <v>1626</v>
      </c>
      <c r="AE508" t="s">
        <v>1627</v>
      </c>
      <c r="AH508" t="s">
        <v>1628</v>
      </c>
      <c r="AI508" t="s">
        <v>1628</v>
      </c>
      <c r="AJ508" t="s">
        <v>159</v>
      </c>
      <c r="AK508" t="s">
        <v>233</v>
      </c>
      <c r="AM508" t="s">
        <v>161</v>
      </c>
      <c r="AN508" t="s">
        <v>1629</v>
      </c>
      <c r="AO508" t="s">
        <v>1630</v>
      </c>
      <c r="AP508" t="s">
        <v>164</v>
      </c>
      <c r="AQ508" t="s">
        <v>165</v>
      </c>
      <c r="AR508" t="s">
        <v>165</v>
      </c>
      <c r="AS508" t="s">
        <v>167</v>
      </c>
      <c r="AT508">
        <v>7</v>
      </c>
      <c r="AU508" t="s">
        <v>168</v>
      </c>
      <c r="AV508" t="s">
        <v>190</v>
      </c>
      <c r="AW508" t="s">
        <v>1631</v>
      </c>
      <c r="AX508" t="s">
        <v>1628</v>
      </c>
      <c r="AZ508" t="s">
        <v>167</v>
      </c>
      <c r="BA508" t="s">
        <v>227</v>
      </c>
      <c r="BB508" t="s">
        <v>167</v>
      </c>
      <c r="BC508" t="s">
        <v>167</v>
      </c>
      <c r="BE508" t="s">
        <v>167</v>
      </c>
      <c r="BF508" t="s">
        <v>174</v>
      </c>
      <c r="BG508">
        <v>128</v>
      </c>
      <c r="BH508" t="s">
        <v>167</v>
      </c>
      <c r="BI508" t="s">
        <v>167</v>
      </c>
      <c r="BJ508" t="s">
        <v>167</v>
      </c>
      <c r="BK508" t="s">
        <v>164</v>
      </c>
      <c r="BL508" t="s">
        <v>311</v>
      </c>
      <c r="BM508" t="s">
        <v>167</v>
      </c>
      <c r="BN508" t="s">
        <v>311</v>
      </c>
      <c r="BQ508" t="s">
        <v>167</v>
      </c>
      <c r="BR508" t="s">
        <v>174</v>
      </c>
      <c r="BS508" t="s">
        <v>164</v>
      </c>
      <c r="BT508" t="s">
        <v>169</v>
      </c>
      <c r="BU508" t="s">
        <v>177</v>
      </c>
      <c r="BV508" t="s">
        <v>167</v>
      </c>
      <c r="BW508" t="s">
        <v>148</v>
      </c>
      <c r="BX508" t="s">
        <v>167</v>
      </c>
      <c r="BY508" t="s">
        <v>178</v>
      </c>
      <c r="BZ508" t="s">
        <v>167</v>
      </c>
      <c r="CA508" t="s">
        <v>180</v>
      </c>
      <c r="CB508" t="s">
        <v>167</v>
      </c>
      <c r="CC508" t="s">
        <v>167</v>
      </c>
      <c r="CD508" t="s">
        <v>167</v>
      </c>
      <c r="CM508" t="s">
        <v>167</v>
      </c>
      <c r="CP508" t="s">
        <v>167</v>
      </c>
      <c r="CQ508" t="s">
        <v>167</v>
      </c>
      <c r="CR508" t="s">
        <v>356</v>
      </c>
      <c r="CT508" t="s">
        <v>230</v>
      </c>
      <c r="CU508" t="s">
        <v>167</v>
      </c>
      <c r="CV508" t="s">
        <v>167</v>
      </c>
      <c r="CW508" t="s">
        <v>167</v>
      </c>
      <c r="CX508" t="s">
        <v>167</v>
      </c>
      <c r="CY508">
        <v>2</v>
      </c>
      <c r="CZ508" t="s">
        <v>1632</v>
      </c>
      <c r="DA508" t="s">
        <v>723</v>
      </c>
      <c r="DD508" t="s">
        <v>258</v>
      </c>
      <c r="DE508" t="s">
        <v>167</v>
      </c>
      <c r="DF508" t="s">
        <v>167</v>
      </c>
      <c r="DI508" t="s">
        <v>167</v>
      </c>
      <c r="DJ508" t="s">
        <v>217</v>
      </c>
      <c r="DK508" t="s">
        <v>329</v>
      </c>
      <c r="DL508" t="s">
        <v>167</v>
      </c>
      <c r="DM508" t="s">
        <v>167</v>
      </c>
      <c r="DN508" t="s">
        <v>330</v>
      </c>
      <c r="DO508" t="s">
        <v>167</v>
      </c>
      <c r="DP508" t="s">
        <v>167</v>
      </c>
      <c r="DR508" t="s">
        <v>346</v>
      </c>
      <c r="DU508" t="s">
        <v>167</v>
      </c>
      <c r="DX508" t="s">
        <v>167</v>
      </c>
      <c r="EB508" t="s">
        <v>167</v>
      </c>
    </row>
    <row r="509" spans="1:141" hidden="1" x14ac:dyDescent="0.25">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v>18</v>
      </c>
      <c r="U509" s="1">
        <f t="shared" si="14"/>
        <v>15</v>
      </c>
      <c r="V509" s="1" t="str">
        <f t="shared" si="15"/>
        <v>moderate efficiency</v>
      </c>
      <c r="W509" t="s">
        <v>1540</v>
      </c>
      <c r="Y509" t="s">
        <v>1644</v>
      </c>
      <c r="Z509">
        <v>5</v>
      </c>
      <c r="AA509" t="s">
        <v>1645</v>
      </c>
      <c r="AB509" t="s">
        <v>201</v>
      </c>
      <c r="AC509" t="s">
        <v>152</v>
      </c>
      <c r="AD509" t="s">
        <v>824</v>
      </c>
      <c r="AE509" t="s">
        <v>1646</v>
      </c>
      <c r="AF509" t="s">
        <v>1647</v>
      </c>
      <c r="AG509" t="s">
        <v>1647</v>
      </c>
      <c r="AH509" t="s">
        <v>1648</v>
      </c>
      <c r="AI509" t="s">
        <v>1648</v>
      </c>
      <c r="AJ509" t="s">
        <v>159</v>
      </c>
      <c r="AK509" t="s">
        <v>233</v>
      </c>
      <c r="AM509" t="s">
        <v>161</v>
      </c>
      <c r="AN509" t="s">
        <v>1649</v>
      </c>
      <c r="AO509" t="s">
        <v>1650</v>
      </c>
      <c r="AP509" t="s">
        <v>164</v>
      </c>
      <c r="AQ509" t="s">
        <v>165</v>
      </c>
      <c r="AR509" t="s">
        <v>165</v>
      </c>
      <c r="AS509" t="s">
        <v>167</v>
      </c>
      <c r="AT509">
        <v>7</v>
      </c>
      <c r="AU509" t="s">
        <v>168</v>
      </c>
      <c r="AV509" t="s">
        <v>169</v>
      </c>
      <c r="AW509" t="s">
        <v>1651</v>
      </c>
      <c r="AX509" t="s">
        <v>1648</v>
      </c>
      <c r="BA509" t="s">
        <v>166</v>
      </c>
      <c r="BC509" t="s">
        <v>167</v>
      </c>
      <c r="BD509" t="s">
        <v>1652</v>
      </c>
      <c r="BF509" t="s">
        <v>174</v>
      </c>
      <c r="BI509" t="s">
        <v>167</v>
      </c>
      <c r="BJ509" t="s">
        <v>167</v>
      </c>
      <c r="BK509" t="s">
        <v>164</v>
      </c>
      <c r="BL509" t="s">
        <v>311</v>
      </c>
      <c r="BM509" t="s">
        <v>167</v>
      </c>
      <c r="BN509" t="s">
        <v>311</v>
      </c>
      <c r="BO509" t="s">
        <v>167</v>
      </c>
      <c r="BR509" t="s">
        <v>174</v>
      </c>
      <c r="BS509" t="s">
        <v>164</v>
      </c>
      <c r="BT509" t="s">
        <v>169</v>
      </c>
      <c r="BU509" t="s">
        <v>177</v>
      </c>
      <c r="BV509" t="s">
        <v>167</v>
      </c>
      <c r="BW509">
        <v>5.4</v>
      </c>
      <c r="BX509" t="s">
        <v>167</v>
      </c>
      <c r="BY509" t="s">
        <v>178</v>
      </c>
      <c r="BZ509" t="s">
        <v>167</v>
      </c>
      <c r="CA509" t="s">
        <v>180</v>
      </c>
      <c r="CB509" t="s">
        <v>167</v>
      </c>
      <c r="CI509" t="s">
        <v>167</v>
      </c>
      <c r="CM509" t="s">
        <v>167</v>
      </c>
      <c r="CP509" t="s">
        <v>167</v>
      </c>
      <c r="CQ509" t="s">
        <v>167</v>
      </c>
      <c r="CR509" t="s">
        <v>356</v>
      </c>
      <c r="CS509" t="s">
        <v>1653</v>
      </c>
      <c r="CT509" t="s">
        <v>1654</v>
      </c>
      <c r="CU509" t="s">
        <v>167</v>
      </c>
      <c r="CV509" t="s">
        <v>167</v>
      </c>
      <c r="CW509" t="s">
        <v>167</v>
      </c>
      <c r="CY509">
        <v>3</v>
      </c>
      <c r="DA509" t="s">
        <v>723</v>
      </c>
      <c r="DE509" t="s">
        <v>167</v>
      </c>
      <c r="DM509" t="s">
        <v>167</v>
      </c>
      <c r="DP509" t="s">
        <v>167</v>
      </c>
      <c r="DU509" t="s">
        <v>167</v>
      </c>
      <c r="DX509" t="s">
        <v>167</v>
      </c>
      <c r="DY509" t="s">
        <v>167</v>
      </c>
    </row>
    <row r="510" spans="1:141" hidden="1" x14ac:dyDescent="0.25">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v>18</v>
      </c>
      <c r="U510" s="1">
        <f t="shared" si="14"/>
        <v>15</v>
      </c>
      <c r="V510" s="1" t="str">
        <f t="shared" si="15"/>
        <v>moderate efficiency</v>
      </c>
      <c r="W510" t="s">
        <v>240</v>
      </c>
      <c r="Y510" t="s">
        <v>1656</v>
      </c>
      <c r="Z510">
        <v>5</v>
      </c>
      <c r="AA510" t="s">
        <v>1645</v>
      </c>
      <c r="AB510" t="s">
        <v>201</v>
      </c>
      <c r="AC510" t="s">
        <v>152</v>
      </c>
      <c r="AD510" t="s">
        <v>824</v>
      </c>
      <c r="AE510" t="s">
        <v>1646</v>
      </c>
      <c r="AF510" t="s">
        <v>1647</v>
      </c>
      <c r="AG510" t="s">
        <v>1647</v>
      </c>
      <c r="AH510" t="s">
        <v>1648</v>
      </c>
      <c r="AI510" t="s">
        <v>1648</v>
      </c>
      <c r="AJ510" t="s">
        <v>159</v>
      </c>
      <c r="AK510" t="s">
        <v>233</v>
      </c>
      <c r="AM510" t="s">
        <v>442</v>
      </c>
      <c r="AN510" t="s">
        <v>1649</v>
      </c>
      <c r="AO510" t="s">
        <v>1650</v>
      </c>
      <c r="AP510" t="s">
        <v>164</v>
      </c>
      <c r="AQ510" t="s">
        <v>165</v>
      </c>
      <c r="AR510" t="s">
        <v>165</v>
      </c>
      <c r="AS510" t="s">
        <v>167</v>
      </c>
      <c r="AT510">
        <v>7</v>
      </c>
      <c r="AU510" t="s">
        <v>168</v>
      </c>
      <c r="AV510" t="s">
        <v>169</v>
      </c>
      <c r="AW510" t="s">
        <v>1651</v>
      </c>
      <c r="AX510" t="s">
        <v>1648</v>
      </c>
      <c r="AY510" t="s">
        <v>167</v>
      </c>
      <c r="AZ510">
        <v>2</v>
      </c>
      <c r="BA510" t="s">
        <v>172</v>
      </c>
      <c r="BB510" t="s">
        <v>167</v>
      </c>
      <c r="BC510" t="s">
        <v>167</v>
      </c>
      <c r="BD510" t="s">
        <v>1652</v>
      </c>
      <c r="BE510" t="s">
        <v>167</v>
      </c>
      <c r="BF510" t="s">
        <v>338</v>
      </c>
      <c r="BH510" t="s">
        <v>167</v>
      </c>
      <c r="BI510" t="s">
        <v>167</v>
      </c>
      <c r="BJ510" t="s">
        <v>167</v>
      </c>
      <c r="BK510" t="s">
        <v>164</v>
      </c>
      <c r="BL510" t="s">
        <v>311</v>
      </c>
      <c r="BM510" t="s">
        <v>167</v>
      </c>
      <c r="BN510" t="s">
        <v>311</v>
      </c>
      <c r="BO510" t="s">
        <v>167</v>
      </c>
      <c r="BQ510" t="s">
        <v>167</v>
      </c>
      <c r="BR510" t="s">
        <v>169</v>
      </c>
      <c r="BS510" t="s">
        <v>164</v>
      </c>
      <c r="BT510" t="s">
        <v>169</v>
      </c>
      <c r="BU510" t="s">
        <v>177</v>
      </c>
      <c r="BV510" t="s">
        <v>167</v>
      </c>
      <c r="BW510">
        <v>5.4</v>
      </c>
      <c r="BX510" t="s">
        <v>167</v>
      </c>
      <c r="BY510" t="s">
        <v>178</v>
      </c>
      <c r="BZ510" t="s">
        <v>167</v>
      </c>
      <c r="CA510" t="s">
        <v>384</v>
      </c>
      <c r="CB510" t="s">
        <v>167</v>
      </c>
      <c r="CM510" t="s">
        <v>167</v>
      </c>
      <c r="CP510" t="s">
        <v>167</v>
      </c>
      <c r="CQ510" t="s">
        <v>167</v>
      </c>
      <c r="CR510" t="s">
        <v>356</v>
      </c>
      <c r="CS510" t="s">
        <v>1653</v>
      </c>
      <c r="CT510" t="s">
        <v>1654</v>
      </c>
      <c r="CU510" t="s">
        <v>167</v>
      </c>
      <c r="CV510" t="s">
        <v>167</v>
      </c>
      <c r="CW510" t="s">
        <v>167</v>
      </c>
      <c r="CY510">
        <v>3</v>
      </c>
      <c r="DA510" t="s">
        <v>572</v>
      </c>
      <c r="DD510" t="s">
        <v>222</v>
      </c>
      <c r="DE510" t="s">
        <v>167</v>
      </c>
      <c r="DF510" t="s">
        <v>167</v>
      </c>
      <c r="DI510" t="s">
        <v>167</v>
      </c>
      <c r="DJ510" t="s">
        <v>217</v>
      </c>
      <c r="DK510" t="s">
        <v>329</v>
      </c>
      <c r="DL510" t="s">
        <v>167</v>
      </c>
      <c r="DM510" t="s">
        <v>167</v>
      </c>
      <c r="DN510" t="s">
        <v>330</v>
      </c>
      <c r="DO510" t="s">
        <v>167</v>
      </c>
      <c r="DP510" t="s">
        <v>167</v>
      </c>
      <c r="DR510" t="s">
        <v>346</v>
      </c>
      <c r="DS510" t="s">
        <v>167</v>
      </c>
      <c r="DU510" t="s">
        <v>167</v>
      </c>
      <c r="DX510" t="s">
        <v>167</v>
      </c>
      <c r="DY510" t="s">
        <v>167</v>
      </c>
      <c r="DZ510" t="s">
        <v>167</v>
      </c>
      <c r="EB510" t="s">
        <v>167</v>
      </c>
      <c r="EC510" t="s">
        <v>167</v>
      </c>
    </row>
    <row r="511" spans="1:141" hidden="1" x14ac:dyDescent="0.25">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v>18</v>
      </c>
      <c r="U511" s="1">
        <f t="shared" si="14"/>
        <v>15</v>
      </c>
      <c r="V511" s="1" t="str">
        <f t="shared" si="15"/>
        <v>moderate efficiency</v>
      </c>
      <c r="W511" t="s">
        <v>1540</v>
      </c>
      <c r="Y511" t="s">
        <v>1658</v>
      </c>
      <c r="Z511">
        <v>5</v>
      </c>
      <c r="AA511" t="s">
        <v>1645</v>
      </c>
      <c r="AB511" t="s">
        <v>201</v>
      </c>
      <c r="AC511" t="s">
        <v>152</v>
      </c>
      <c r="AD511" t="s">
        <v>824</v>
      </c>
      <c r="AE511" t="s">
        <v>1646</v>
      </c>
      <c r="AF511" t="s">
        <v>1647</v>
      </c>
      <c r="AG511" t="s">
        <v>1647</v>
      </c>
      <c r="AH511" t="s">
        <v>1648</v>
      </c>
      <c r="AI511" t="s">
        <v>1648</v>
      </c>
      <c r="AJ511" t="s">
        <v>159</v>
      </c>
      <c r="AK511" t="s">
        <v>233</v>
      </c>
      <c r="AM511" t="s">
        <v>161</v>
      </c>
      <c r="AN511" t="s">
        <v>1649</v>
      </c>
      <c r="AO511" t="s">
        <v>1650</v>
      </c>
      <c r="AP511" t="s">
        <v>164</v>
      </c>
      <c r="AQ511" t="s">
        <v>165</v>
      </c>
      <c r="AR511" t="s">
        <v>165</v>
      </c>
      <c r="AS511" t="s">
        <v>167</v>
      </c>
      <c r="AT511">
        <v>8</v>
      </c>
      <c r="AU511" t="s">
        <v>168</v>
      </c>
      <c r="AV511" t="s">
        <v>169</v>
      </c>
      <c r="AW511" t="s">
        <v>1651</v>
      </c>
      <c r="AX511" t="s">
        <v>1648</v>
      </c>
      <c r="BA511" t="s">
        <v>166</v>
      </c>
      <c r="BC511" t="s">
        <v>167</v>
      </c>
      <c r="BD511" t="s">
        <v>1652</v>
      </c>
      <c r="BF511" t="s">
        <v>174</v>
      </c>
      <c r="BI511" t="s">
        <v>167</v>
      </c>
      <c r="BJ511" t="s">
        <v>167</v>
      </c>
      <c r="BK511" t="s">
        <v>164</v>
      </c>
      <c r="BL511" t="s">
        <v>311</v>
      </c>
      <c r="BN511" t="s">
        <v>311</v>
      </c>
      <c r="BO511" t="s">
        <v>167</v>
      </c>
      <c r="BR511" t="s">
        <v>174</v>
      </c>
      <c r="BS511" t="s">
        <v>165</v>
      </c>
      <c r="BT511" t="s">
        <v>169</v>
      </c>
      <c r="BU511" t="s">
        <v>177</v>
      </c>
      <c r="BV511" t="s">
        <v>167</v>
      </c>
      <c r="BW511">
        <v>5.4</v>
      </c>
      <c r="BX511" t="s">
        <v>167</v>
      </c>
      <c r="BY511" t="s">
        <v>178</v>
      </c>
      <c r="BZ511" t="s">
        <v>167</v>
      </c>
      <c r="CA511" t="s">
        <v>180</v>
      </c>
      <c r="CB511" t="s">
        <v>167</v>
      </c>
      <c r="CI511" t="s">
        <v>167</v>
      </c>
      <c r="CM511" t="s">
        <v>167</v>
      </c>
      <c r="CP511" t="s">
        <v>167</v>
      </c>
      <c r="CR511" t="s">
        <v>356</v>
      </c>
      <c r="CS511" t="s">
        <v>1659</v>
      </c>
      <c r="CT511" t="s">
        <v>1654</v>
      </c>
      <c r="CU511" t="s">
        <v>167</v>
      </c>
      <c r="CV511" t="s">
        <v>167</v>
      </c>
      <c r="CW511" t="s">
        <v>167</v>
      </c>
      <c r="CY511">
        <v>3</v>
      </c>
      <c r="DA511" t="s">
        <v>723</v>
      </c>
      <c r="DE511" t="s">
        <v>167</v>
      </c>
      <c r="DM511" t="s">
        <v>167</v>
      </c>
      <c r="DN511" t="s">
        <v>330</v>
      </c>
      <c r="DP511" t="s">
        <v>167</v>
      </c>
      <c r="DU511" t="s">
        <v>167</v>
      </c>
      <c r="DX511" t="s">
        <v>167</v>
      </c>
      <c r="DY511" t="s">
        <v>167</v>
      </c>
    </row>
    <row r="512" spans="1:141" hidden="1" x14ac:dyDescent="0.25">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v>18</v>
      </c>
      <c r="U512" s="1">
        <f t="shared" si="14"/>
        <v>15</v>
      </c>
      <c r="V512" s="1" t="str">
        <f t="shared" si="15"/>
        <v>moderate efficiency</v>
      </c>
      <c r="W512" t="s">
        <v>1540</v>
      </c>
      <c r="Y512" t="s">
        <v>1661</v>
      </c>
      <c r="Z512">
        <v>5</v>
      </c>
      <c r="AA512" t="s">
        <v>1645</v>
      </c>
      <c r="AB512" t="s">
        <v>201</v>
      </c>
      <c r="AC512" t="s">
        <v>152</v>
      </c>
      <c r="AD512" t="s">
        <v>824</v>
      </c>
      <c r="AE512" t="s">
        <v>1646</v>
      </c>
      <c r="AF512" t="s">
        <v>1647</v>
      </c>
      <c r="AG512" t="s">
        <v>1647</v>
      </c>
      <c r="AH512" t="s">
        <v>1662</v>
      </c>
      <c r="AI512" t="s">
        <v>1662</v>
      </c>
      <c r="AJ512" t="s">
        <v>159</v>
      </c>
      <c r="AK512" t="s">
        <v>233</v>
      </c>
      <c r="AM512" t="s">
        <v>442</v>
      </c>
      <c r="AN512" t="s">
        <v>1649</v>
      </c>
      <c r="AO512" t="s">
        <v>1650</v>
      </c>
      <c r="AP512" t="s">
        <v>164</v>
      </c>
      <c r="AQ512" t="s">
        <v>165</v>
      </c>
      <c r="AR512" t="s">
        <v>165</v>
      </c>
      <c r="AS512" t="s">
        <v>167</v>
      </c>
      <c r="AT512">
        <v>8</v>
      </c>
      <c r="AU512" t="s">
        <v>168</v>
      </c>
      <c r="AV512" t="s">
        <v>169</v>
      </c>
      <c r="AW512" t="s">
        <v>1651</v>
      </c>
      <c r="AX512" t="s">
        <v>1662</v>
      </c>
      <c r="AY512" t="s">
        <v>167</v>
      </c>
      <c r="AZ512" t="s">
        <v>167</v>
      </c>
      <c r="BA512" t="s">
        <v>172</v>
      </c>
      <c r="BB512" t="s">
        <v>167</v>
      </c>
      <c r="BC512" t="s">
        <v>167</v>
      </c>
      <c r="BD512" t="s">
        <v>1652</v>
      </c>
      <c r="BE512" t="s">
        <v>167</v>
      </c>
      <c r="BF512" t="s">
        <v>595</v>
      </c>
      <c r="BH512" t="s">
        <v>167</v>
      </c>
      <c r="BI512" t="s">
        <v>167</v>
      </c>
      <c r="BJ512" t="s">
        <v>167</v>
      </c>
      <c r="BK512" t="s">
        <v>164</v>
      </c>
      <c r="BL512" t="s">
        <v>311</v>
      </c>
      <c r="BM512" t="s">
        <v>167</v>
      </c>
      <c r="BN512" t="s">
        <v>311</v>
      </c>
      <c r="BO512" t="s">
        <v>167</v>
      </c>
      <c r="BQ512" t="s">
        <v>167</v>
      </c>
      <c r="BR512" t="s">
        <v>174</v>
      </c>
      <c r="BS512" t="s">
        <v>164</v>
      </c>
      <c r="BT512" t="s">
        <v>169</v>
      </c>
      <c r="BU512" t="s">
        <v>177</v>
      </c>
      <c r="BV512" t="s">
        <v>167</v>
      </c>
      <c r="BW512">
        <v>5.4</v>
      </c>
      <c r="BY512" t="s">
        <v>178</v>
      </c>
      <c r="BZ512" t="s">
        <v>167</v>
      </c>
      <c r="CA512" t="s">
        <v>384</v>
      </c>
      <c r="CB512" t="s">
        <v>167</v>
      </c>
      <c r="CI512" t="s">
        <v>167</v>
      </c>
      <c r="CM512" t="s">
        <v>167</v>
      </c>
      <c r="CP512" t="s">
        <v>167</v>
      </c>
      <c r="CQ512" t="s">
        <v>167</v>
      </c>
      <c r="CR512" t="s">
        <v>356</v>
      </c>
      <c r="CS512" t="s">
        <v>1663</v>
      </c>
      <c r="CT512" t="s">
        <v>1654</v>
      </c>
      <c r="CU512" t="s">
        <v>167</v>
      </c>
      <c r="CV512" t="s">
        <v>167</v>
      </c>
      <c r="CW512" t="s">
        <v>167</v>
      </c>
      <c r="CY512">
        <v>3</v>
      </c>
      <c r="DA512" t="s">
        <v>572</v>
      </c>
      <c r="DD512" t="s">
        <v>222</v>
      </c>
      <c r="DF512" t="s">
        <v>167</v>
      </c>
      <c r="DI512" t="s">
        <v>167</v>
      </c>
      <c r="DJ512" t="s">
        <v>217</v>
      </c>
      <c r="DK512" t="s">
        <v>329</v>
      </c>
      <c r="DL512" t="s">
        <v>167</v>
      </c>
      <c r="DM512" t="s">
        <v>167</v>
      </c>
      <c r="DN512" t="s">
        <v>330</v>
      </c>
      <c r="DO512" t="s">
        <v>167</v>
      </c>
      <c r="DP512" t="s">
        <v>167</v>
      </c>
      <c r="DR512" t="s">
        <v>346</v>
      </c>
      <c r="DS512" t="s">
        <v>167</v>
      </c>
      <c r="DU512" t="s">
        <v>167</v>
      </c>
      <c r="DX512" t="s">
        <v>167</v>
      </c>
      <c r="DY512" t="s">
        <v>167</v>
      </c>
      <c r="DZ512" t="s">
        <v>167</v>
      </c>
      <c r="EB512" t="s">
        <v>167</v>
      </c>
      <c r="EC512" t="s">
        <v>167</v>
      </c>
    </row>
    <row r="513" spans="1:136" hidden="1" x14ac:dyDescent="0.25">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v>18</v>
      </c>
      <c r="U513" s="1">
        <f t="shared" si="14"/>
        <v>15</v>
      </c>
      <c r="V513" s="1" t="str">
        <f t="shared" si="15"/>
        <v>moderate efficiency</v>
      </c>
      <c r="W513" t="s">
        <v>1595</v>
      </c>
      <c r="Y513" t="s">
        <v>1665</v>
      </c>
      <c r="Z513">
        <v>5</v>
      </c>
      <c r="AA513" t="s">
        <v>1645</v>
      </c>
      <c r="AB513" t="s">
        <v>201</v>
      </c>
      <c r="AC513" t="s">
        <v>152</v>
      </c>
      <c r="AD513" t="s">
        <v>824</v>
      </c>
      <c r="AE513" t="s">
        <v>1646</v>
      </c>
      <c r="AF513" t="s">
        <v>1647</v>
      </c>
      <c r="AG513" t="s">
        <v>1647</v>
      </c>
      <c r="AH513" t="s">
        <v>1662</v>
      </c>
      <c r="AI513" t="s">
        <v>1662</v>
      </c>
      <c r="AJ513" t="s">
        <v>159</v>
      </c>
      <c r="AK513" t="s">
        <v>233</v>
      </c>
      <c r="AM513" t="s">
        <v>442</v>
      </c>
      <c r="AN513" t="s">
        <v>1649</v>
      </c>
      <c r="AO513" t="s">
        <v>1650</v>
      </c>
      <c r="AP513" t="s">
        <v>164</v>
      </c>
      <c r="AQ513" t="s">
        <v>165</v>
      </c>
      <c r="AR513" t="s">
        <v>165</v>
      </c>
      <c r="AS513" t="s">
        <v>167</v>
      </c>
      <c r="AT513">
        <v>7</v>
      </c>
      <c r="AU513" t="s">
        <v>168</v>
      </c>
      <c r="AV513" t="s">
        <v>169</v>
      </c>
      <c r="AW513" t="s">
        <v>1651</v>
      </c>
      <c r="AX513" t="s">
        <v>1662</v>
      </c>
      <c r="AY513" t="s">
        <v>167</v>
      </c>
      <c r="AZ513" t="s">
        <v>167</v>
      </c>
      <c r="BA513" t="s">
        <v>172</v>
      </c>
      <c r="BB513" t="s">
        <v>167</v>
      </c>
      <c r="BC513" t="s">
        <v>167</v>
      </c>
      <c r="BD513" t="s">
        <v>1652</v>
      </c>
      <c r="BE513" t="s">
        <v>167</v>
      </c>
      <c r="BF513" t="s">
        <v>328</v>
      </c>
      <c r="BH513" t="s">
        <v>167</v>
      </c>
      <c r="BI513" t="s">
        <v>167</v>
      </c>
      <c r="BJ513" t="s">
        <v>167</v>
      </c>
      <c r="BK513" t="s">
        <v>164</v>
      </c>
      <c r="BL513" t="s">
        <v>311</v>
      </c>
      <c r="BM513" t="s">
        <v>167</v>
      </c>
      <c r="BN513" t="s">
        <v>311</v>
      </c>
      <c r="BO513" t="s">
        <v>167</v>
      </c>
      <c r="BQ513" t="s">
        <v>167</v>
      </c>
      <c r="BR513" t="s">
        <v>174</v>
      </c>
      <c r="BS513" t="s">
        <v>164</v>
      </c>
      <c r="BT513" t="s">
        <v>169</v>
      </c>
      <c r="BU513" t="s">
        <v>177</v>
      </c>
      <c r="BV513" t="s">
        <v>167</v>
      </c>
      <c r="BW513">
        <v>5.4</v>
      </c>
      <c r="BX513" t="s">
        <v>167</v>
      </c>
      <c r="BY513" t="s">
        <v>178</v>
      </c>
      <c r="BZ513" t="s">
        <v>167</v>
      </c>
      <c r="CA513" t="s">
        <v>384</v>
      </c>
      <c r="CB513" t="s">
        <v>167</v>
      </c>
      <c r="CC513" t="s">
        <v>167</v>
      </c>
      <c r="CI513" t="s">
        <v>167</v>
      </c>
      <c r="CM513" t="s">
        <v>167</v>
      </c>
      <c r="CP513" t="s">
        <v>167</v>
      </c>
      <c r="CQ513" t="s">
        <v>167</v>
      </c>
      <c r="CR513" t="s">
        <v>356</v>
      </c>
      <c r="CS513" t="s">
        <v>1600</v>
      </c>
      <c r="CT513" t="s">
        <v>1666</v>
      </c>
      <c r="CU513" t="s">
        <v>167</v>
      </c>
      <c r="CV513" t="s">
        <v>167</v>
      </c>
      <c r="CW513" t="s">
        <v>167</v>
      </c>
      <c r="CY513">
        <v>7</v>
      </c>
      <c r="DA513" t="s">
        <v>572</v>
      </c>
      <c r="DD513" t="s">
        <v>375</v>
      </c>
      <c r="DE513" t="s">
        <v>167</v>
      </c>
      <c r="DF513" t="s">
        <v>167</v>
      </c>
      <c r="DI513" t="s">
        <v>167</v>
      </c>
      <c r="DJ513" t="s">
        <v>217</v>
      </c>
      <c r="DK513" t="s">
        <v>329</v>
      </c>
      <c r="DL513" t="s">
        <v>167</v>
      </c>
      <c r="DM513" t="s">
        <v>167</v>
      </c>
      <c r="DN513" t="s">
        <v>501</v>
      </c>
      <c r="DO513" t="s">
        <v>167</v>
      </c>
      <c r="DP513" t="s">
        <v>167</v>
      </c>
      <c r="DR513" t="s">
        <v>346</v>
      </c>
      <c r="DS513" t="s">
        <v>167</v>
      </c>
      <c r="DT513" t="s">
        <v>167</v>
      </c>
      <c r="DU513" t="s">
        <v>167</v>
      </c>
      <c r="DX513" t="s">
        <v>167</v>
      </c>
      <c r="DY513" t="s">
        <v>167</v>
      </c>
      <c r="DZ513" t="s">
        <v>167</v>
      </c>
      <c r="EB513" t="s">
        <v>167</v>
      </c>
      <c r="EC513" t="s">
        <v>167</v>
      </c>
      <c r="EE513" t="s">
        <v>167</v>
      </c>
      <c r="EF513" t="s">
        <v>167</v>
      </c>
    </row>
    <row r="514" spans="1:136" hidden="1" x14ac:dyDescent="0.25">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v>18</v>
      </c>
      <c r="U514" s="1">
        <f t="shared" si="14"/>
        <v>14.6</v>
      </c>
      <c r="V514" s="1" t="str">
        <f t="shared" si="15"/>
        <v>moderate efficiency</v>
      </c>
      <c r="W514" t="s">
        <v>1668</v>
      </c>
      <c r="Y514" t="s">
        <v>1658</v>
      </c>
      <c r="Z514">
        <v>6</v>
      </c>
      <c r="AA514" t="s">
        <v>1645</v>
      </c>
      <c r="AB514" t="s">
        <v>201</v>
      </c>
      <c r="AC514" t="s">
        <v>152</v>
      </c>
      <c r="AD514" t="s">
        <v>824</v>
      </c>
      <c r="AE514" t="s">
        <v>1646</v>
      </c>
      <c r="AF514" t="s">
        <v>1647</v>
      </c>
      <c r="AG514" t="s">
        <v>1647</v>
      </c>
      <c r="AH514" t="s">
        <v>1648</v>
      </c>
      <c r="AI514" t="s">
        <v>1648</v>
      </c>
      <c r="AJ514" t="s">
        <v>159</v>
      </c>
      <c r="AK514" t="s">
        <v>233</v>
      </c>
      <c r="AM514" t="s">
        <v>161</v>
      </c>
      <c r="AN514" t="s">
        <v>1669</v>
      </c>
      <c r="AO514" t="s">
        <v>1670</v>
      </c>
      <c r="AP514" t="s">
        <v>164</v>
      </c>
      <c r="AQ514" t="s">
        <v>165</v>
      </c>
      <c r="AR514" t="s">
        <v>165</v>
      </c>
      <c r="AS514" t="s">
        <v>167</v>
      </c>
      <c r="AT514">
        <v>8</v>
      </c>
      <c r="AU514" t="s">
        <v>168</v>
      </c>
      <c r="AV514" t="s">
        <v>190</v>
      </c>
      <c r="AW514" t="s">
        <v>1651</v>
      </c>
      <c r="AX514" t="s">
        <v>1648</v>
      </c>
      <c r="AZ514" t="s">
        <v>167</v>
      </c>
      <c r="BA514" t="s">
        <v>172</v>
      </c>
      <c r="BB514" t="s">
        <v>167</v>
      </c>
      <c r="BD514" t="s">
        <v>1652</v>
      </c>
      <c r="BE514" t="s">
        <v>167</v>
      </c>
      <c r="BF514" t="s">
        <v>174</v>
      </c>
      <c r="BH514" t="s">
        <v>167</v>
      </c>
      <c r="BI514" t="s">
        <v>167</v>
      </c>
      <c r="BJ514" t="s">
        <v>167</v>
      </c>
      <c r="BK514" t="s">
        <v>164</v>
      </c>
      <c r="BL514" t="s">
        <v>311</v>
      </c>
      <c r="BN514" t="s">
        <v>311</v>
      </c>
      <c r="BO514" t="s">
        <v>167</v>
      </c>
      <c r="BQ514" t="s">
        <v>167</v>
      </c>
      <c r="BR514" t="s">
        <v>174</v>
      </c>
      <c r="BS514" t="s">
        <v>164</v>
      </c>
      <c r="BT514" t="s">
        <v>169</v>
      </c>
      <c r="BU514" t="s">
        <v>177</v>
      </c>
      <c r="BV514" t="s">
        <v>167</v>
      </c>
      <c r="BW514">
        <v>5.4</v>
      </c>
      <c r="BX514" t="s">
        <v>167</v>
      </c>
      <c r="BY514" t="s">
        <v>178</v>
      </c>
      <c r="BZ514" t="s">
        <v>167</v>
      </c>
      <c r="CA514" t="s">
        <v>187</v>
      </c>
      <c r="CB514" t="s">
        <v>167</v>
      </c>
      <c r="CC514" t="s">
        <v>167</v>
      </c>
      <c r="CI514" t="s">
        <v>167</v>
      </c>
      <c r="CM514" t="s">
        <v>167</v>
      </c>
      <c r="CP514" t="s">
        <v>167</v>
      </c>
      <c r="CR514" t="s">
        <v>356</v>
      </c>
      <c r="CS514" t="s">
        <v>1659</v>
      </c>
      <c r="CT514" t="s">
        <v>1671</v>
      </c>
      <c r="CU514" t="s">
        <v>167</v>
      </c>
      <c r="CV514" t="s">
        <v>167</v>
      </c>
      <c r="CW514" t="s">
        <v>167</v>
      </c>
      <c r="CY514">
        <v>7</v>
      </c>
      <c r="DA514" t="s">
        <v>572</v>
      </c>
      <c r="DE514" t="s">
        <v>167</v>
      </c>
      <c r="DF514" t="s">
        <v>167</v>
      </c>
      <c r="DI514" t="s">
        <v>167</v>
      </c>
      <c r="DJ514" t="s">
        <v>217</v>
      </c>
      <c r="DK514" t="s">
        <v>329</v>
      </c>
      <c r="DM514" t="s">
        <v>167</v>
      </c>
      <c r="DN514" t="s">
        <v>330</v>
      </c>
      <c r="DP514" t="s">
        <v>167</v>
      </c>
      <c r="DU514" t="s">
        <v>167</v>
      </c>
      <c r="DX514" t="s">
        <v>167</v>
      </c>
      <c r="DY514" t="s">
        <v>167</v>
      </c>
    </row>
    <row r="515" spans="1:136" hidden="1" x14ac:dyDescent="0.25">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v>18</v>
      </c>
      <c r="U515" s="1">
        <f t="shared" ref="U515:U578" si="16">(T515+S515)/2</f>
        <v>14.6</v>
      </c>
      <c r="V515" s="1" t="str">
        <f t="shared" ref="V515:V578" si="17">IF(U515&gt;20, "high efficiency", IF(AND(U515&lt;=20, U515&gt;10), "moderate efficiency", "low efficiency"))</f>
        <v>moderate efficiency</v>
      </c>
      <c r="W515" t="s">
        <v>1668</v>
      </c>
      <c r="Y515" t="s">
        <v>1658</v>
      </c>
      <c r="Z515">
        <v>6</v>
      </c>
      <c r="AA515" t="s">
        <v>1645</v>
      </c>
      <c r="AB515" t="s">
        <v>201</v>
      </c>
      <c r="AC515" t="s">
        <v>152</v>
      </c>
      <c r="AD515" t="s">
        <v>824</v>
      </c>
      <c r="AE515" t="s">
        <v>1646</v>
      </c>
      <c r="AF515" t="s">
        <v>1647</v>
      </c>
      <c r="AG515" t="s">
        <v>1647</v>
      </c>
      <c r="AH515" t="s">
        <v>1648</v>
      </c>
      <c r="AI515" t="s">
        <v>1648</v>
      </c>
      <c r="AJ515" t="s">
        <v>159</v>
      </c>
      <c r="AK515" t="s">
        <v>233</v>
      </c>
      <c r="AM515" t="s">
        <v>161</v>
      </c>
      <c r="AN515" t="s">
        <v>1673</v>
      </c>
      <c r="AO515" t="s">
        <v>1674</v>
      </c>
      <c r="AP515" t="s">
        <v>164</v>
      </c>
      <c r="AQ515" t="s">
        <v>165</v>
      </c>
      <c r="AR515" t="s">
        <v>165</v>
      </c>
      <c r="AS515" t="s">
        <v>167</v>
      </c>
      <c r="AT515">
        <v>7</v>
      </c>
      <c r="AU515" t="s">
        <v>168</v>
      </c>
      <c r="AV515" t="s">
        <v>190</v>
      </c>
      <c r="AW515" t="s">
        <v>1651</v>
      </c>
      <c r="AX515" t="s">
        <v>1648</v>
      </c>
      <c r="AZ515" t="s">
        <v>167</v>
      </c>
      <c r="BA515" t="s">
        <v>172</v>
      </c>
      <c r="BB515" t="s">
        <v>167</v>
      </c>
      <c r="BC515" t="s">
        <v>167</v>
      </c>
      <c r="BD515" t="s">
        <v>1652</v>
      </c>
      <c r="BE515" t="s">
        <v>167</v>
      </c>
      <c r="BF515" t="s">
        <v>174</v>
      </c>
      <c r="BH515" t="s">
        <v>167</v>
      </c>
      <c r="BI515" t="s">
        <v>167</v>
      </c>
      <c r="BJ515" t="s">
        <v>167</v>
      </c>
      <c r="BK515" t="s">
        <v>164</v>
      </c>
      <c r="BL515" t="s">
        <v>311</v>
      </c>
      <c r="BN515" t="s">
        <v>311</v>
      </c>
      <c r="BO515" t="s">
        <v>167</v>
      </c>
      <c r="BQ515" t="s">
        <v>167</v>
      </c>
      <c r="BR515" t="s">
        <v>174</v>
      </c>
      <c r="BS515" t="s">
        <v>164</v>
      </c>
      <c r="BT515" t="s">
        <v>169</v>
      </c>
      <c r="BU515" t="s">
        <v>177</v>
      </c>
      <c r="BV515" t="s">
        <v>167</v>
      </c>
      <c r="BW515">
        <v>5.4</v>
      </c>
      <c r="BX515" t="s">
        <v>167</v>
      </c>
      <c r="BY515" t="s">
        <v>178</v>
      </c>
      <c r="BZ515" t="s">
        <v>167</v>
      </c>
      <c r="CA515" t="s">
        <v>384</v>
      </c>
      <c r="CB515" t="s">
        <v>167</v>
      </c>
      <c r="CC515" t="s">
        <v>167</v>
      </c>
      <c r="CI515" t="s">
        <v>167</v>
      </c>
      <c r="CM515" t="s">
        <v>167</v>
      </c>
      <c r="CP515" t="s">
        <v>167</v>
      </c>
      <c r="CQ515" t="s">
        <v>167</v>
      </c>
      <c r="CR515" t="s">
        <v>356</v>
      </c>
      <c r="CS515" t="s">
        <v>1659</v>
      </c>
      <c r="CT515" t="s">
        <v>1675</v>
      </c>
      <c r="CU515" t="s">
        <v>167</v>
      </c>
      <c r="CV515" t="s">
        <v>167</v>
      </c>
      <c r="CW515" t="s">
        <v>167</v>
      </c>
      <c r="CY515">
        <v>7</v>
      </c>
      <c r="DA515" t="s">
        <v>572</v>
      </c>
      <c r="DE515" t="s">
        <v>167</v>
      </c>
      <c r="DF515" t="s">
        <v>167</v>
      </c>
      <c r="DI515" t="s">
        <v>167</v>
      </c>
      <c r="DJ515" t="s">
        <v>217</v>
      </c>
      <c r="DK515" t="s">
        <v>329</v>
      </c>
      <c r="DM515" t="s">
        <v>167</v>
      </c>
      <c r="DN515" t="s">
        <v>330</v>
      </c>
      <c r="DP515" t="s">
        <v>167</v>
      </c>
      <c r="DU515" t="s">
        <v>167</v>
      </c>
      <c r="DX515" t="s">
        <v>167</v>
      </c>
      <c r="DY515" t="s">
        <v>167</v>
      </c>
    </row>
    <row r="516" spans="1:136" hidden="1" x14ac:dyDescent="0.25">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v>18</v>
      </c>
      <c r="U516" s="1">
        <f t="shared" si="16"/>
        <v>14.6</v>
      </c>
      <c r="V516" s="1" t="str">
        <f t="shared" si="17"/>
        <v>moderate efficiency</v>
      </c>
      <c r="W516" t="s">
        <v>1677</v>
      </c>
      <c r="Y516" t="s">
        <v>1665</v>
      </c>
      <c r="Z516">
        <v>6</v>
      </c>
      <c r="AA516" t="s">
        <v>1645</v>
      </c>
      <c r="AB516" t="s">
        <v>201</v>
      </c>
      <c r="AC516" t="s">
        <v>152</v>
      </c>
      <c r="AD516" t="s">
        <v>824</v>
      </c>
      <c r="AE516" t="s">
        <v>1646</v>
      </c>
      <c r="AF516" t="s">
        <v>1647</v>
      </c>
      <c r="AG516" t="s">
        <v>1647</v>
      </c>
      <c r="AH516" t="s">
        <v>1662</v>
      </c>
      <c r="AI516" t="s">
        <v>1662</v>
      </c>
      <c r="AJ516" t="s">
        <v>159</v>
      </c>
      <c r="AK516" t="s">
        <v>233</v>
      </c>
      <c r="AM516" t="s">
        <v>442</v>
      </c>
      <c r="AN516" t="s">
        <v>1678</v>
      </c>
      <c r="AO516" t="s">
        <v>1679</v>
      </c>
      <c r="AP516" t="s">
        <v>164</v>
      </c>
      <c r="AQ516" t="s">
        <v>165</v>
      </c>
      <c r="AR516" t="s">
        <v>165</v>
      </c>
      <c r="AS516" t="s">
        <v>167</v>
      </c>
      <c r="AT516">
        <v>7</v>
      </c>
      <c r="AU516" t="s">
        <v>168</v>
      </c>
      <c r="AV516" t="s">
        <v>190</v>
      </c>
      <c r="AW516" t="s">
        <v>1651</v>
      </c>
      <c r="AX516" t="s">
        <v>1662</v>
      </c>
      <c r="AY516" t="s">
        <v>167</v>
      </c>
      <c r="AZ516" t="s">
        <v>167</v>
      </c>
      <c r="BA516" t="s">
        <v>172</v>
      </c>
      <c r="BB516" t="s">
        <v>167</v>
      </c>
      <c r="BC516" t="s">
        <v>167</v>
      </c>
      <c r="BD516" t="s">
        <v>1652</v>
      </c>
      <c r="BE516" t="s">
        <v>167</v>
      </c>
      <c r="BF516" t="s">
        <v>328</v>
      </c>
      <c r="BH516" t="s">
        <v>167</v>
      </c>
      <c r="BI516" t="s">
        <v>167</v>
      </c>
      <c r="BJ516" t="s">
        <v>167</v>
      </c>
      <c r="BK516" t="s">
        <v>164</v>
      </c>
      <c r="BL516" t="s">
        <v>311</v>
      </c>
      <c r="BM516" t="s">
        <v>167</v>
      </c>
      <c r="BN516" t="s">
        <v>311</v>
      </c>
      <c r="BO516" t="s">
        <v>167</v>
      </c>
      <c r="BQ516" t="s">
        <v>167</v>
      </c>
      <c r="BR516" t="s">
        <v>174</v>
      </c>
      <c r="BS516" t="s">
        <v>164</v>
      </c>
      <c r="BT516" t="s">
        <v>169</v>
      </c>
      <c r="BU516" t="s">
        <v>177</v>
      </c>
      <c r="BV516" t="s">
        <v>167</v>
      </c>
      <c r="BW516">
        <v>5.4</v>
      </c>
      <c r="BX516" t="s">
        <v>167</v>
      </c>
      <c r="BY516" t="s">
        <v>178</v>
      </c>
      <c r="BZ516" t="s">
        <v>167</v>
      </c>
      <c r="CA516" t="s">
        <v>384</v>
      </c>
      <c r="CB516" t="s">
        <v>167</v>
      </c>
      <c r="CC516" t="s">
        <v>167</v>
      </c>
      <c r="CI516" t="s">
        <v>167</v>
      </c>
      <c r="CM516" t="s">
        <v>167</v>
      </c>
      <c r="CP516" t="s">
        <v>167</v>
      </c>
      <c r="CQ516" t="s">
        <v>167</v>
      </c>
      <c r="CR516" t="s">
        <v>356</v>
      </c>
      <c r="CS516" t="s">
        <v>1600</v>
      </c>
      <c r="CT516" t="s">
        <v>1666</v>
      </c>
      <c r="CU516" t="s">
        <v>167</v>
      </c>
      <c r="CV516" t="s">
        <v>167</v>
      </c>
      <c r="CW516" t="s">
        <v>167</v>
      </c>
      <c r="CY516">
        <v>7</v>
      </c>
      <c r="DA516" t="s">
        <v>572</v>
      </c>
      <c r="DD516" t="s">
        <v>375</v>
      </c>
      <c r="DE516" t="s">
        <v>167</v>
      </c>
      <c r="DF516" t="s">
        <v>167</v>
      </c>
      <c r="DI516" t="s">
        <v>167</v>
      </c>
      <c r="DJ516" t="s">
        <v>217</v>
      </c>
      <c r="DK516" t="s">
        <v>329</v>
      </c>
      <c r="DL516" t="s">
        <v>167</v>
      </c>
      <c r="DM516" t="s">
        <v>167</v>
      </c>
      <c r="DN516" t="s">
        <v>501</v>
      </c>
      <c r="DO516" t="s">
        <v>167</v>
      </c>
      <c r="DP516" t="s">
        <v>167</v>
      </c>
      <c r="DR516" t="s">
        <v>346</v>
      </c>
      <c r="DS516" t="s">
        <v>167</v>
      </c>
      <c r="DT516" t="s">
        <v>167</v>
      </c>
      <c r="DU516" t="s">
        <v>167</v>
      </c>
      <c r="DX516" t="s">
        <v>167</v>
      </c>
      <c r="DY516" t="s">
        <v>167</v>
      </c>
      <c r="DZ516" t="s">
        <v>167</v>
      </c>
      <c r="EB516" t="s">
        <v>167</v>
      </c>
      <c r="EC516" t="s">
        <v>167</v>
      </c>
      <c r="EE516" t="s">
        <v>167</v>
      </c>
      <c r="EF516" t="s">
        <v>167</v>
      </c>
    </row>
    <row r="517" spans="1:136" hidden="1" x14ac:dyDescent="0.25">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v>18</v>
      </c>
      <c r="U517" s="1">
        <f t="shared" si="16"/>
        <v>14.6</v>
      </c>
      <c r="V517" s="1" t="str">
        <f t="shared" si="17"/>
        <v>moderate efficiency</v>
      </c>
      <c r="W517" t="s">
        <v>1681</v>
      </c>
      <c r="Y517" t="s">
        <v>1656</v>
      </c>
      <c r="Z517">
        <v>5</v>
      </c>
      <c r="AA517" t="s">
        <v>1645</v>
      </c>
      <c r="AB517" t="s">
        <v>201</v>
      </c>
      <c r="AC517" t="s">
        <v>152</v>
      </c>
      <c r="AD517" t="s">
        <v>824</v>
      </c>
      <c r="AE517" t="s">
        <v>1646</v>
      </c>
      <c r="AF517" t="s">
        <v>1647</v>
      </c>
      <c r="AG517" t="s">
        <v>1647</v>
      </c>
      <c r="AH517" t="s">
        <v>1648</v>
      </c>
      <c r="AI517" t="s">
        <v>1648</v>
      </c>
      <c r="AJ517" t="s">
        <v>159</v>
      </c>
      <c r="AK517" t="s">
        <v>233</v>
      </c>
      <c r="AM517" t="s">
        <v>442</v>
      </c>
      <c r="AN517" t="s">
        <v>1649</v>
      </c>
      <c r="AO517" t="s">
        <v>1650</v>
      </c>
      <c r="AP517" t="s">
        <v>164</v>
      </c>
      <c r="AQ517" t="s">
        <v>165</v>
      </c>
      <c r="AR517" t="s">
        <v>165</v>
      </c>
      <c r="AS517" t="s">
        <v>167</v>
      </c>
      <c r="AT517">
        <v>7</v>
      </c>
      <c r="AU517" t="s">
        <v>168</v>
      </c>
      <c r="AV517" t="s">
        <v>169</v>
      </c>
      <c r="AW517" t="s">
        <v>1651</v>
      </c>
      <c r="AX517" t="s">
        <v>1648</v>
      </c>
      <c r="AY517" t="s">
        <v>167</v>
      </c>
      <c r="AZ517">
        <v>2</v>
      </c>
      <c r="BA517" t="s">
        <v>172</v>
      </c>
      <c r="BB517" t="s">
        <v>167</v>
      </c>
      <c r="BC517" t="s">
        <v>167</v>
      </c>
      <c r="BD517" t="s">
        <v>1652</v>
      </c>
      <c r="BE517" t="s">
        <v>167</v>
      </c>
      <c r="BF517" t="s">
        <v>338</v>
      </c>
      <c r="BH517" t="s">
        <v>167</v>
      </c>
      <c r="BI517" t="s">
        <v>167</v>
      </c>
      <c r="BJ517" t="s">
        <v>167</v>
      </c>
      <c r="BK517" t="s">
        <v>164</v>
      </c>
      <c r="BL517" t="s">
        <v>311</v>
      </c>
      <c r="BM517" t="s">
        <v>167</v>
      </c>
      <c r="BN517" t="s">
        <v>311</v>
      </c>
      <c r="BO517" t="s">
        <v>167</v>
      </c>
      <c r="BQ517" t="s">
        <v>167</v>
      </c>
      <c r="BR517" t="s">
        <v>169</v>
      </c>
      <c r="BS517" t="s">
        <v>164</v>
      </c>
      <c r="BT517" t="s">
        <v>169</v>
      </c>
      <c r="BU517" t="s">
        <v>177</v>
      </c>
      <c r="BV517" t="s">
        <v>167</v>
      </c>
      <c r="BW517">
        <v>5.4</v>
      </c>
      <c r="BX517" t="s">
        <v>167</v>
      </c>
      <c r="BY517" t="s">
        <v>178</v>
      </c>
      <c r="BZ517" t="s">
        <v>167</v>
      </c>
      <c r="CA517" t="s">
        <v>384</v>
      </c>
      <c r="CB517" t="s">
        <v>167</v>
      </c>
      <c r="CM517" t="s">
        <v>167</v>
      </c>
      <c r="CP517" t="s">
        <v>167</v>
      </c>
      <c r="CQ517" t="s">
        <v>167</v>
      </c>
      <c r="CR517" t="s">
        <v>356</v>
      </c>
      <c r="CS517" t="s">
        <v>1653</v>
      </c>
      <c r="CT517" t="s">
        <v>1654</v>
      </c>
      <c r="CU517" t="s">
        <v>167</v>
      </c>
      <c r="CV517" t="s">
        <v>167</v>
      </c>
      <c r="CW517" t="s">
        <v>167</v>
      </c>
      <c r="CY517">
        <v>3</v>
      </c>
      <c r="DA517" t="s">
        <v>572</v>
      </c>
      <c r="DD517" t="s">
        <v>222</v>
      </c>
      <c r="DE517" t="s">
        <v>167</v>
      </c>
      <c r="DF517" t="s">
        <v>167</v>
      </c>
      <c r="DI517" t="s">
        <v>167</v>
      </c>
      <c r="DJ517" t="s">
        <v>217</v>
      </c>
      <c r="DK517" t="s">
        <v>329</v>
      </c>
      <c r="DL517" t="s">
        <v>167</v>
      </c>
      <c r="DM517" t="s">
        <v>167</v>
      </c>
      <c r="DN517" t="s">
        <v>330</v>
      </c>
      <c r="DO517" t="s">
        <v>167</v>
      </c>
      <c r="DP517" t="s">
        <v>167</v>
      </c>
      <c r="DR517" t="s">
        <v>346</v>
      </c>
      <c r="DS517" t="s">
        <v>167</v>
      </c>
      <c r="DU517" t="s">
        <v>167</v>
      </c>
      <c r="DX517" t="s">
        <v>167</v>
      </c>
      <c r="DY517" t="s">
        <v>167</v>
      </c>
      <c r="DZ517" t="s">
        <v>167</v>
      </c>
      <c r="EB517" t="s">
        <v>167</v>
      </c>
      <c r="EC517" t="s">
        <v>167</v>
      </c>
    </row>
    <row r="518" spans="1:136" hidden="1" x14ac:dyDescent="0.25">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v>18</v>
      </c>
      <c r="U518" s="1">
        <f t="shared" si="16"/>
        <v>14.6</v>
      </c>
      <c r="V518" s="1" t="str">
        <f t="shared" si="17"/>
        <v>moderate efficiency</v>
      </c>
      <c r="W518" t="s">
        <v>1681</v>
      </c>
      <c r="Y518" t="s">
        <v>1658</v>
      </c>
      <c r="Z518">
        <v>6</v>
      </c>
      <c r="AA518" t="s">
        <v>1645</v>
      </c>
      <c r="AB518" t="s">
        <v>201</v>
      </c>
      <c r="AC518" t="s">
        <v>152</v>
      </c>
      <c r="AD518" t="s">
        <v>824</v>
      </c>
      <c r="AE518" t="s">
        <v>1646</v>
      </c>
      <c r="AF518" t="s">
        <v>1647</v>
      </c>
      <c r="AG518" t="s">
        <v>1647</v>
      </c>
      <c r="AH518" t="s">
        <v>1648</v>
      </c>
      <c r="AI518" t="s">
        <v>1648</v>
      </c>
      <c r="AJ518" t="s">
        <v>159</v>
      </c>
      <c r="AK518" t="s">
        <v>233</v>
      </c>
      <c r="AM518" t="s">
        <v>161</v>
      </c>
      <c r="AN518" t="s">
        <v>1683</v>
      </c>
      <c r="AO518" t="s">
        <v>1684</v>
      </c>
      <c r="AP518" t="s">
        <v>164</v>
      </c>
      <c r="AQ518" t="s">
        <v>165</v>
      </c>
      <c r="AR518" t="s">
        <v>165</v>
      </c>
      <c r="AS518" t="s">
        <v>167</v>
      </c>
      <c r="AT518">
        <v>7</v>
      </c>
      <c r="AU518" t="s">
        <v>168</v>
      </c>
      <c r="AV518" t="s">
        <v>169</v>
      </c>
      <c r="AW518" t="s">
        <v>1651</v>
      </c>
      <c r="AX518" t="s">
        <v>1648</v>
      </c>
      <c r="BA518" t="s">
        <v>166</v>
      </c>
      <c r="BC518" t="s">
        <v>167</v>
      </c>
      <c r="BD518" t="s">
        <v>1652</v>
      </c>
      <c r="BF518" t="s">
        <v>174</v>
      </c>
      <c r="BI518" t="s">
        <v>167</v>
      </c>
      <c r="BJ518" t="s">
        <v>167</v>
      </c>
      <c r="BK518" t="s">
        <v>164</v>
      </c>
      <c r="BL518" t="s">
        <v>311</v>
      </c>
      <c r="BN518" t="s">
        <v>311</v>
      </c>
      <c r="BO518" t="s">
        <v>167</v>
      </c>
      <c r="BR518" t="s">
        <v>174</v>
      </c>
      <c r="BS518" t="s">
        <v>164</v>
      </c>
      <c r="BT518" t="s">
        <v>169</v>
      </c>
      <c r="BU518" t="s">
        <v>177</v>
      </c>
      <c r="BV518" t="s">
        <v>167</v>
      </c>
      <c r="BW518">
        <v>5.4</v>
      </c>
      <c r="BX518" t="s">
        <v>167</v>
      </c>
      <c r="BY518" t="s">
        <v>178</v>
      </c>
      <c r="BZ518" t="s">
        <v>167</v>
      </c>
      <c r="CA518" t="s">
        <v>180</v>
      </c>
      <c r="CB518" t="s">
        <v>167</v>
      </c>
      <c r="CC518" t="s">
        <v>167</v>
      </c>
      <c r="CI518" t="s">
        <v>167</v>
      </c>
      <c r="CM518" t="s">
        <v>167</v>
      </c>
      <c r="CP518" t="s">
        <v>167</v>
      </c>
      <c r="CQ518" t="s">
        <v>167</v>
      </c>
      <c r="CS518" t="s">
        <v>1659</v>
      </c>
      <c r="CT518" t="s">
        <v>1685</v>
      </c>
      <c r="CU518" t="s">
        <v>167</v>
      </c>
      <c r="CV518" t="s">
        <v>167</v>
      </c>
      <c r="CW518" t="s">
        <v>167</v>
      </c>
      <c r="CY518">
        <v>7</v>
      </c>
      <c r="DA518" t="s">
        <v>572</v>
      </c>
      <c r="DE518" t="s">
        <v>167</v>
      </c>
      <c r="DM518" t="s">
        <v>167</v>
      </c>
      <c r="DP518" t="s">
        <v>167</v>
      </c>
      <c r="DU518" t="s">
        <v>167</v>
      </c>
      <c r="DX518" t="s">
        <v>167</v>
      </c>
    </row>
    <row r="519" spans="1:136" hidden="1" x14ac:dyDescent="0.25">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v>18</v>
      </c>
      <c r="U519" s="1">
        <f t="shared" si="16"/>
        <v>14.6</v>
      </c>
      <c r="V519" s="1" t="str">
        <f t="shared" si="17"/>
        <v>moderate efficiency</v>
      </c>
      <c r="W519" t="s">
        <v>1681</v>
      </c>
      <c r="Y519" t="s">
        <v>1658</v>
      </c>
      <c r="Z519">
        <v>6</v>
      </c>
      <c r="AA519" t="s">
        <v>1645</v>
      </c>
      <c r="AB519" t="s">
        <v>201</v>
      </c>
      <c r="AC519" t="s">
        <v>152</v>
      </c>
      <c r="AD519" t="s">
        <v>824</v>
      </c>
      <c r="AE519" t="s">
        <v>1646</v>
      </c>
      <c r="AF519" t="s">
        <v>1647</v>
      </c>
      <c r="AG519" t="s">
        <v>1647</v>
      </c>
      <c r="AH519" t="s">
        <v>1648</v>
      </c>
      <c r="AI519" t="s">
        <v>1648</v>
      </c>
      <c r="AJ519" t="s">
        <v>159</v>
      </c>
      <c r="AK519" t="s">
        <v>233</v>
      </c>
      <c r="AM519" t="s">
        <v>161</v>
      </c>
      <c r="AN519" t="s">
        <v>1683</v>
      </c>
      <c r="AO519" t="s">
        <v>1684</v>
      </c>
      <c r="AP519" t="s">
        <v>164</v>
      </c>
      <c r="AQ519" t="s">
        <v>165</v>
      </c>
      <c r="AR519" t="s">
        <v>165</v>
      </c>
      <c r="AS519" t="s">
        <v>167</v>
      </c>
      <c r="AT519">
        <v>8</v>
      </c>
      <c r="AU519" t="s">
        <v>168</v>
      </c>
      <c r="AV519" t="s">
        <v>169</v>
      </c>
      <c r="AW519" t="s">
        <v>1651</v>
      </c>
      <c r="AX519" t="s">
        <v>1648</v>
      </c>
      <c r="BA519" t="s">
        <v>166</v>
      </c>
      <c r="BD519" t="s">
        <v>1652</v>
      </c>
      <c r="BF519" t="s">
        <v>174</v>
      </c>
      <c r="BI519" t="s">
        <v>167</v>
      </c>
      <c r="BJ519" t="s">
        <v>167</v>
      </c>
      <c r="BK519" t="s">
        <v>164</v>
      </c>
      <c r="BL519" t="s">
        <v>311</v>
      </c>
      <c r="BN519" t="s">
        <v>311</v>
      </c>
      <c r="BO519" t="s">
        <v>167</v>
      </c>
      <c r="BR519" t="s">
        <v>174</v>
      </c>
      <c r="BS519" t="s">
        <v>164</v>
      </c>
      <c r="BT519" t="s">
        <v>169</v>
      </c>
      <c r="BU519" t="s">
        <v>177</v>
      </c>
      <c r="BV519" t="s">
        <v>167</v>
      </c>
      <c r="BW519">
        <v>5.4</v>
      </c>
      <c r="BX519" t="s">
        <v>167</v>
      </c>
      <c r="BY519" t="s">
        <v>178</v>
      </c>
      <c r="BZ519" t="s">
        <v>167</v>
      </c>
      <c r="CA519" t="s">
        <v>187</v>
      </c>
      <c r="CB519" t="s">
        <v>167</v>
      </c>
      <c r="CC519" t="s">
        <v>167</v>
      </c>
      <c r="CI519" t="s">
        <v>167</v>
      </c>
      <c r="CM519" t="s">
        <v>167</v>
      </c>
      <c r="CP519" t="s">
        <v>167</v>
      </c>
      <c r="CR519" t="s">
        <v>356</v>
      </c>
      <c r="CS519" t="s">
        <v>1659</v>
      </c>
      <c r="CT519" t="s">
        <v>1666</v>
      </c>
      <c r="CU519" t="s">
        <v>167</v>
      </c>
      <c r="CV519" t="s">
        <v>167</v>
      </c>
      <c r="CW519" t="s">
        <v>167</v>
      </c>
      <c r="CY519">
        <v>7</v>
      </c>
      <c r="DA519" t="s">
        <v>572</v>
      </c>
      <c r="DE519" t="s">
        <v>167</v>
      </c>
      <c r="DM519" t="s">
        <v>167</v>
      </c>
      <c r="DN519" t="s">
        <v>330</v>
      </c>
      <c r="DP519" t="s">
        <v>167</v>
      </c>
      <c r="DU519" t="s">
        <v>167</v>
      </c>
      <c r="DX519" t="s">
        <v>167</v>
      </c>
      <c r="DY519" t="s">
        <v>167</v>
      </c>
    </row>
    <row r="520" spans="1:136" hidden="1" x14ac:dyDescent="0.25">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v>18</v>
      </c>
      <c r="U520" s="1">
        <f t="shared" si="16"/>
        <v>15</v>
      </c>
      <c r="V520" s="1" t="str">
        <f t="shared" si="17"/>
        <v>moderate efficiency</v>
      </c>
      <c r="W520" t="s">
        <v>240</v>
      </c>
      <c r="Y520" t="s">
        <v>1688</v>
      </c>
      <c r="Z520">
        <v>5</v>
      </c>
      <c r="AA520" t="s">
        <v>1645</v>
      </c>
      <c r="AB520" t="s">
        <v>201</v>
      </c>
      <c r="AC520" t="s">
        <v>152</v>
      </c>
      <c r="AD520" t="s">
        <v>824</v>
      </c>
      <c r="AE520" t="s">
        <v>1646</v>
      </c>
      <c r="AF520" t="s">
        <v>1647</v>
      </c>
      <c r="AG520" t="s">
        <v>1647</v>
      </c>
      <c r="AH520" t="s">
        <v>1648</v>
      </c>
      <c r="AI520" t="s">
        <v>1648</v>
      </c>
      <c r="AJ520" t="s">
        <v>159</v>
      </c>
      <c r="AK520" t="s">
        <v>233</v>
      </c>
      <c r="AM520" t="s">
        <v>442</v>
      </c>
      <c r="AN520" t="s">
        <v>1649</v>
      </c>
      <c r="AO520" t="s">
        <v>1650</v>
      </c>
      <c r="AP520" t="s">
        <v>164</v>
      </c>
      <c r="AQ520" t="s">
        <v>165</v>
      </c>
      <c r="AR520" t="s">
        <v>165</v>
      </c>
      <c r="AS520" t="s">
        <v>167</v>
      </c>
      <c r="AT520">
        <v>7</v>
      </c>
      <c r="AU520" t="s">
        <v>168</v>
      </c>
      <c r="AV520" t="s">
        <v>169</v>
      </c>
      <c r="AW520" t="s">
        <v>1651</v>
      </c>
      <c r="AX520" t="s">
        <v>1648</v>
      </c>
      <c r="AY520" t="s">
        <v>167</v>
      </c>
      <c r="AZ520">
        <v>2</v>
      </c>
      <c r="BA520" t="s">
        <v>172</v>
      </c>
      <c r="BB520" t="s">
        <v>167</v>
      </c>
      <c r="BC520" t="s">
        <v>167</v>
      </c>
      <c r="BD520" t="s">
        <v>1652</v>
      </c>
      <c r="BE520" t="s">
        <v>167</v>
      </c>
      <c r="BF520" t="s">
        <v>328</v>
      </c>
      <c r="BH520" t="s">
        <v>167</v>
      </c>
      <c r="BI520" t="s">
        <v>167</v>
      </c>
      <c r="BJ520" t="s">
        <v>167</v>
      </c>
      <c r="BK520" t="s">
        <v>164</v>
      </c>
      <c r="BL520" t="s">
        <v>311</v>
      </c>
      <c r="BM520" t="s">
        <v>167</v>
      </c>
      <c r="BN520" t="s">
        <v>311</v>
      </c>
      <c r="BO520" t="s">
        <v>167</v>
      </c>
      <c r="BQ520" t="s">
        <v>167</v>
      </c>
      <c r="BR520" t="s">
        <v>169</v>
      </c>
      <c r="BS520" t="s">
        <v>164</v>
      </c>
      <c r="BT520" t="s">
        <v>169</v>
      </c>
      <c r="BU520" t="s">
        <v>177</v>
      </c>
      <c r="BV520" t="s">
        <v>167</v>
      </c>
      <c r="BW520">
        <v>5.4</v>
      </c>
      <c r="BX520" t="s">
        <v>167</v>
      </c>
      <c r="BY520" t="s">
        <v>178</v>
      </c>
      <c r="BZ520" t="s">
        <v>167</v>
      </c>
      <c r="CA520" t="s">
        <v>384</v>
      </c>
      <c r="CB520" t="s">
        <v>167</v>
      </c>
      <c r="CM520" t="s">
        <v>167</v>
      </c>
      <c r="CP520" t="s">
        <v>167</v>
      </c>
      <c r="CQ520" t="s">
        <v>167</v>
      </c>
      <c r="CR520" t="s">
        <v>356</v>
      </c>
      <c r="CS520" t="s">
        <v>1653</v>
      </c>
      <c r="CT520" t="s">
        <v>1654</v>
      </c>
      <c r="CU520" t="s">
        <v>167</v>
      </c>
      <c r="CV520" t="s">
        <v>167</v>
      </c>
      <c r="CW520" t="s">
        <v>167</v>
      </c>
      <c r="CY520">
        <v>3</v>
      </c>
      <c r="DA520" t="s">
        <v>572</v>
      </c>
      <c r="DD520" t="s">
        <v>222</v>
      </c>
      <c r="DE520" t="s">
        <v>167</v>
      </c>
      <c r="DF520" t="s">
        <v>167</v>
      </c>
      <c r="DI520" t="s">
        <v>167</v>
      </c>
      <c r="DJ520" t="s">
        <v>217</v>
      </c>
      <c r="DK520" t="s">
        <v>329</v>
      </c>
      <c r="DL520" t="s">
        <v>167</v>
      </c>
      <c r="DM520" t="s">
        <v>167</v>
      </c>
      <c r="DN520" t="s">
        <v>330</v>
      </c>
      <c r="DO520" t="s">
        <v>167</v>
      </c>
      <c r="DP520" t="s">
        <v>167</v>
      </c>
      <c r="DR520" t="s">
        <v>346</v>
      </c>
      <c r="DS520" t="s">
        <v>167</v>
      </c>
      <c r="DU520" t="s">
        <v>167</v>
      </c>
      <c r="DX520" t="s">
        <v>167</v>
      </c>
      <c r="DY520" t="s">
        <v>167</v>
      </c>
      <c r="DZ520" t="s">
        <v>167</v>
      </c>
      <c r="EB520" t="s">
        <v>167</v>
      </c>
      <c r="EC520" t="s">
        <v>167</v>
      </c>
    </row>
    <row r="521" spans="1:136" hidden="1" x14ac:dyDescent="0.25">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v>18</v>
      </c>
      <c r="U521" s="1">
        <f t="shared" si="16"/>
        <v>14.6</v>
      </c>
      <c r="V521" s="1" t="str">
        <f t="shared" si="17"/>
        <v>moderate efficiency</v>
      </c>
      <c r="W521" t="s">
        <v>1681</v>
      </c>
      <c r="Y521" t="s">
        <v>1656</v>
      </c>
      <c r="Z521">
        <v>5</v>
      </c>
      <c r="AA521" t="s">
        <v>1645</v>
      </c>
      <c r="AB521" t="s">
        <v>201</v>
      </c>
      <c r="AC521" t="s">
        <v>152</v>
      </c>
      <c r="AD521" t="s">
        <v>824</v>
      </c>
      <c r="AE521" t="s">
        <v>1646</v>
      </c>
      <c r="AF521" t="s">
        <v>1647</v>
      </c>
      <c r="AG521" t="s">
        <v>1647</v>
      </c>
      <c r="AH521" t="s">
        <v>1648</v>
      </c>
      <c r="AI521" t="s">
        <v>1648</v>
      </c>
      <c r="AJ521" t="s">
        <v>159</v>
      </c>
      <c r="AK521" t="s">
        <v>233</v>
      </c>
      <c r="AM521" t="s">
        <v>442</v>
      </c>
      <c r="AN521" t="s">
        <v>1669</v>
      </c>
      <c r="AO521" t="s">
        <v>1670</v>
      </c>
      <c r="AP521" t="s">
        <v>164</v>
      </c>
      <c r="AQ521" t="s">
        <v>165</v>
      </c>
      <c r="AR521" t="s">
        <v>165</v>
      </c>
      <c r="AS521">
        <v>2</v>
      </c>
      <c r="AT521">
        <v>7</v>
      </c>
      <c r="AU521" t="s">
        <v>168</v>
      </c>
      <c r="AV521" t="s">
        <v>169</v>
      </c>
      <c r="AW521" t="s">
        <v>1651</v>
      </c>
      <c r="AX521" t="s">
        <v>1648</v>
      </c>
      <c r="AY521" t="s">
        <v>167</v>
      </c>
      <c r="AZ521">
        <v>2</v>
      </c>
      <c r="BA521" t="s">
        <v>172</v>
      </c>
      <c r="BB521" t="s">
        <v>167</v>
      </c>
      <c r="BC521" t="s">
        <v>167</v>
      </c>
      <c r="BD521" t="s">
        <v>1652</v>
      </c>
      <c r="BE521" t="s">
        <v>167</v>
      </c>
      <c r="BF521" t="s">
        <v>338</v>
      </c>
      <c r="BH521" t="s">
        <v>167</v>
      </c>
      <c r="BI521" t="s">
        <v>167</v>
      </c>
      <c r="BJ521" t="s">
        <v>167</v>
      </c>
      <c r="BK521" t="s">
        <v>164</v>
      </c>
      <c r="BL521" t="s">
        <v>311</v>
      </c>
      <c r="BM521" t="s">
        <v>167</v>
      </c>
      <c r="BN521" t="s">
        <v>311</v>
      </c>
      <c r="BO521" t="s">
        <v>167</v>
      </c>
      <c r="BQ521" t="s">
        <v>167</v>
      </c>
      <c r="BR521" t="s">
        <v>169</v>
      </c>
      <c r="BS521" t="s">
        <v>164</v>
      </c>
      <c r="BT521" t="s">
        <v>169</v>
      </c>
      <c r="BU521" t="s">
        <v>177</v>
      </c>
      <c r="BV521" t="s">
        <v>167</v>
      </c>
      <c r="BW521">
        <v>5.4</v>
      </c>
      <c r="BX521" t="s">
        <v>167</v>
      </c>
      <c r="BY521" t="s">
        <v>178</v>
      </c>
      <c r="BZ521" t="s">
        <v>167</v>
      </c>
      <c r="CA521" t="s">
        <v>384</v>
      </c>
      <c r="CB521" t="s">
        <v>167</v>
      </c>
      <c r="CD521" t="s">
        <v>167</v>
      </c>
      <c r="CI521" t="s">
        <v>167</v>
      </c>
      <c r="CM521" t="s">
        <v>167</v>
      </c>
      <c r="CP521" t="s">
        <v>167</v>
      </c>
      <c r="CQ521" t="s">
        <v>167</v>
      </c>
      <c r="CR521" t="s">
        <v>356</v>
      </c>
      <c r="CS521" t="s">
        <v>1653</v>
      </c>
      <c r="CT521" t="s">
        <v>1654</v>
      </c>
      <c r="CU521" t="s">
        <v>167</v>
      </c>
      <c r="CV521" t="s">
        <v>167</v>
      </c>
      <c r="CW521" t="s">
        <v>167</v>
      </c>
      <c r="CX521" t="s">
        <v>167</v>
      </c>
      <c r="CY521">
        <v>3</v>
      </c>
      <c r="DA521" t="s">
        <v>572</v>
      </c>
      <c r="DD521" t="s">
        <v>222</v>
      </c>
      <c r="DE521" t="s">
        <v>167</v>
      </c>
      <c r="DF521" t="s">
        <v>167</v>
      </c>
      <c r="DI521" t="s">
        <v>167</v>
      </c>
      <c r="DJ521" t="s">
        <v>217</v>
      </c>
      <c r="DK521" t="s">
        <v>329</v>
      </c>
      <c r="DL521" t="s">
        <v>167</v>
      </c>
      <c r="DM521" t="s">
        <v>167</v>
      </c>
      <c r="DN521" t="s">
        <v>330</v>
      </c>
      <c r="DP521" t="s">
        <v>167</v>
      </c>
      <c r="DR521" t="s">
        <v>346</v>
      </c>
      <c r="DS521" t="s">
        <v>167</v>
      </c>
      <c r="DU521" t="s">
        <v>167</v>
      </c>
      <c r="DX521" t="s">
        <v>167</v>
      </c>
      <c r="DY521" t="s">
        <v>167</v>
      </c>
      <c r="DZ521" t="s">
        <v>167</v>
      </c>
      <c r="EB521" t="s">
        <v>167</v>
      </c>
      <c r="EC521" t="s">
        <v>167</v>
      </c>
    </row>
    <row r="522" spans="1:136" hidden="1" x14ac:dyDescent="0.25">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v>18</v>
      </c>
      <c r="U522" s="1">
        <f t="shared" si="16"/>
        <v>14.6</v>
      </c>
      <c r="V522" s="1" t="str">
        <f t="shared" si="17"/>
        <v>moderate efficiency</v>
      </c>
      <c r="W522" t="s">
        <v>1677</v>
      </c>
      <c r="Y522" t="s">
        <v>1665</v>
      </c>
      <c r="Z522">
        <v>6</v>
      </c>
      <c r="AA522" t="s">
        <v>1645</v>
      </c>
      <c r="AB522" t="s">
        <v>201</v>
      </c>
      <c r="AC522" t="s">
        <v>152</v>
      </c>
      <c r="AD522" t="s">
        <v>824</v>
      </c>
      <c r="AE522" t="s">
        <v>1646</v>
      </c>
      <c r="AF522" t="s">
        <v>1647</v>
      </c>
      <c r="AG522" t="s">
        <v>1647</v>
      </c>
      <c r="AH522" t="s">
        <v>1662</v>
      </c>
      <c r="AI522" t="s">
        <v>1662</v>
      </c>
      <c r="AJ522" t="s">
        <v>159</v>
      </c>
      <c r="AK522" t="s">
        <v>233</v>
      </c>
      <c r="AM522" t="s">
        <v>442</v>
      </c>
      <c r="AN522" t="s">
        <v>1669</v>
      </c>
      <c r="AO522" t="s">
        <v>1670</v>
      </c>
      <c r="AP522" t="s">
        <v>164</v>
      </c>
      <c r="AQ522" t="s">
        <v>165</v>
      </c>
      <c r="AR522" t="s">
        <v>165</v>
      </c>
      <c r="AS522">
        <v>2</v>
      </c>
      <c r="AT522">
        <v>7</v>
      </c>
      <c r="AU522" t="s">
        <v>598</v>
      </c>
      <c r="AV522" t="s">
        <v>190</v>
      </c>
      <c r="AW522" t="s">
        <v>1651</v>
      </c>
      <c r="AX522" t="s">
        <v>1662</v>
      </c>
      <c r="AY522" t="s">
        <v>167</v>
      </c>
      <c r="AZ522" t="s">
        <v>167</v>
      </c>
      <c r="BA522" t="s">
        <v>172</v>
      </c>
      <c r="BB522" t="s">
        <v>167</v>
      </c>
      <c r="BC522" t="s">
        <v>167</v>
      </c>
      <c r="BD522" t="s">
        <v>1652</v>
      </c>
      <c r="BE522" t="s">
        <v>167</v>
      </c>
      <c r="BF522" t="s">
        <v>328</v>
      </c>
      <c r="BH522" t="s">
        <v>167</v>
      </c>
      <c r="BI522" t="s">
        <v>167</v>
      </c>
      <c r="BJ522" t="s">
        <v>167</v>
      </c>
      <c r="BK522" t="s">
        <v>164</v>
      </c>
      <c r="BL522" t="s">
        <v>311</v>
      </c>
      <c r="BM522" t="s">
        <v>167</v>
      </c>
      <c r="BN522" t="s">
        <v>311</v>
      </c>
      <c r="BO522" t="s">
        <v>167</v>
      </c>
      <c r="BQ522" t="s">
        <v>167</v>
      </c>
      <c r="BR522" t="s">
        <v>174</v>
      </c>
      <c r="BS522" t="s">
        <v>164</v>
      </c>
      <c r="BT522" t="s">
        <v>169</v>
      </c>
      <c r="BU522" t="s">
        <v>177</v>
      </c>
      <c r="BV522" t="s">
        <v>167</v>
      </c>
      <c r="BW522">
        <v>5.4</v>
      </c>
      <c r="BX522" t="s">
        <v>167</v>
      </c>
      <c r="BY522" t="s">
        <v>178</v>
      </c>
      <c r="BZ522" t="s">
        <v>167</v>
      </c>
      <c r="CA522" t="s">
        <v>384</v>
      </c>
      <c r="CB522" t="s">
        <v>167</v>
      </c>
      <c r="CC522" t="s">
        <v>167</v>
      </c>
      <c r="CD522" t="s">
        <v>167</v>
      </c>
      <c r="CI522" t="s">
        <v>167</v>
      </c>
      <c r="CM522" t="s">
        <v>167</v>
      </c>
      <c r="CP522" t="s">
        <v>167</v>
      </c>
      <c r="CQ522" t="s">
        <v>167</v>
      </c>
      <c r="CR522" t="s">
        <v>356</v>
      </c>
      <c r="CS522" t="s">
        <v>1600</v>
      </c>
      <c r="CT522" t="s">
        <v>1691</v>
      </c>
      <c r="CU522" t="s">
        <v>167</v>
      </c>
      <c r="CV522" t="s">
        <v>167</v>
      </c>
      <c r="CW522" t="s">
        <v>167</v>
      </c>
      <c r="CX522" t="s">
        <v>167</v>
      </c>
      <c r="CY522">
        <v>7</v>
      </c>
      <c r="DA522" t="s">
        <v>572</v>
      </c>
      <c r="DD522" t="s">
        <v>375</v>
      </c>
      <c r="DE522" t="s">
        <v>167</v>
      </c>
      <c r="DF522" t="s">
        <v>167</v>
      </c>
      <c r="DI522" t="s">
        <v>167</v>
      </c>
      <c r="DJ522" t="s">
        <v>217</v>
      </c>
      <c r="DK522" t="s">
        <v>329</v>
      </c>
      <c r="DL522" t="s">
        <v>167</v>
      </c>
      <c r="DM522" t="s">
        <v>167</v>
      </c>
      <c r="DN522" t="s">
        <v>501</v>
      </c>
      <c r="DO522" t="s">
        <v>167</v>
      </c>
      <c r="DP522" t="s">
        <v>167</v>
      </c>
      <c r="DR522" t="s">
        <v>346</v>
      </c>
      <c r="DS522" t="s">
        <v>167</v>
      </c>
      <c r="DT522" t="s">
        <v>167</v>
      </c>
      <c r="DU522" t="s">
        <v>167</v>
      </c>
      <c r="DX522" t="s">
        <v>167</v>
      </c>
      <c r="DY522" t="s">
        <v>167</v>
      </c>
      <c r="DZ522" t="s">
        <v>167</v>
      </c>
      <c r="EB522" t="s">
        <v>167</v>
      </c>
      <c r="EC522" t="s">
        <v>167</v>
      </c>
      <c r="EE522" t="s">
        <v>167</v>
      </c>
    </row>
    <row r="523" spans="1:136" hidden="1" x14ac:dyDescent="0.25">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v>18</v>
      </c>
      <c r="U523" s="1">
        <f t="shared" si="16"/>
        <v>15</v>
      </c>
      <c r="V523" s="1" t="str">
        <f t="shared" si="17"/>
        <v>moderate efficiency</v>
      </c>
      <c r="W523" t="s">
        <v>1540</v>
      </c>
      <c r="Y523" t="s">
        <v>1644</v>
      </c>
      <c r="Z523">
        <v>5</v>
      </c>
      <c r="AA523" t="s">
        <v>1645</v>
      </c>
      <c r="AB523" t="s">
        <v>201</v>
      </c>
      <c r="AC523" t="s">
        <v>152</v>
      </c>
      <c r="AD523" t="s">
        <v>824</v>
      </c>
      <c r="AE523" t="s">
        <v>1646</v>
      </c>
      <c r="AF523" t="s">
        <v>1647</v>
      </c>
      <c r="AG523" t="s">
        <v>1647</v>
      </c>
      <c r="AH523" t="s">
        <v>1648</v>
      </c>
      <c r="AI523" t="s">
        <v>1648</v>
      </c>
      <c r="AJ523" t="s">
        <v>159</v>
      </c>
      <c r="AK523" t="s">
        <v>233</v>
      </c>
      <c r="AM523" t="s">
        <v>161</v>
      </c>
      <c r="AN523" t="s">
        <v>1649</v>
      </c>
      <c r="AO523" t="s">
        <v>1650</v>
      </c>
      <c r="AP523" t="s">
        <v>164</v>
      </c>
      <c r="AQ523" t="s">
        <v>165</v>
      </c>
      <c r="AR523" t="s">
        <v>165</v>
      </c>
      <c r="AS523" t="s">
        <v>167</v>
      </c>
      <c r="AT523">
        <v>7</v>
      </c>
      <c r="AU523" t="s">
        <v>168</v>
      </c>
      <c r="AV523" t="s">
        <v>169</v>
      </c>
      <c r="AW523" t="s">
        <v>1651</v>
      </c>
      <c r="AX523" t="s">
        <v>1648</v>
      </c>
      <c r="BA523" t="s">
        <v>166</v>
      </c>
      <c r="BC523" t="s">
        <v>167</v>
      </c>
      <c r="BD523" t="s">
        <v>1652</v>
      </c>
      <c r="BF523" t="s">
        <v>174</v>
      </c>
      <c r="BI523" t="s">
        <v>167</v>
      </c>
      <c r="BJ523" t="s">
        <v>167</v>
      </c>
      <c r="BK523" t="s">
        <v>164</v>
      </c>
      <c r="BL523" t="s">
        <v>311</v>
      </c>
      <c r="BM523" t="s">
        <v>167</v>
      </c>
      <c r="BN523" t="s">
        <v>311</v>
      </c>
      <c r="BO523" t="s">
        <v>167</v>
      </c>
      <c r="BR523" t="s">
        <v>174</v>
      </c>
      <c r="BS523" t="s">
        <v>164</v>
      </c>
      <c r="BT523" t="s">
        <v>169</v>
      </c>
      <c r="BU523" t="s">
        <v>177</v>
      </c>
      <c r="BV523" t="s">
        <v>167</v>
      </c>
      <c r="BW523">
        <v>5.4</v>
      </c>
      <c r="BX523" t="s">
        <v>167</v>
      </c>
      <c r="BY523" t="s">
        <v>178</v>
      </c>
      <c r="BZ523" t="s">
        <v>167</v>
      </c>
      <c r="CA523" t="s">
        <v>180</v>
      </c>
      <c r="CB523" t="s">
        <v>167</v>
      </c>
      <c r="CI523" t="s">
        <v>167</v>
      </c>
      <c r="CM523" t="s">
        <v>167</v>
      </c>
      <c r="CP523" t="s">
        <v>167</v>
      </c>
      <c r="CQ523" t="s">
        <v>167</v>
      </c>
      <c r="CR523" t="s">
        <v>356</v>
      </c>
      <c r="CS523" t="s">
        <v>1653</v>
      </c>
      <c r="CT523" t="s">
        <v>1654</v>
      </c>
      <c r="CU523" t="s">
        <v>167</v>
      </c>
      <c r="CV523" t="s">
        <v>167</v>
      </c>
      <c r="CW523" t="s">
        <v>167</v>
      </c>
      <c r="CY523">
        <v>3</v>
      </c>
      <c r="DA523" t="s">
        <v>572</v>
      </c>
      <c r="DE523" t="s">
        <v>167</v>
      </c>
      <c r="DM523" t="s">
        <v>167</v>
      </c>
      <c r="DP523" t="s">
        <v>167</v>
      </c>
      <c r="DU523" t="s">
        <v>167</v>
      </c>
      <c r="DX523" t="s">
        <v>167</v>
      </c>
      <c r="DY523" t="s">
        <v>167</v>
      </c>
    </row>
    <row r="524" spans="1:136" hidden="1" x14ac:dyDescent="0.25">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v>18</v>
      </c>
      <c r="U524" s="1">
        <f t="shared" si="16"/>
        <v>15</v>
      </c>
      <c r="V524" s="1" t="str">
        <f t="shared" si="17"/>
        <v>moderate efficiency</v>
      </c>
      <c r="W524" t="s">
        <v>1595</v>
      </c>
      <c r="Y524" t="s">
        <v>1658</v>
      </c>
      <c r="Z524">
        <v>5</v>
      </c>
      <c r="AA524" t="s">
        <v>1645</v>
      </c>
      <c r="AB524" t="s">
        <v>201</v>
      </c>
      <c r="AC524" t="s">
        <v>152</v>
      </c>
      <c r="AD524" t="s">
        <v>824</v>
      </c>
      <c r="AE524" t="s">
        <v>1646</v>
      </c>
      <c r="AF524" t="s">
        <v>1647</v>
      </c>
      <c r="AG524" t="s">
        <v>1647</v>
      </c>
      <c r="AH524" t="s">
        <v>1648</v>
      </c>
      <c r="AI524" t="s">
        <v>1648</v>
      </c>
      <c r="AJ524" t="s">
        <v>159</v>
      </c>
      <c r="AK524" t="s">
        <v>233</v>
      </c>
      <c r="AM524" t="s">
        <v>161</v>
      </c>
      <c r="AN524" t="s">
        <v>1649</v>
      </c>
      <c r="AO524" t="s">
        <v>1650</v>
      </c>
      <c r="AP524" t="s">
        <v>164</v>
      </c>
      <c r="AQ524" t="s">
        <v>165</v>
      </c>
      <c r="AR524" t="s">
        <v>165</v>
      </c>
      <c r="AS524" t="s">
        <v>167</v>
      </c>
      <c r="AT524">
        <v>8</v>
      </c>
      <c r="AU524" t="s">
        <v>168</v>
      </c>
      <c r="AV524" t="s">
        <v>169</v>
      </c>
      <c r="AW524" t="s">
        <v>1651</v>
      </c>
      <c r="AX524" t="s">
        <v>1648</v>
      </c>
      <c r="BA524" t="s">
        <v>166</v>
      </c>
      <c r="BC524" t="s">
        <v>167</v>
      </c>
      <c r="BD524" t="s">
        <v>1652</v>
      </c>
      <c r="BF524" t="s">
        <v>174</v>
      </c>
      <c r="BI524" t="s">
        <v>167</v>
      </c>
      <c r="BJ524" t="s">
        <v>167</v>
      </c>
      <c r="BK524" t="s">
        <v>164</v>
      </c>
      <c r="BL524" t="s">
        <v>311</v>
      </c>
      <c r="BN524" t="s">
        <v>311</v>
      </c>
      <c r="BO524" t="s">
        <v>167</v>
      </c>
      <c r="BR524" t="s">
        <v>174</v>
      </c>
      <c r="BS524" t="s">
        <v>165</v>
      </c>
      <c r="BT524" t="s">
        <v>169</v>
      </c>
      <c r="BU524" t="s">
        <v>177</v>
      </c>
      <c r="BV524" t="s">
        <v>167</v>
      </c>
      <c r="BW524">
        <v>5.4</v>
      </c>
      <c r="BX524" t="s">
        <v>167</v>
      </c>
      <c r="BY524" t="s">
        <v>178</v>
      </c>
      <c r="BZ524" t="s">
        <v>167</v>
      </c>
      <c r="CA524" t="s">
        <v>180</v>
      </c>
      <c r="CB524" t="s">
        <v>167</v>
      </c>
      <c r="CI524" t="s">
        <v>167</v>
      </c>
      <c r="CM524" t="s">
        <v>167</v>
      </c>
      <c r="CP524" t="s">
        <v>167</v>
      </c>
      <c r="CR524" t="s">
        <v>356</v>
      </c>
      <c r="CS524" t="s">
        <v>1659</v>
      </c>
      <c r="CT524" t="s">
        <v>1654</v>
      </c>
      <c r="CU524" t="s">
        <v>167</v>
      </c>
      <c r="CV524" t="s">
        <v>167</v>
      </c>
      <c r="CW524" t="s">
        <v>167</v>
      </c>
      <c r="CY524">
        <v>3</v>
      </c>
      <c r="DA524" t="s">
        <v>572</v>
      </c>
      <c r="DE524" t="s">
        <v>167</v>
      </c>
      <c r="DM524" t="s">
        <v>167</v>
      </c>
      <c r="DN524" t="s">
        <v>330</v>
      </c>
      <c r="DP524" t="s">
        <v>167</v>
      </c>
      <c r="DU524" t="s">
        <v>167</v>
      </c>
      <c r="DX524" t="s">
        <v>167</v>
      </c>
      <c r="DY524" t="s">
        <v>167</v>
      </c>
    </row>
    <row r="525" spans="1:136" hidden="1" x14ac:dyDescent="0.25">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v>18</v>
      </c>
      <c r="U525" s="1">
        <f t="shared" si="16"/>
        <v>13.75</v>
      </c>
      <c r="V525" s="1" t="str">
        <f t="shared" si="17"/>
        <v>moderate efficiency</v>
      </c>
      <c r="W525" t="s">
        <v>1696</v>
      </c>
      <c r="Y525" t="s">
        <v>1298</v>
      </c>
      <c r="Z525">
        <v>6</v>
      </c>
      <c r="AA525" t="s">
        <v>1146</v>
      </c>
      <c r="AB525" t="s">
        <v>201</v>
      </c>
      <c r="AC525" t="s">
        <v>340</v>
      </c>
      <c r="AD525" t="s">
        <v>348</v>
      </c>
      <c r="AE525" t="s">
        <v>402</v>
      </c>
      <c r="AF525" t="s">
        <v>1110</v>
      </c>
      <c r="AG525" t="s">
        <v>1697</v>
      </c>
      <c r="AH525" t="s">
        <v>1299</v>
      </c>
      <c r="AI525" t="s">
        <v>1299</v>
      </c>
      <c r="AJ525" t="s">
        <v>159</v>
      </c>
      <c r="AK525" t="s">
        <v>233</v>
      </c>
      <c r="AM525" t="s">
        <v>161</v>
      </c>
      <c r="AN525" t="s">
        <v>1698</v>
      </c>
      <c r="AO525" t="s">
        <v>1699</v>
      </c>
      <c r="AP525" t="s">
        <v>164</v>
      </c>
      <c r="AQ525" t="s">
        <v>165</v>
      </c>
      <c r="AR525" t="s">
        <v>165</v>
      </c>
      <c r="AS525" t="s">
        <v>167</v>
      </c>
      <c r="AT525">
        <v>5</v>
      </c>
      <c r="AU525" t="s">
        <v>168</v>
      </c>
      <c r="AV525" t="s">
        <v>169</v>
      </c>
      <c r="AW525" t="s">
        <v>1592</v>
      </c>
      <c r="AX525" t="s">
        <v>1299</v>
      </c>
      <c r="AZ525">
        <v>2</v>
      </c>
      <c r="BA525" t="s">
        <v>467</v>
      </c>
      <c r="BB525" t="s">
        <v>167</v>
      </c>
      <c r="BC525" t="s">
        <v>167</v>
      </c>
      <c r="BD525" t="s">
        <v>455</v>
      </c>
      <c r="BE525" t="s">
        <v>167</v>
      </c>
      <c r="BF525" t="s">
        <v>174</v>
      </c>
      <c r="BG525">
        <v>470</v>
      </c>
      <c r="BH525" t="s">
        <v>167</v>
      </c>
      <c r="BI525" t="s">
        <v>167</v>
      </c>
      <c r="BJ525" t="s">
        <v>167</v>
      </c>
      <c r="BK525" t="s">
        <v>164</v>
      </c>
      <c r="BL525" t="s">
        <v>311</v>
      </c>
      <c r="BM525" t="s">
        <v>167</v>
      </c>
      <c r="BN525" t="s">
        <v>311</v>
      </c>
      <c r="BO525" t="s">
        <v>167</v>
      </c>
      <c r="BQ525" t="s">
        <v>167</v>
      </c>
      <c r="BR525" t="s">
        <v>174</v>
      </c>
      <c r="BS525" t="s">
        <v>165</v>
      </c>
      <c r="BT525" t="s">
        <v>169</v>
      </c>
      <c r="BU525" t="s">
        <v>177</v>
      </c>
      <c r="BV525" t="s">
        <v>167</v>
      </c>
      <c r="BW525">
        <v>5.4</v>
      </c>
      <c r="BX525" t="s">
        <v>167</v>
      </c>
      <c r="BY525" t="s">
        <v>178</v>
      </c>
      <c r="BZ525" t="s">
        <v>179</v>
      </c>
      <c r="CA525" t="s">
        <v>384</v>
      </c>
      <c r="CI525" t="s">
        <v>167</v>
      </c>
      <c r="CP525" t="s">
        <v>167</v>
      </c>
      <c r="CR525" t="s">
        <v>224</v>
      </c>
      <c r="CS525" t="s">
        <v>1303</v>
      </c>
      <c r="CT525" t="s">
        <v>1654</v>
      </c>
      <c r="CU525" t="s">
        <v>167</v>
      </c>
      <c r="CV525" t="s">
        <v>167</v>
      </c>
      <c r="CW525" t="s">
        <v>167</v>
      </c>
      <c r="CY525">
        <v>3</v>
      </c>
      <c r="CZ525" t="s">
        <v>1700</v>
      </c>
      <c r="DA525" t="s">
        <v>572</v>
      </c>
      <c r="DD525" t="s">
        <v>258</v>
      </c>
      <c r="DE525" t="s">
        <v>167</v>
      </c>
      <c r="DF525" t="s">
        <v>167</v>
      </c>
      <c r="DJ525" t="s">
        <v>217</v>
      </c>
      <c r="DK525" t="s">
        <v>329</v>
      </c>
      <c r="DM525" t="s">
        <v>167</v>
      </c>
      <c r="DN525" t="s">
        <v>330</v>
      </c>
      <c r="DR525" t="s">
        <v>346</v>
      </c>
      <c r="DY525" t="s">
        <v>167</v>
      </c>
      <c r="EB525" t="s">
        <v>167</v>
      </c>
      <c r="EC525" t="s">
        <v>167</v>
      </c>
    </row>
    <row r="526" spans="1:136" hidden="1" x14ac:dyDescent="0.25">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v>18</v>
      </c>
      <c r="U526" s="1">
        <f t="shared" si="16"/>
        <v>13.75</v>
      </c>
      <c r="V526" s="1" t="str">
        <f t="shared" si="17"/>
        <v>moderate efficiency</v>
      </c>
      <c r="W526" t="s">
        <v>1696</v>
      </c>
      <c r="Y526" t="s">
        <v>1702</v>
      </c>
      <c r="Z526">
        <v>7</v>
      </c>
      <c r="AA526" t="s">
        <v>1146</v>
      </c>
      <c r="AB526" t="s">
        <v>201</v>
      </c>
      <c r="AC526" t="s">
        <v>340</v>
      </c>
      <c r="AD526" t="s">
        <v>348</v>
      </c>
      <c r="AE526" t="s">
        <v>402</v>
      </c>
      <c r="AF526" t="s">
        <v>1110</v>
      </c>
      <c r="AG526" t="s">
        <v>1697</v>
      </c>
      <c r="AH526" t="s">
        <v>1299</v>
      </c>
      <c r="AI526" t="s">
        <v>1299</v>
      </c>
      <c r="AJ526" t="s">
        <v>159</v>
      </c>
      <c r="AK526" t="s">
        <v>233</v>
      </c>
      <c r="AM526" t="s">
        <v>161</v>
      </c>
      <c r="AN526" t="s">
        <v>1698</v>
      </c>
      <c r="AO526" t="s">
        <v>1699</v>
      </c>
      <c r="AP526" t="s">
        <v>164</v>
      </c>
      <c r="AQ526" t="s">
        <v>165</v>
      </c>
      <c r="AR526" t="s">
        <v>165</v>
      </c>
      <c r="AS526" t="s">
        <v>167</v>
      </c>
      <c r="AT526">
        <v>5</v>
      </c>
      <c r="AU526" t="s">
        <v>168</v>
      </c>
      <c r="AV526" t="s">
        <v>190</v>
      </c>
      <c r="AW526" t="s">
        <v>1592</v>
      </c>
      <c r="AX526" t="s">
        <v>1299</v>
      </c>
      <c r="AZ526">
        <v>2</v>
      </c>
      <c r="BA526" t="s">
        <v>467</v>
      </c>
      <c r="BB526" t="s">
        <v>167</v>
      </c>
      <c r="BC526" t="s">
        <v>167</v>
      </c>
      <c r="BD526" t="s">
        <v>455</v>
      </c>
      <c r="BE526" t="s">
        <v>167</v>
      </c>
      <c r="BF526" t="s">
        <v>174</v>
      </c>
      <c r="BG526">
        <v>470</v>
      </c>
      <c r="BH526" t="s">
        <v>167</v>
      </c>
      <c r="BI526" t="s">
        <v>167</v>
      </c>
      <c r="BJ526" t="s">
        <v>167</v>
      </c>
      <c r="BK526" t="s">
        <v>164</v>
      </c>
      <c r="BL526" t="s">
        <v>311</v>
      </c>
      <c r="BM526" t="s">
        <v>167</v>
      </c>
      <c r="BN526" t="s">
        <v>311</v>
      </c>
      <c r="BO526" t="s">
        <v>167</v>
      </c>
      <c r="BQ526" t="s">
        <v>167</v>
      </c>
      <c r="BR526" t="s">
        <v>169</v>
      </c>
      <c r="BS526" t="s">
        <v>165</v>
      </c>
      <c r="BT526" t="s">
        <v>169</v>
      </c>
      <c r="BU526" t="s">
        <v>177</v>
      </c>
      <c r="BV526" t="s">
        <v>167</v>
      </c>
      <c r="BW526">
        <v>5.4</v>
      </c>
      <c r="BX526" t="s">
        <v>167</v>
      </c>
      <c r="BY526" t="s">
        <v>178</v>
      </c>
      <c r="BZ526" t="s">
        <v>179</v>
      </c>
      <c r="CA526" t="s">
        <v>384</v>
      </c>
      <c r="CC526" t="s">
        <v>167</v>
      </c>
      <c r="CD526" t="s">
        <v>167</v>
      </c>
      <c r="CI526" t="s">
        <v>167</v>
      </c>
      <c r="CP526" t="s">
        <v>167</v>
      </c>
      <c r="CR526" t="s">
        <v>224</v>
      </c>
      <c r="CS526" t="s">
        <v>1277</v>
      </c>
      <c r="CT526" t="s">
        <v>1654</v>
      </c>
      <c r="CU526" t="s">
        <v>167</v>
      </c>
      <c r="CV526" t="s">
        <v>167</v>
      </c>
      <c r="CW526" t="s">
        <v>167</v>
      </c>
      <c r="CX526" t="s">
        <v>167</v>
      </c>
      <c r="CY526">
        <v>3</v>
      </c>
      <c r="CZ526" t="s">
        <v>1700</v>
      </c>
      <c r="DA526" t="s">
        <v>572</v>
      </c>
      <c r="DD526" t="s">
        <v>258</v>
      </c>
      <c r="DE526" t="s">
        <v>167</v>
      </c>
      <c r="DF526" t="s">
        <v>167</v>
      </c>
      <c r="DJ526" t="s">
        <v>217</v>
      </c>
      <c r="DK526" t="s">
        <v>329</v>
      </c>
      <c r="DM526" t="s">
        <v>167</v>
      </c>
      <c r="DN526" t="s">
        <v>330</v>
      </c>
      <c r="DR526" t="s">
        <v>346</v>
      </c>
      <c r="DT526" t="s">
        <v>167</v>
      </c>
      <c r="DY526" t="s">
        <v>167</v>
      </c>
      <c r="EA526" t="s">
        <v>167</v>
      </c>
      <c r="EB526" t="s">
        <v>167</v>
      </c>
      <c r="EC526" t="s">
        <v>167</v>
      </c>
    </row>
    <row r="527" spans="1:136" hidden="1" x14ac:dyDescent="0.25">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v>18</v>
      </c>
      <c r="U527" s="1">
        <f t="shared" si="16"/>
        <v>13.75</v>
      </c>
      <c r="V527" s="1" t="str">
        <f t="shared" si="17"/>
        <v>moderate efficiency</v>
      </c>
      <c r="W527" t="s">
        <v>1696</v>
      </c>
      <c r="Y527" t="s">
        <v>1704</v>
      </c>
      <c r="Z527">
        <v>6</v>
      </c>
      <c r="AA527" t="s">
        <v>1146</v>
      </c>
      <c r="AB527" t="s">
        <v>201</v>
      </c>
      <c r="AC527" t="s">
        <v>340</v>
      </c>
      <c r="AD527" t="s">
        <v>348</v>
      </c>
      <c r="AE527" t="s">
        <v>402</v>
      </c>
      <c r="AF527" t="s">
        <v>1705</v>
      </c>
      <c r="AG527" t="s">
        <v>1114</v>
      </c>
      <c r="AH527" t="s">
        <v>1706</v>
      </c>
      <c r="AI527" t="s">
        <v>1706</v>
      </c>
      <c r="AJ527" t="s">
        <v>159</v>
      </c>
      <c r="AK527" t="s">
        <v>233</v>
      </c>
      <c r="AL527" t="s">
        <v>167</v>
      </c>
      <c r="AM527" t="s">
        <v>442</v>
      </c>
      <c r="AN527" t="s">
        <v>1698</v>
      </c>
      <c r="AO527" t="s">
        <v>1699</v>
      </c>
      <c r="AP527" t="s">
        <v>164</v>
      </c>
      <c r="AQ527" t="s">
        <v>165</v>
      </c>
      <c r="AR527" t="s">
        <v>165</v>
      </c>
      <c r="AS527" t="s">
        <v>167</v>
      </c>
      <c r="AT527">
        <v>5</v>
      </c>
      <c r="AU527" t="s">
        <v>598</v>
      </c>
      <c r="AV527" t="s">
        <v>169</v>
      </c>
      <c r="AW527" t="s">
        <v>1592</v>
      </c>
      <c r="AX527" t="s">
        <v>1706</v>
      </c>
      <c r="AY527" t="s">
        <v>167</v>
      </c>
      <c r="AZ527">
        <v>2</v>
      </c>
      <c r="BA527" t="s">
        <v>467</v>
      </c>
      <c r="BB527" t="s">
        <v>167</v>
      </c>
      <c r="BC527" t="s">
        <v>167</v>
      </c>
      <c r="BD527" t="s">
        <v>455</v>
      </c>
      <c r="BE527" t="s">
        <v>167</v>
      </c>
      <c r="BF527" t="s">
        <v>338</v>
      </c>
      <c r="BG527">
        <v>470</v>
      </c>
      <c r="BH527" t="s">
        <v>167</v>
      </c>
      <c r="BI527" t="s">
        <v>167</v>
      </c>
      <c r="BJ527" t="s">
        <v>167</v>
      </c>
      <c r="BK527" t="s">
        <v>164</v>
      </c>
      <c r="BL527" t="s">
        <v>311</v>
      </c>
      <c r="BM527" t="s">
        <v>167</v>
      </c>
      <c r="BN527" t="s">
        <v>311</v>
      </c>
      <c r="BO527" t="s">
        <v>167</v>
      </c>
      <c r="BQ527" t="s">
        <v>167</v>
      </c>
      <c r="BR527" t="s">
        <v>174</v>
      </c>
      <c r="BS527" t="s">
        <v>165</v>
      </c>
      <c r="BT527" t="s">
        <v>169</v>
      </c>
      <c r="BU527" t="s">
        <v>177</v>
      </c>
      <c r="BV527" t="s">
        <v>167</v>
      </c>
      <c r="BW527">
        <v>5.4</v>
      </c>
      <c r="BX527" t="s">
        <v>167</v>
      </c>
      <c r="BY527" t="s">
        <v>178</v>
      </c>
      <c r="BZ527" t="s">
        <v>179</v>
      </c>
      <c r="CA527" t="s">
        <v>384</v>
      </c>
      <c r="CC527" t="s">
        <v>167</v>
      </c>
      <c r="CI527" t="s">
        <v>167</v>
      </c>
      <c r="CM527" t="s">
        <v>167</v>
      </c>
      <c r="CP527" t="s">
        <v>167</v>
      </c>
      <c r="CQ527" t="s">
        <v>190</v>
      </c>
      <c r="CR527" t="s">
        <v>356</v>
      </c>
      <c r="CS527" t="s">
        <v>1707</v>
      </c>
      <c r="CT527" t="s">
        <v>1708</v>
      </c>
      <c r="CU527" t="s">
        <v>167</v>
      </c>
      <c r="CV527" t="s">
        <v>167</v>
      </c>
      <c r="CW527" t="s">
        <v>167</v>
      </c>
      <c r="CY527">
        <v>7</v>
      </c>
      <c r="DA527" t="s">
        <v>572</v>
      </c>
      <c r="DD527" t="s">
        <v>222</v>
      </c>
      <c r="DF527" t="s">
        <v>167</v>
      </c>
      <c r="DJ527" t="s">
        <v>217</v>
      </c>
      <c r="DK527" t="s">
        <v>329</v>
      </c>
      <c r="DM527" t="s">
        <v>167</v>
      </c>
      <c r="DN527" t="s">
        <v>501</v>
      </c>
      <c r="DO527" t="s">
        <v>167</v>
      </c>
      <c r="DR527" t="s">
        <v>346</v>
      </c>
      <c r="DS527" t="s">
        <v>167</v>
      </c>
      <c r="DT527" t="s">
        <v>167</v>
      </c>
      <c r="DY527" t="s">
        <v>167</v>
      </c>
      <c r="DZ527" t="s">
        <v>167</v>
      </c>
      <c r="EB527" t="s">
        <v>167</v>
      </c>
      <c r="EC527" t="s">
        <v>167</v>
      </c>
    </row>
    <row r="528" spans="1:136" hidden="1" x14ac:dyDescent="0.25">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s="1">
        <f t="shared" si="16"/>
        <v>19.600000000000001</v>
      </c>
      <c r="V528" s="1" t="str">
        <f t="shared" si="17"/>
        <v>moderate efficiency</v>
      </c>
      <c r="W528" t="s">
        <v>1710</v>
      </c>
      <c r="Y528" t="s">
        <v>1711</v>
      </c>
      <c r="Z528">
        <v>6</v>
      </c>
      <c r="AA528" t="s">
        <v>1146</v>
      </c>
      <c r="AB528" t="s">
        <v>201</v>
      </c>
      <c r="AC528" t="s">
        <v>340</v>
      </c>
      <c r="AD528" t="s">
        <v>348</v>
      </c>
      <c r="AE528" t="s">
        <v>402</v>
      </c>
      <c r="AF528" t="s">
        <v>1110</v>
      </c>
      <c r="AG528" t="s">
        <v>1697</v>
      </c>
      <c r="AH528" t="s">
        <v>1712</v>
      </c>
      <c r="AI528" t="s">
        <v>1712</v>
      </c>
      <c r="AJ528" t="s">
        <v>159</v>
      </c>
      <c r="AK528" t="s">
        <v>233</v>
      </c>
      <c r="AL528" t="s">
        <v>1713</v>
      </c>
      <c r="AM528" t="s">
        <v>442</v>
      </c>
      <c r="AN528" t="s">
        <v>1714</v>
      </c>
      <c r="AO528" t="s">
        <v>1715</v>
      </c>
      <c r="AP528" t="s">
        <v>164</v>
      </c>
      <c r="AQ528" t="s">
        <v>165</v>
      </c>
      <c r="AR528" t="s">
        <v>165</v>
      </c>
      <c r="AS528" t="s">
        <v>167</v>
      </c>
      <c r="AT528">
        <v>5</v>
      </c>
      <c r="AU528" t="s">
        <v>598</v>
      </c>
      <c r="AV528" t="s">
        <v>169</v>
      </c>
      <c r="AW528" t="s">
        <v>1592</v>
      </c>
      <c r="AX528" t="s">
        <v>1182</v>
      </c>
      <c r="AY528" t="s">
        <v>167</v>
      </c>
      <c r="AZ528">
        <v>2</v>
      </c>
      <c r="BA528" t="s">
        <v>467</v>
      </c>
      <c r="BB528" t="s">
        <v>167</v>
      </c>
      <c r="BC528" t="s">
        <v>167</v>
      </c>
      <c r="BD528" t="s">
        <v>455</v>
      </c>
      <c r="BE528" t="s">
        <v>167</v>
      </c>
      <c r="BF528" t="s">
        <v>338</v>
      </c>
      <c r="BG528">
        <v>470</v>
      </c>
      <c r="BH528" t="s">
        <v>167</v>
      </c>
      <c r="BI528" t="s">
        <v>167</v>
      </c>
      <c r="BJ528" t="s">
        <v>167</v>
      </c>
      <c r="BK528" t="s">
        <v>164</v>
      </c>
      <c r="BL528" t="s">
        <v>311</v>
      </c>
      <c r="BM528" t="s">
        <v>167</v>
      </c>
      <c r="BN528" t="s">
        <v>311</v>
      </c>
      <c r="BO528" t="s">
        <v>167</v>
      </c>
      <c r="BQ528" t="s">
        <v>167</v>
      </c>
      <c r="BR528" t="s">
        <v>174</v>
      </c>
      <c r="BS528" t="s">
        <v>165</v>
      </c>
      <c r="BT528" t="s">
        <v>169</v>
      </c>
      <c r="BU528" t="s">
        <v>177</v>
      </c>
      <c r="BV528" t="s">
        <v>167</v>
      </c>
      <c r="BW528">
        <v>5.4</v>
      </c>
      <c r="BX528" t="s">
        <v>167</v>
      </c>
      <c r="BY528" t="s">
        <v>178</v>
      </c>
      <c r="BZ528" t="s">
        <v>179</v>
      </c>
      <c r="CA528" t="s">
        <v>384</v>
      </c>
      <c r="CI528" t="s">
        <v>167</v>
      </c>
      <c r="CP528" t="s">
        <v>167</v>
      </c>
      <c r="CQ528" t="s">
        <v>167</v>
      </c>
      <c r="CR528" t="s">
        <v>224</v>
      </c>
      <c r="CS528" t="s">
        <v>1716</v>
      </c>
      <c r="CT528" t="s">
        <v>1717</v>
      </c>
      <c r="CU528" t="s">
        <v>167</v>
      </c>
      <c r="CV528" t="s">
        <v>167</v>
      </c>
      <c r="CW528" t="s">
        <v>167</v>
      </c>
      <c r="CY528">
        <v>3</v>
      </c>
      <c r="DA528" t="s">
        <v>572</v>
      </c>
      <c r="DD528" t="s">
        <v>258</v>
      </c>
      <c r="DF528" t="s">
        <v>167</v>
      </c>
      <c r="DK528" t="s">
        <v>329</v>
      </c>
      <c r="DM528" t="s">
        <v>167</v>
      </c>
      <c r="DN528" t="s">
        <v>501</v>
      </c>
      <c r="DR528" t="s">
        <v>346</v>
      </c>
      <c r="DX528" t="s">
        <v>167</v>
      </c>
      <c r="DY528" t="s">
        <v>167</v>
      </c>
      <c r="DZ528" t="s">
        <v>167</v>
      </c>
      <c r="EB528" t="s">
        <v>167</v>
      </c>
      <c r="EC528" t="s">
        <v>167</v>
      </c>
      <c r="EF528" t="s">
        <v>167</v>
      </c>
    </row>
    <row r="529" spans="1:136" hidden="1" x14ac:dyDescent="0.25">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s="1">
        <f t="shared" si="16"/>
        <v>19.7</v>
      </c>
      <c r="V529" s="1" t="str">
        <f t="shared" si="17"/>
        <v>moderate efficiency</v>
      </c>
      <c r="W529" t="s">
        <v>1710</v>
      </c>
      <c r="Y529" t="s">
        <v>1719</v>
      </c>
      <c r="Z529">
        <v>6</v>
      </c>
      <c r="AA529" t="s">
        <v>1146</v>
      </c>
      <c r="AB529" t="s">
        <v>201</v>
      </c>
      <c r="AC529" t="s">
        <v>340</v>
      </c>
      <c r="AD529" t="s">
        <v>348</v>
      </c>
      <c r="AE529" t="s">
        <v>402</v>
      </c>
      <c r="AF529" t="s">
        <v>1110</v>
      </c>
      <c r="AG529" t="s">
        <v>1697</v>
      </c>
      <c r="AH529" t="s">
        <v>1712</v>
      </c>
      <c r="AI529" t="s">
        <v>1712</v>
      </c>
      <c r="AJ529" t="s">
        <v>159</v>
      </c>
      <c r="AK529" t="s">
        <v>233</v>
      </c>
      <c r="AM529" t="s">
        <v>161</v>
      </c>
      <c r="AN529" t="s">
        <v>1714</v>
      </c>
      <c r="AO529" t="s">
        <v>1715</v>
      </c>
      <c r="AP529" t="s">
        <v>164</v>
      </c>
      <c r="AQ529" t="s">
        <v>165</v>
      </c>
      <c r="AR529" t="s">
        <v>165</v>
      </c>
      <c r="AS529" t="s">
        <v>167</v>
      </c>
      <c r="AT529">
        <v>5</v>
      </c>
      <c r="AU529" t="s">
        <v>168</v>
      </c>
      <c r="AV529" t="s">
        <v>169</v>
      </c>
      <c r="AW529" t="s">
        <v>1592</v>
      </c>
      <c r="AX529" t="s">
        <v>1182</v>
      </c>
      <c r="AZ529">
        <v>2</v>
      </c>
      <c r="BA529" t="s">
        <v>467</v>
      </c>
      <c r="BB529" t="s">
        <v>167</v>
      </c>
      <c r="BC529" t="s">
        <v>167</v>
      </c>
      <c r="BD529" t="s">
        <v>455</v>
      </c>
      <c r="BE529" t="s">
        <v>167</v>
      </c>
      <c r="BF529" t="s">
        <v>174</v>
      </c>
      <c r="BG529">
        <v>470</v>
      </c>
      <c r="BH529" t="s">
        <v>167</v>
      </c>
      <c r="BI529" t="s">
        <v>167</v>
      </c>
      <c r="BJ529" t="s">
        <v>167</v>
      </c>
      <c r="BK529" t="s">
        <v>164</v>
      </c>
      <c r="BL529" t="s">
        <v>311</v>
      </c>
      <c r="BM529" t="s">
        <v>167</v>
      </c>
      <c r="BN529" t="s">
        <v>311</v>
      </c>
      <c r="BO529" t="s">
        <v>167</v>
      </c>
      <c r="BQ529" t="s">
        <v>167</v>
      </c>
      <c r="BR529" t="s">
        <v>174</v>
      </c>
      <c r="BS529" t="s">
        <v>165</v>
      </c>
      <c r="BT529" t="s">
        <v>169</v>
      </c>
      <c r="BU529" t="s">
        <v>177</v>
      </c>
      <c r="BV529" t="s">
        <v>167</v>
      </c>
      <c r="BW529">
        <v>5.4</v>
      </c>
      <c r="BX529" t="s">
        <v>167</v>
      </c>
      <c r="BY529" t="s">
        <v>178</v>
      </c>
      <c r="BZ529" t="s">
        <v>179</v>
      </c>
      <c r="CA529" t="s">
        <v>384</v>
      </c>
      <c r="CI529" t="s">
        <v>167</v>
      </c>
      <c r="CP529" t="s">
        <v>167</v>
      </c>
      <c r="CQ529" t="s">
        <v>167</v>
      </c>
      <c r="CR529" t="s">
        <v>224</v>
      </c>
      <c r="CS529" t="s">
        <v>1716</v>
      </c>
      <c r="CT529" t="s">
        <v>1654</v>
      </c>
      <c r="CU529" t="s">
        <v>167</v>
      </c>
      <c r="CV529" t="s">
        <v>167</v>
      </c>
      <c r="CW529" t="s">
        <v>167</v>
      </c>
      <c r="CY529">
        <v>3</v>
      </c>
      <c r="DA529" t="s">
        <v>572</v>
      </c>
      <c r="DD529" t="s">
        <v>258</v>
      </c>
      <c r="DE529" t="s">
        <v>167</v>
      </c>
      <c r="DF529" t="s">
        <v>167</v>
      </c>
      <c r="DK529" t="s">
        <v>329</v>
      </c>
      <c r="DM529" t="s">
        <v>167</v>
      </c>
      <c r="DN529" t="s">
        <v>330</v>
      </c>
      <c r="DR529" t="s">
        <v>346</v>
      </c>
      <c r="DX529" t="s">
        <v>167</v>
      </c>
      <c r="DY529" t="s">
        <v>167</v>
      </c>
      <c r="EB529" t="s">
        <v>167</v>
      </c>
    </row>
    <row r="530" spans="1:136" hidden="1" x14ac:dyDescent="0.25">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v>18</v>
      </c>
      <c r="U530" s="1">
        <f t="shared" si="16"/>
        <v>13.75</v>
      </c>
      <c r="V530" s="1" t="str">
        <f t="shared" si="17"/>
        <v>moderate efficiency</v>
      </c>
      <c r="W530" t="s">
        <v>1696</v>
      </c>
      <c r="Y530" t="s">
        <v>1721</v>
      </c>
      <c r="Z530">
        <v>6</v>
      </c>
      <c r="AA530" t="s">
        <v>1146</v>
      </c>
      <c r="AB530" t="s">
        <v>201</v>
      </c>
      <c r="AC530" t="s">
        <v>340</v>
      </c>
      <c r="AD530" t="s">
        <v>348</v>
      </c>
      <c r="AE530" t="s">
        <v>402</v>
      </c>
      <c r="AF530" t="s">
        <v>1705</v>
      </c>
      <c r="AG530" t="s">
        <v>1114</v>
      </c>
      <c r="AH530" t="s">
        <v>1706</v>
      </c>
      <c r="AI530" t="s">
        <v>1706</v>
      </c>
      <c r="AJ530" t="s">
        <v>159</v>
      </c>
      <c r="AK530" t="s">
        <v>233</v>
      </c>
      <c r="AL530" t="s">
        <v>167</v>
      </c>
      <c r="AM530" t="s">
        <v>442</v>
      </c>
      <c r="AN530" t="s">
        <v>1698</v>
      </c>
      <c r="AO530" t="s">
        <v>1699</v>
      </c>
      <c r="AP530" t="s">
        <v>164</v>
      </c>
      <c r="AQ530" t="s">
        <v>165</v>
      </c>
      <c r="AR530" t="s">
        <v>165</v>
      </c>
      <c r="AS530" t="s">
        <v>167</v>
      </c>
      <c r="AT530">
        <v>5</v>
      </c>
      <c r="AU530" t="s">
        <v>598</v>
      </c>
      <c r="AV530" t="s">
        <v>190</v>
      </c>
      <c r="AW530" t="s">
        <v>1592</v>
      </c>
      <c r="AX530" t="s">
        <v>1706</v>
      </c>
      <c r="AY530" t="s">
        <v>167</v>
      </c>
      <c r="AZ530">
        <v>2</v>
      </c>
      <c r="BA530" t="s">
        <v>467</v>
      </c>
      <c r="BB530" t="s">
        <v>167</v>
      </c>
      <c r="BC530" t="s">
        <v>167</v>
      </c>
      <c r="BD530" t="s">
        <v>455</v>
      </c>
      <c r="BE530" t="s">
        <v>167</v>
      </c>
      <c r="BF530" t="s">
        <v>338</v>
      </c>
      <c r="BG530">
        <v>470</v>
      </c>
      <c r="BH530" t="s">
        <v>167</v>
      </c>
      <c r="BI530" t="s">
        <v>167</v>
      </c>
      <c r="BJ530" t="s">
        <v>167</v>
      </c>
      <c r="BK530" t="s">
        <v>164</v>
      </c>
      <c r="BL530" t="s">
        <v>311</v>
      </c>
      <c r="BM530" t="s">
        <v>167</v>
      </c>
      <c r="BN530" t="s">
        <v>311</v>
      </c>
      <c r="BO530" t="s">
        <v>167</v>
      </c>
      <c r="BQ530" t="s">
        <v>167</v>
      </c>
      <c r="BR530" t="s">
        <v>174</v>
      </c>
      <c r="BS530" t="s">
        <v>165</v>
      </c>
      <c r="BT530" t="s">
        <v>169</v>
      </c>
      <c r="BU530" t="s">
        <v>177</v>
      </c>
      <c r="BV530" t="s">
        <v>167</v>
      </c>
      <c r="BW530">
        <v>5.4</v>
      </c>
      <c r="BX530" t="s">
        <v>167</v>
      </c>
      <c r="BY530" t="s">
        <v>178</v>
      </c>
      <c r="BZ530" t="s">
        <v>179</v>
      </c>
      <c r="CA530" t="s">
        <v>384</v>
      </c>
      <c r="CC530" t="s">
        <v>167</v>
      </c>
      <c r="CI530" t="s">
        <v>167</v>
      </c>
      <c r="CM530" t="s">
        <v>167</v>
      </c>
      <c r="CP530" t="s">
        <v>167</v>
      </c>
      <c r="CQ530" t="s">
        <v>190</v>
      </c>
      <c r="CR530" t="s">
        <v>356</v>
      </c>
      <c r="CS530" t="s">
        <v>1579</v>
      </c>
      <c r="CT530" t="s">
        <v>1708</v>
      </c>
      <c r="CU530" t="s">
        <v>167</v>
      </c>
      <c r="CV530" t="s">
        <v>167</v>
      </c>
      <c r="CW530" t="s">
        <v>167</v>
      </c>
      <c r="CY530">
        <v>7</v>
      </c>
      <c r="DA530" t="s">
        <v>572</v>
      </c>
      <c r="DD530" t="s">
        <v>222</v>
      </c>
      <c r="DF530" t="s">
        <v>167</v>
      </c>
      <c r="DJ530" t="s">
        <v>217</v>
      </c>
      <c r="DK530" t="s">
        <v>329</v>
      </c>
      <c r="DM530" t="s">
        <v>167</v>
      </c>
      <c r="DN530" t="s">
        <v>501</v>
      </c>
      <c r="DO530" t="s">
        <v>167</v>
      </c>
      <c r="DR530" t="s">
        <v>346</v>
      </c>
      <c r="DS530" t="s">
        <v>167</v>
      </c>
      <c r="DT530" t="s">
        <v>167</v>
      </c>
      <c r="DY530" t="s">
        <v>167</v>
      </c>
      <c r="DZ530" t="s">
        <v>167</v>
      </c>
      <c r="EA530" t="s">
        <v>167</v>
      </c>
      <c r="EB530" t="s">
        <v>167</v>
      </c>
      <c r="EC530" t="s">
        <v>167</v>
      </c>
      <c r="EF530" t="s">
        <v>167</v>
      </c>
    </row>
    <row r="531" spans="1:136" hidden="1" x14ac:dyDescent="0.25">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s="1">
        <f t="shared" si="16"/>
        <v>12.36</v>
      </c>
      <c r="V531" s="1" t="str">
        <f t="shared" si="17"/>
        <v>moderate efficiency</v>
      </c>
      <c r="W531" t="s">
        <v>1724</v>
      </c>
      <c r="Y531" t="s">
        <v>1725</v>
      </c>
      <c r="Z531">
        <v>6</v>
      </c>
      <c r="AA531" t="s">
        <v>869</v>
      </c>
      <c r="AB531" t="s">
        <v>201</v>
      </c>
      <c r="AC531" t="s">
        <v>201</v>
      </c>
      <c r="AD531" t="s">
        <v>884</v>
      </c>
      <c r="AE531" t="s">
        <v>885</v>
      </c>
      <c r="AH531" t="s">
        <v>1706</v>
      </c>
      <c r="AI531" t="s">
        <v>1706</v>
      </c>
      <c r="AJ531" t="s">
        <v>873</v>
      </c>
      <c r="AK531" t="s">
        <v>233</v>
      </c>
      <c r="AL531" t="s">
        <v>167</v>
      </c>
      <c r="AM531" t="s">
        <v>442</v>
      </c>
      <c r="AN531" t="s">
        <v>874</v>
      </c>
      <c r="AO531" t="s">
        <v>1726</v>
      </c>
      <c r="AP531" t="s">
        <v>165</v>
      </c>
      <c r="AQ531" t="s">
        <v>165</v>
      </c>
      <c r="AR531" t="s">
        <v>165</v>
      </c>
      <c r="AS531" t="s">
        <v>167</v>
      </c>
      <c r="AT531">
        <v>5</v>
      </c>
      <c r="AU531" t="s">
        <v>598</v>
      </c>
      <c r="AV531" t="s">
        <v>169</v>
      </c>
      <c r="AW531" t="s">
        <v>876</v>
      </c>
      <c r="AX531" t="s">
        <v>1706</v>
      </c>
      <c r="AY531" t="s">
        <v>167</v>
      </c>
      <c r="AZ531">
        <v>2</v>
      </c>
      <c r="BA531" t="s">
        <v>227</v>
      </c>
      <c r="BB531" t="s">
        <v>167</v>
      </c>
      <c r="BC531" t="s">
        <v>167</v>
      </c>
      <c r="BE531" t="s">
        <v>167</v>
      </c>
      <c r="BF531" t="s">
        <v>328</v>
      </c>
      <c r="BG531">
        <v>625</v>
      </c>
      <c r="BH531" t="s">
        <v>167</v>
      </c>
      <c r="BI531" t="s">
        <v>167</v>
      </c>
      <c r="BJ531" t="s">
        <v>167</v>
      </c>
      <c r="BK531" t="s">
        <v>164</v>
      </c>
      <c r="BL531" t="s">
        <v>311</v>
      </c>
      <c r="BM531" t="s">
        <v>167</v>
      </c>
      <c r="BN531" t="s">
        <v>311</v>
      </c>
      <c r="BO531" t="s">
        <v>167</v>
      </c>
      <c r="BQ531" t="s">
        <v>167</v>
      </c>
      <c r="BR531" t="s">
        <v>174</v>
      </c>
      <c r="BS531" t="s">
        <v>165</v>
      </c>
      <c r="BT531" t="s">
        <v>169</v>
      </c>
      <c r="BU531" t="s">
        <v>177</v>
      </c>
      <c r="BV531" t="s">
        <v>167</v>
      </c>
      <c r="BW531">
        <v>11.1</v>
      </c>
      <c r="BX531" t="s">
        <v>167</v>
      </c>
      <c r="BY531" t="s">
        <v>178</v>
      </c>
      <c r="BZ531" t="s">
        <v>179</v>
      </c>
      <c r="CA531" t="s">
        <v>808</v>
      </c>
      <c r="CC531" t="s">
        <v>167</v>
      </c>
      <c r="CD531" t="s">
        <v>167</v>
      </c>
      <c r="CI531" t="s">
        <v>167</v>
      </c>
      <c r="CM531" t="s">
        <v>167</v>
      </c>
      <c r="CP531" t="s">
        <v>167</v>
      </c>
      <c r="CQ531" t="s">
        <v>167</v>
      </c>
      <c r="CR531" t="s">
        <v>356</v>
      </c>
      <c r="CS531" t="s">
        <v>966</v>
      </c>
      <c r="CT531" t="s">
        <v>1609</v>
      </c>
      <c r="CU531" t="s">
        <v>167</v>
      </c>
      <c r="CV531" t="s">
        <v>167</v>
      </c>
      <c r="CW531" t="s">
        <v>167</v>
      </c>
      <c r="CX531" t="s">
        <v>167</v>
      </c>
      <c r="CY531">
        <v>8</v>
      </c>
      <c r="DA531" t="s">
        <v>572</v>
      </c>
      <c r="DD531" t="s">
        <v>375</v>
      </c>
      <c r="DE531" t="s">
        <v>167</v>
      </c>
      <c r="DF531" t="s">
        <v>167</v>
      </c>
      <c r="DI531" t="s">
        <v>167</v>
      </c>
      <c r="DJ531" t="s">
        <v>217</v>
      </c>
      <c r="DK531" t="s">
        <v>880</v>
      </c>
      <c r="DL531" t="s">
        <v>167</v>
      </c>
      <c r="DM531" t="s">
        <v>167</v>
      </c>
      <c r="DN531" t="s">
        <v>493</v>
      </c>
      <c r="DO531" t="s">
        <v>167</v>
      </c>
      <c r="DP531" t="s">
        <v>167</v>
      </c>
      <c r="DQ531" t="s">
        <v>167</v>
      </c>
      <c r="DR531" t="s">
        <v>346</v>
      </c>
      <c r="DS531" t="s">
        <v>167</v>
      </c>
      <c r="DT531" t="s">
        <v>167</v>
      </c>
      <c r="DU531" t="s">
        <v>167</v>
      </c>
      <c r="DY531" t="s">
        <v>167</v>
      </c>
      <c r="DZ531" t="s">
        <v>167</v>
      </c>
      <c r="EA531" t="s">
        <v>167</v>
      </c>
      <c r="EB531" t="s">
        <v>167</v>
      </c>
      <c r="EC531" t="s">
        <v>167</v>
      </c>
      <c r="EE531" t="s">
        <v>167</v>
      </c>
      <c r="EF531" t="s">
        <v>167</v>
      </c>
    </row>
    <row r="532" spans="1:136" hidden="1" x14ac:dyDescent="0.25">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s="1">
        <f t="shared" si="16"/>
        <v>12.385</v>
      </c>
      <c r="V532" s="1" t="str">
        <f t="shared" si="17"/>
        <v>moderate efficiency</v>
      </c>
      <c r="W532" t="s">
        <v>1728</v>
      </c>
      <c r="Y532" t="s">
        <v>262</v>
      </c>
      <c r="Z532">
        <v>7</v>
      </c>
      <c r="AA532" t="s">
        <v>869</v>
      </c>
      <c r="AB532" t="s">
        <v>201</v>
      </c>
      <c r="AC532" t="s">
        <v>201</v>
      </c>
      <c r="AD532" t="s">
        <v>884</v>
      </c>
      <c r="AE532" t="s">
        <v>885</v>
      </c>
      <c r="AH532" t="s">
        <v>1729</v>
      </c>
      <c r="AI532" t="s">
        <v>1729</v>
      </c>
      <c r="AJ532" t="s">
        <v>873</v>
      </c>
      <c r="AK532" t="s">
        <v>233</v>
      </c>
      <c r="AL532" t="s">
        <v>167</v>
      </c>
      <c r="AM532" t="s">
        <v>442</v>
      </c>
      <c r="AN532" t="s">
        <v>874</v>
      </c>
      <c r="AO532" t="s">
        <v>875</v>
      </c>
      <c r="AP532" t="s">
        <v>164</v>
      </c>
      <c r="AQ532" t="s">
        <v>165</v>
      </c>
      <c r="AR532" t="s">
        <v>165</v>
      </c>
      <c r="AS532" t="s">
        <v>167</v>
      </c>
      <c r="AT532">
        <v>5</v>
      </c>
      <c r="AU532" t="s">
        <v>598</v>
      </c>
      <c r="AV532" t="s">
        <v>190</v>
      </c>
      <c r="AW532" t="s">
        <v>876</v>
      </c>
      <c r="AX532" t="s">
        <v>1729</v>
      </c>
      <c r="AY532" t="s">
        <v>167</v>
      </c>
      <c r="AZ532">
        <v>2</v>
      </c>
      <c r="BA532" t="s">
        <v>227</v>
      </c>
      <c r="BB532" t="s">
        <v>167</v>
      </c>
      <c r="BC532" t="s">
        <v>167</v>
      </c>
      <c r="BE532" t="s">
        <v>167</v>
      </c>
      <c r="BF532" t="s">
        <v>328</v>
      </c>
      <c r="BG532">
        <v>625</v>
      </c>
      <c r="BH532" t="s">
        <v>167</v>
      </c>
      <c r="BI532" t="s">
        <v>167</v>
      </c>
      <c r="BJ532" t="s">
        <v>167</v>
      </c>
      <c r="BK532" t="s">
        <v>164</v>
      </c>
      <c r="BL532" t="s">
        <v>311</v>
      </c>
      <c r="BM532" t="s">
        <v>167</v>
      </c>
      <c r="BN532" t="s">
        <v>311</v>
      </c>
      <c r="BO532" t="s">
        <v>167</v>
      </c>
      <c r="BQ532" t="s">
        <v>167</v>
      </c>
      <c r="BR532" t="s">
        <v>174</v>
      </c>
      <c r="BS532" t="s">
        <v>165</v>
      </c>
      <c r="BT532" t="s">
        <v>169</v>
      </c>
      <c r="BU532" t="s">
        <v>177</v>
      </c>
      <c r="BV532" t="s">
        <v>167</v>
      </c>
      <c r="BW532">
        <v>11.7</v>
      </c>
      <c r="BX532" t="s">
        <v>167</v>
      </c>
      <c r="BY532" t="s">
        <v>178</v>
      </c>
      <c r="CA532" t="s">
        <v>808</v>
      </c>
      <c r="CC532" t="s">
        <v>167</v>
      </c>
      <c r="CD532" t="s">
        <v>167</v>
      </c>
      <c r="CI532" t="s">
        <v>167</v>
      </c>
      <c r="CM532" t="s">
        <v>167</v>
      </c>
      <c r="CP532" t="s">
        <v>167</v>
      </c>
      <c r="CQ532" t="s">
        <v>167</v>
      </c>
      <c r="CR532" t="s">
        <v>356</v>
      </c>
      <c r="CS532" t="s">
        <v>878</v>
      </c>
      <c r="CT532" t="s">
        <v>1609</v>
      </c>
      <c r="CU532" t="s">
        <v>167</v>
      </c>
      <c r="CV532" t="s">
        <v>167</v>
      </c>
      <c r="CW532" t="s">
        <v>167</v>
      </c>
      <c r="CX532" t="s">
        <v>167</v>
      </c>
      <c r="CY532">
        <v>8</v>
      </c>
      <c r="DA532" t="s">
        <v>572</v>
      </c>
      <c r="DD532" t="s">
        <v>375</v>
      </c>
      <c r="DE532" t="s">
        <v>167</v>
      </c>
      <c r="DF532" t="s">
        <v>167</v>
      </c>
      <c r="DI532" t="s">
        <v>167</v>
      </c>
      <c r="DJ532" t="s">
        <v>217</v>
      </c>
      <c r="DK532" t="s">
        <v>880</v>
      </c>
      <c r="DL532" t="s">
        <v>167</v>
      </c>
      <c r="DM532" t="s">
        <v>167</v>
      </c>
      <c r="DN532" t="s">
        <v>493</v>
      </c>
      <c r="DO532" t="s">
        <v>167</v>
      </c>
      <c r="DP532" t="s">
        <v>167</v>
      </c>
      <c r="DQ532" t="s">
        <v>167</v>
      </c>
      <c r="DR532" t="s">
        <v>346</v>
      </c>
      <c r="DS532" t="s">
        <v>167</v>
      </c>
      <c r="DT532" t="s">
        <v>167</v>
      </c>
      <c r="DU532" t="s">
        <v>167</v>
      </c>
      <c r="DX532" t="s">
        <v>167</v>
      </c>
      <c r="DY532" t="s">
        <v>167</v>
      </c>
      <c r="DZ532" t="s">
        <v>167</v>
      </c>
      <c r="EA532" t="s">
        <v>167</v>
      </c>
      <c r="EB532" t="s">
        <v>167</v>
      </c>
      <c r="EC532" t="s">
        <v>167</v>
      </c>
      <c r="EE532" t="s">
        <v>167</v>
      </c>
      <c r="EF532" t="s">
        <v>167</v>
      </c>
    </row>
    <row r="533" spans="1:136" hidden="1" x14ac:dyDescent="0.25">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s="1">
        <f t="shared" si="16"/>
        <v>12.5</v>
      </c>
      <c r="V533" s="1" t="str">
        <f t="shared" si="17"/>
        <v>moderate efficiency</v>
      </c>
      <c r="W533" t="s">
        <v>868</v>
      </c>
      <c r="Y533" t="s">
        <v>262</v>
      </c>
      <c r="Z533">
        <v>7</v>
      </c>
      <c r="AA533" t="s">
        <v>869</v>
      </c>
      <c r="AB533" t="s">
        <v>201</v>
      </c>
      <c r="AC533" t="s">
        <v>201</v>
      </c>
      <c r="AD533" t="s">
        <v>870</v>
      </c>
      <c r="AE533" t="s">
        <v>871</v>
      </c>
      <c r="AH533" t="s">
        <v>872</v>
      </c>
      <c r="AI533" t="s">
        <v>872</v>
      </c>
      <c r="AJ533" t="s">
        <v>873</v>
      </c>
      <c r="AK533" t="s">
        <v>233</v>
      </c>
      <c r="AL533" t="s">
        <v>837</v>
      </c>
      <c r="AM533" t="s">
        <v>442</v>
      </c>
      <c r="AN533" t="s">
        <v>874</v>
      </c>
      <c r="AO533" t="s">
        <v>875</v>
      </c>
      <c r="AP533" t="s">
        <v>164</v>
      </c>
      <c r="AQ533" t="s">
        <v>165</v>
      </c>
      <c r="AR533" t="s">
        <v>165</v>
      </c>
      <c r="AS533" t="s">
        <v>167</v>
      </c>
      <c r="AT533">
        <v>5</v>
      </c>
      <c r="AU533" t="s">
        <v>598</v>
      </c>
      <c r="AV533" t="s">
        <v>190</v>
      </c>
      <c r="AW533" t="s">
        <v>876</v>
      </c>
      <c r="AX533" t="s">
        <v>872</v>
      </c>
      <c r="AY533" t="s">
        <v>167</v>
      </c>
      <c r="AZ533">
        <v>2</v>
      </c>
      <c r="BA533" t="s">
        <v>227</v>
      </c>
      <c r="BB533" t="s">
        <v>167</v>
      </c>
      <c r="BC533" t="s">
        <v>167</v>
      </c>
      <c r="BD533" t="s">
        <v>877</v>
      </c>
      <c r="BE533" t="s">
        <v>167</v>
      </c>
      <c r="BF533" t="s">
        <v>338</v>
      </c>
      <c r="BG533">
        <v>625</v>
      </c>
      <c r="BH533" t="s">
        <v>167</v>
      </c>
      <c r="BI533" t="s">
        <v>167</v>
      </c>
      <c r="BJ533" t="s">
        <v>167</v>
      </c>
      <c r="BK533" t="s">
        <v>164</v>
      </c>
      <c r="BL533" t="s">
        <v>311</v>
      </c>
      <c r="BM533" t="s">
        <v>167</v>
      </c>
      <c r="BN533" t="s">
        <v>311</v>
      </c>
      <c r="BO533" t="s">
        <v>167</v>
      </c>
      <c r="BP533" t="s">
        <v>633</v>
      </c>
      <c r="BQ533" t="s">
        <v>167</v>
      </c>
      <c r="BR533" t="s">
        <v>174</v>
      </c>
      <c r="BS533" t="s">
        <v>165</v>
      </c>
      <c r="BT533" t="s">
        <v>190</v>
      </c>
      <c r="BU533" t="s">
        <v>177</v>
      </c>
      <c r="BV533" t="s">
        <v>167</v>
      </c>
      <c r="BW533">
        <v>5.4</v>
      </c>
      <c r="BX533" t="s">
        <v>167</v>
      </c>
      <c r="BY533" t="s">
        <v>178</v>
      </c>
      <c r="BZ533" t="s">
        <v>179</v>
      </c>
      <c r="CA533" t="s">
        <v>808</v>
      </c>
      <c r="CC533" t="s">
        <v>167</v>
      </c>
      <c r="CD533" t="s">
        <v>167</v>
      </c>
      <c r="CI533" t="s">
        <v>167</v>
      </c>
      <c r="CM533" t="s">
        <v>167</v>
      </c>
      <c r="CP533" t="s">
        <v>167</v>
      </c>
      <c r="CQ533" t="s">
        <v>167</v>
      </c>
      <c r="CR533" t="s">
        <v>356</v>
      </c>
      <c r="CS533" t="s">
        <v>878</v>
      </c>
      <c r="CT533" t="s">
        <v>1731</v>
      </c>
      <c r="CU533" t="s">
        <v>167</v>
      </c>
      <c r="CV533" t="s">
        <v>167</v>
      </c>
      <c r="CW533" t="s">
        <v>167</v>
      </c>
      <c r="CX533" t="s">
        <v>167</v>
      </c>
      <c r="CY533">
        <v>8</v>
      </c>
      <c r="CZ533">
        <v>11.1</v>
      </c>
      <c r="DA533" t="s">
        <v>572</v>
      </c>
      <c r="DD533" t="s">
        <v>375</v>
      </c>
      <c r="DE533" t="s">
        <v>167</v>
      </c>
      <c r="DF533" t="s">
        <v>167</v>
      </c>
      <c r="DI533" t="s">
        <v>167</v>
      </c>
      <c r="DJ533" t="s">
        <v>217</v>
      </c>
      <c r="DK533" t="s">
        <v>880</v>
      </c>
      <c r="DL533" t="s">
        <v>167</v>
      </c>
      <c r="DM533" t="s">
        <v>167</v>
      </c>
      <c r="DN533" t="s">
        <v>493</v>
      </c>
      <c r="DO533" t="s">
        <v>167</v>
      </c>
      <c r="DP533" t="s">
        <v>167</v>
      </c>
      <c r="DQ533" t="s">
        <v>167</v>
      </c>
      <c r="DR533" t="s">
        <v>346</v>
      </c>
      <c r="DS533" t="s">
        <v>167</v>
      </c>
      <c r="DT533" t="s">
        <v>167</v>
      </c>
      <c r="DU533" t="s">
        <v>167</v>
      </c>
      <c r="DX533" t="s">
        <v>167</v>
      </c>
      <c r="DY533" t="s">
        <v>167</v>
      </c>
      <c r="DZ533" t="s">
        <v>167</v>
      </c>
      <c r="EA533" t="s">
        <v>167</v>
      </c>
      <c r="EB533" t="s">
        <v>167</v>
      </c>
      <c r="EC533" t="s">
        <v>167</v>
      </c>
      <c r="EE533" t="s">
        <v>167</v>
      </c>
      <c r="EF533" t="s">
        <v>167</v>
      </c>
    </row>
    <row r="534" spans="1:136" hidden="1" x14ac:dyDescent="0.25">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s="1">
        <f t="shared" si="16"/>
        <v>16.645</v>
      </c>
      <c r="V534" s="1" t="str">
        <f t="shared" si="17"/>
        <v>moderate efficiency</v>
      </c>
      <c r="W534" t="s">
        <v>882</v>
      </c>
      <c r="Y534" t="s">
        <v>883</v>
      </c>
      <c r="Z534">
        <v>6</v>
      </c>
      <c r="AA534" t="s">
        <v>849</v>
      </c>
      <c r="AB534" t="s">
        <v>201</v>
      </c>
      <c r="AC534" t="s">
        <v>201</v>
      </c>
      <c r="AD534" t="s">
        <v>884</v>
      </c>
      <c r="AE534" t="s">
        <v>885</v>
      </c>
      <c r="AH534" t="s">
        <v>872</v>
      </c>
      <c r="AI534" t="s">
        <v>872</v>
      </c>
      <c r="AJ534" t="s">
        <v>873</v>
      </c>
      <c r="AK534" t="s">
        <v>233</v>
      </c>
      <c r="AL534" t="s">
        <v>167</v>
      </c>
      <c r="AM534" t="s">
        <v>442</v>
      </c>
      <c r="AN534" t="s">
        <v>886</v>
      </c>
      <c r="AO534" t="s">
        <v>887</v>
      </c>
      <c r="AP534" t="s">
        <v>164</v>
      </c>
      <c r="AQ534" t="s">
        <v>165</v>
      </c>
      <c r="AR534" t="s">
        <v>165</v>
      </c>
      <c r="AS534" t="s">
        <v>167</v>
      </c>
      <c r="AT534">
        <v>5</v>
      </c>
      <c r="AU534" t="s">
        <v>598</v>
      </c>
      <c r="AV534" t="s">
        <v>190</v>
      </c>
      <c r="AW534" t="s">
        <v>876</v>
      </c>
      <c r="AX534" t="s">
        <v>872</v>
      </c>
      <c r="AY534" t="s">
        <v>167</v>
      </c>
      <c r="AZ534">
        <v>2</v>
      </c>
      <c r="BA534" t="s">
        <v>227</v>
      </c>
      <c r="BB534" t="s">
        <v>167</v>
      </c>
      <c r="BC534" t="s">
        <v>167</v>
      </c>
      <c r="BE534" t="s">
        <v>167</v>
      </c>
      <c r="BF534" t="s">
        <v>328</v>
      </c>
      <c r="BG534">
        <v>625</v>
      </c>
      <c r="BH534" t="s">
        <v>167</v>
      </c>
      <c r="BI534" t="s">
        <v>167</v>
      </c>
      <c r="BJ534" t="s">
        <v>167</v>
      </c>
      <c r="BK534" t="s">
        <v>164</v>
      </c>
      <c r="BL534" t="s">
        <v>311</v>
      </c>
      <c r="BM534" t="s">
        <v>167</v>
      </c>
      <c r="BN534" t="s">
        <v>311</v>
      </c>
      <c r="BO534" t="s">
        <v>167</v>
      </c>
      <c r="BQ534" t="s">
        <v>167</v>
      </c>
      <c r="BR534" t="s">
        <v>174</v>
      </c>
      <c r="BS534" t="s">
        <v>165</v>
      </c>
      <c r="BT534" t="s">
        <v>190</v>
      </c>
      <c r="BU534" t="s">
        <v>177</v>
      </c>
      <c r="BV534" t="s">
        <v>167</v>
      </c>
      <c r="BW534">
        <v>11.1</v>
      </c>
      <c r="BX534" t="s">
        <v>167</v>
      </c>
      <c r="BY534" t="s">
        <v>178</v>
      </c>
      <c r="BZ534" t="s">
        <v>179</v>
      </c>
      <c r="CA534" t="s">
        <v>808</v>
      </c>
      <c r="CC534" t="s">
        <v>167</v>
      </c>
      <c r="CD534" t="s">
        <v>167</v>
      </c>
      <c r="CI534" t="s">
        <v>167</v>
      </c>
      <c r="CM534" t="s">
        <v>167</v>
      </c>
      <c r="CP534" t="s">
        <v>167</v>
      </c>
      <c r="CQ534" t="s">
        <v>167</v>
      </c>
      <c r="CR534" t="s">
        <v>356</v>
      </c>
      <c r="CS534" t="s">
        <v>888</v>
      </c>
      <c r="CT534" t="s">
        <v>1733</v>
      </c>
      <c r="CU534" t="s">
        <v>167</v>
      </c>
      <c r="CV534" t="s">
        <v>167</v>
      </c>
      <c r="CW534" t="s">
        <v>167</v>
      </c>
      <c r="CX534" t="s">
        <v>167</v>
      </c>
      <c r="CY534">
        <v>8</v>
      </c>
      <c r="DA534" t="s">
        <v>572</v>
      </c>
      <c r="DD534" t="s">
        <v>375</v>
      </c>
      <c r="DE534" t="s">
        <v>167</v>
      </c>
      <c r="DF534" t="s">
        <v>167</v>
      </c>
      <c r="DI534" t="s">
        <v>167</v>
      </c>
      <c r="DJ534" t="s">
        <v>217</v>
      </c>
      <c r="DK534" t="s">
        <v>880</v>
      </c>
      <c r="DL534" t="s">
        <v>167</v>
      </c>
      <c r="DM534" t="s">
        <v>167</v>
      </c>
      <c r="DN534" t="s">
        <v>493</v>
      </c>
      <c r="DO534" t="s">
        <v>167</v>
      </c>
      <c r="DP534" t="s">
        <v>167</v>
      </c>
      <c r="DQ534" t="s">
        <v>167</v>
      </c>
      <c r="DR534" t="s">
        <v>346</v>
      </c>
      <c r="DS534" t="s">
        <v>167</v>
      </c>
      <c r="DT534" t="s">
        <v>167</v>
      </c>
      <c r="DU534" t="s">
        <v>167</v>
      </c>
      <c r="DX534" t="s">
        <v>167</v>
      </c>
      <c r="DY534" t="s">
        <v>167</v>
      </c>
      <c r="DZ534" t="s">
        <v>167</v>
      </c>
      <c r="EB534" t="s">
        <v>167</v>
      </c>
      <c r="EC534" t="s">
        <v>167</v>
      </c>
      <c r="EE534" t="s">
        <v>167</v>
      </c>
      <c r="EF534" t="s">
        <v>167</v>
      </c>
    </row>
    <row r="535" spans="1:136" hidden="1" x14ac:dyDescent="0.25">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s="1">
        <f t="shared" si="16"/>
        <v>16.645</v>
      </c>
      <c r="V535" s="1" t="str">
        <f t="shared" si="17"/>
        <v>moderate efficiency</v>
      </c>
      <c r="W535" t="s">
        <v>882</v>
      </c>
      <c r="Y535" t="s">
        <v>883</v>
      </c>
      <c r="Z535">
        <v>6</v>
      </c>
      <c r="AA535" t="s">
        <v>849</v>
      </c>
      <c r="AB535" t="s">
        <v>201</v>
      </c>
      <c r="AC535" t="s">
        <v>201</v>
      </c>
      <c r="AD535" t="s">
        <v>884</v>
      </c>
      <c r="AE535" t="s">
        <v>885</v>
      </c>
      <c r="AH535" t="s">
        <v>1735</v>
      </c>
      <c r="AI535" t="s">
        <v>1735</v>
      </c>
      <c r="AJ535" t="s">
        <v>873</v>
      </c>
      <c r="AK535" t="s">
        <v>233</v>
      </c>
      <c r="AL535" t="s">
        <v>167</v>
      </c>
      <c r="AM535" t="s">
        <v>442</v>
      </c>
      <c r="AN535" t="s">
        <v>886</v>
      </c>
      <c r="AO535" t="s">
        <v>887</v>
      </c>
      <c r="AP535" t="s">
        <v>164</v>
      </c>
      <c r="AQ535" t="s">
        <v>165</v>
      </c>
      <c r="AR535" t="s">
        <v>165</v>
      </c>
      <c r="AS535">
        <v>1</v>
      </c>
      <c r="AT535">
        <v>5</v>
      </c>
      <c r="AU535" t="s">
        <v>598</v>
      </c>
      <c r="AV535" t="s">
        <v>190</v>
      </c>
      <c r="AW535" t="s">
        <v>876</v>
      </c>
      <c r="AX535" t="s">
        <v>1735</v>
      </c>
      <c r="AY535" t="s">
        <v>167</v>
      </c>
      <c r="AZ535">
        <v>3</v>
      </c>
      <c r="BA535" t="s">
        <v>227</v>
      </c>
      <c r="BB535" t="s">
        <v>167</v>
      </c>
      <c r="BC535" t="s">
        <v>167</v>
      </c>
      <c r="BD535" t="s">
        <v>877</v>
      </c>
      <c r="BE535" t="s">
        <v>167</v>
      </c>
      <c r="BF535" t="s">
        <v>338</v>
      </c>
      <c r="BG535">
        <v>625</v>
      </c>
      <c r="BH535" t="s">
        <v>167</v>
      </c>
      <c r="BI535" t="s">
        <v>167</v>
      </c>
      <c r="BJ535" t="s">
        <v>167</v>
      </c>
      <c r="BK535" t="s">
        <v>164</v>
      </c>
      <c r="BL535" t="s">
        <v>311</v>
      </c>
      <c r="BM535" t="s">
        <v>167</v>
      </c>
      <c r="BN535" t="s">
        <v>311</v>
      </c>
      <c r="BO535" t="s">
        <v>167</v>
      </c>
      <c r="BP535" t="s">
        <v>633</v>
      </c>
      <c r="BQ535" t="s">
        <v>167</v>
      </c>
      <c r="BR535" t="s">
        <v>174</v>
      </c>
      <c r="BS535" t="s">
        <v>164</v>
      </c>
      <c r="BT535" t="s">
        <v>190</v>
      </c>
      <c r="BU535" t="s">
        <v>177</v>
      </c>
      <c r="BV535" t="s">
        <v>167</v>
      </c>
      <c r="BW535">
        <v>11.1</v>
      </c>
      <c r="BX535" t="s">
        <v>167</v>
      </c>
      <c r="BY535" t="s">
        <v>178</v>
      </c>
      <c r="BZ535" t="s">
        <v>179</v>
      </c>
      <c r="CA535" t="s">
        <v>808</v>
      </c>
      <c r="CC535" t="s">
        <v>167</v>
      </c>
      <c r="CD535" t="s">
        <v>167</v>
      </c>
      <c r="CI535" t="s">
        <v>167</v>
      </c>
      <c r="CM535" t="s">
        <v>167</v>
      </c>
      <c r="CP535" t="s">
        <v>167</v>
      </c>
      <c r="CQ535" t="s">
        <v>167</v>
      </c>
      <c r="CR535" t="s">
        <v>356</v>
      </c>
      <c r="CS535" t="s">
        <v>888</v>
      </c>
      <c r="CT535" t="s">
        <v>892</v>
      </c>
      <c r="CU535" t="s">
        <v>167</v>
      </c>
      <c r="CV535" t="s">
        <v>167</v>
      </c>
      <c r="CW535" t="s">
        <v>167</v>
      </c>
      <c r="CX535" t="s">
        <v>167</v>
      </c>
      <c r="CY535">
        <v>8</v>
      </c>
      <c r="DA535" t="s">
        <v>572</v>
      </c>
      <c r="DD535" t="s">
        <v>375</v>
      </c>
      <c r="DE535" t="s">
        <v>167</v>
      </c>
      <c r="DF535" t="s">
        <v>167</v>
      </c>
      <c r="DI535" t="s">
        <v>167</v>
      </c>
      <c r="DJ535" t="s">
        <v>217</v>
      </c>
      <c r="DK535" t="s">
        <v>880</v>
      </c>
      <c r="DL535" t="s">
        <v>167</v>
      </c>
      <c r="DM535" t="s">
        <v>167</v>
      </c>
      <c r="DN535" t="s">
        <v>493</v>
      </c>
      <c r="DO535" t="s">
        <v>167</v>
      </c>
      <c r="DP535" t="s">
        <v>167</v>
      </c>
      <c r="DQ535" t="s">
        <v>167</v>
      </c>
      <c r="DR535" t="s">
        <v>346</v>
      </c>
      <c r="DS535" t="s">
        <v>167</v>
      </c>
      <c r="DT535" t="s">
        <v>167</v>
      </c>
      <c r="DU535" t="s">
        <v>167</v>
      </c>
      <c r="DX535" t="s">
        <v>167</v>
      </c>
      <c r="DY535" t="s">
        <v>167</v>
      </c>
      <c r="DZ535" t="s">
        <v>167</v>
      </c>
      <c r="EA535" t="s">
        <v>167</v>
      </c>
      <c r="EB535" t="s">
        <v>167</v>
      </c>
      <c r="EC535" t="s">
        <v>167</v>
      </c>
      <c r="EE535" t="s">
        <v>167</v>
      </c>
      <c r="EF535" t="s">
        <v>167</v>
      </c>
    </row>
    <row r="536" spans="1:136" hidden="1" x14ac:dyDescent="0.25">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s="1">
        <f t="shared" si="16"/>
        <v>12.385</v>
      </c>
      <c r="V536" s="1" t="str">
        <f t="shared" si="17"/>
        <v>moderate efficiency</v>
      </c>
      <c r="W536" t="s">
        <v>1728</v>
      </c>
      <c r="Y536" t="s">
        <v>262</v>
      </c>
      <c r="Z536">
        <v>7</v>
      </c>
      <c r="AA536" t="s">
        <v>869</v>
      </c>
      <c r="AB536" t="s">
        <v>201</v>
      </c>
      <c r="AC536" t="s">
        <v>201</v>
      </c>
      <c r="AD536" t="s">
        <v>884</v>
      </c>
      <c r="AE536" t="s">
        <v>885</v>
      </c>
      <c r="AH536" t="s">
        <v>1729</v>
      </c>
      <c r="AI536" t="s">
        <v>1729</v>
      </c>
      <c r="AJ536" t="s">
        <v>873</v>
      </c>
      <c r="AK536" t="s">
        <v>233</v>
      </c>
      <c r="AL536" t="s">
        <v>167</v>
      </c>
      <c r="AM536" t="s">
        <v>442</v>
      </c>
      <c r="AN536" t="s">
        <v>874</v>
      </c>
      <c r="AO536" t="s">
        <v>875</v>
      </c>
      <c r="AP536" t="s">
        <v>164</v>
      </c>
      <c r="AQ536" t="s">
        <v>165</v>
      </c>
      <c r="AR536" t="s">
        <v>165</v>
      </c>
      <c r="AS536" t="s">
        <v>167</v>
      </c>
      <c r="AT536">
        <v>5</v>
      </c>
      <c r="AU536" t="s">
        <v>598</v>
      </c>
      <c r="AV536" t="s">
        <v>190</v>
      </c>
      <c r="AW536" t="s">
        <v>876</v>
      </c>
      <c r="AX536" t="s">
        <v>1729</v>
      </c>
      <c r="AY536" t="s">
        <v>167</v>
      </c>
      <c r="AZ536">
        <v>2</v>
      </c>
      <c r="BA536" t="s">
        <v>227</v>
      </c>
      <c r="BB536" t="s">
        <v>167</v>
      </c>
      <c r="BC536" t="s">
        <v>167</v>
      </c>
      <c r="BE536" t="s">
        <v>167</v>
      </c>
      <c r="BF536" t="s">
        <v>328</v>
      </c>
      <c r="BG536">
        <v>625</v>
      </c>
      <c r="BH536" t="s">
        <v>167</v>
      </c>
      <c r="BI536" t="s">
        <v>167</v>
      </c>
      <c r="BJ536" t="s">
        <v>167</v>
      </c>
      <c r="BK536" t="s">
        <v>164</v>
      </c>
      <c r="BL536" t="s">
        <v>311</v>
      </c>
      <c r="BM536" t="s">
        <v>167</v>
      </c>
      <c r="BN536" t="s">
        <v>311</v>
      </c>
      <c r="BO536" t="s">
        <v>167</v>
      </c>
      <c r="BQ536" t="s">
        <v>167</v>
      </c>
      <c r="BR536" t="s">
        <v>174</v>
      </c>
      <c r="BS536" t="s">
        <v>165</v>
      </c>
      <c r="BT536" t="s">
        <v>169</v>
      </c>
      <c r="BU536" t="s">
        <v>177</v>
      </c>
      <c r="BV536" t="s">
        <v>167</v>
      </c>
      <c r="BW536">
        <v>11.7</v>
      </c>
      <c r="BX536" t="s">
        <v>167</v>
      </c>
      <c r="BY536" t="s">
        <v>178</v>
      </c>
      <c r="CA536" t="s">
        <v>808</v>
      </c>
      <c r="CB536" t="s">
        <v>167</v>
      </c>
      <c r="CC536" t="s">
        <v>167</v>
      </c>
      <c r="CD536" t="s">
        <v>167</v>
      </c>
      <c r="CI536" t="s">
        <v>167</v>
      </c>
      <c r="CM536" t="s">
        <v>167</v>
      </c>
      <c r="CP536" t="s">
        <v>167</v>
      </c>
      <c r="CQ536" t="s">
        <v>167</v>
      </c>
      <c r="CR536" t="s">
        <v>356</v>
      </c>
      <c r="CS536" t="s">
        <v>878</v>
      </c>
      <c r="CT536" t="s">
        <v>1609</v>
      </c>
      <c r="CU536" t="s">
        <v>167</v>
      </c>
      <c r="CV536" t="s">
        <v>167</v>
      </c>
      <c r="CW536" t="s">
        <v>167</v>
      </c>
      <c r="CX536" t="s">
        <v>167</v>
      </c>
      <c r="CY536">
        <v>8</v>
      </c>
      <c r="DA536" t="s">
        <v>572</v>
      </c>
      <c r="DD536" t="s">
        <v>375</v>
      </c>
      <c r="DE536" t="s">
        <v>167</v>
      </c>
      <c r="DF536" t="s">
        <v>167</v>
      </c>
      <c r="DI536" t="s">
        <v>167</v>
      </c>
      <c r="DJ536" t="s">
        <v>217</v>
      </c>
      <c r="DK536" t="s">
        <v>880</v>
      </c>
      <c r="DL536" t="s">
        <v>167</v>
      </c>
      <c r="DM536" t="s">
        <v>167</v>
      </c>
      <c r="DN536" t="s">
        <v>493</v>
      </c>
      <c r="DO536" t="s">
        <v>167</v>
      </c>
      <c r="DP536" t="s">
        <v>167</v>
      </c>
      <c r="DQ536" t="s">
        <v>167</v>
      </c>
      <c r="DR536" t="s">
        <v>346</v>
      </c>
      <c r="DS536" t="s">
        <v>167</v>
      </c>
      <c r="DT536" t="s">
        <v>167</v>
      </c>
      <c r="DU536" t="s">
        <v>167</v>
      </c>
      <c r="DX536" t="s">
        <v>167</v>
      </c>
      <c r="DY536" t="s">
        <v>167</v>
      </c>
      <c r="DZ536" t="s">
        <v>167</v>
      </c>
      <c r="EA536" t="s">
        <v>167</v>
      </c>
      <c r="EB536" t="s">
        <v>167</v>
      </c>
      <c r="EC536" t="s">
        <v>167</v>
      </c>
      <c r="EE536" t="s">
        <v>167</v>
      </c>
      <c r="EF536" t="s">
        <v>167</v>
      </c>
    </row>
    <row r="537" spans="1:136" hidden="1" x14ac:dyDescent="0.25">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s="1">
        <f t="shared" si="16"/>
        <v>16.645</v>
      </c>
      <c r="V537" s="1" t="str">
        <f t="shared" si="17"/>
        <v>moderate efficiency</v>
      </c>
      <c r="W537" t="s">
        <v>882</v>
      </c>
      <c r="Y537" t="s">
        <v>883</v>
      </c>
      <c r="Z537">
        <v>6</v>
      </c>
      <c r="AA537" t="s">
        <v>849</v>
      </c>
      <c r="AB537" t="s">
        <v>201</v>
      </c>
      <c r="AC537" t="s">
        <v>201</v>
      </c>
      <c r="AD537" t="s">
        <v>884</v>
      </c>
      <c r="AE537" t="s">
        <v>885</v>
      </c>
      <c r="AH537" t="s">
        <v>1735</v>
      </c>
      <c r="AI537" t="s">
        <v>1735</v>
      </c>
      <c r="AJ537" t="s">
        <v>873</v>
      </c>
      <c r="AK537" t="s">
        <v>233</v>
      </c>
      <c r="AL537" t="s">
        <v>167</v>
      </c>
      <c r="AM537" t="s">
        <v>442</v>
      </c>
      <c r="AN537" t="s">
        <v>886</v>
      </c>
      <c r="AO537" t="s">
        <v>887</v>
      </c>
      <c r="AP537" t="s">
        <v>164</v>
      </c>
      <c r="AQ537" t="s">
        <v>165</v>
      </c>
      <c r="AR537" t="s">
        <v>165</v>
      </c>
      <c r="AS537">
        <v>1</v>
      </c>
      <c r="AT537">
        <v>5</v>
      </c>
      <c r="AU537" t="s">
        <v>598</v>
      </c>
      <c r="AV537" t="s">
        <v>190</v>
      </c>
      <c r="AW537" t="s">
        <v>876</v>
      </c>
      <c r="AX537" t="s">
        <v>1735</v>
      </c>
      <c r="AY537" t="s">
        <v>167</v>
      </c>
      <c r="AZ537">
        <v>3</v>
      </c>
      <c r="BA537" t="s">
        <v>227</v>
      </c>
      <c r="BB537" t="s">
        <v>167</v>
      </c>
      <c r="BC537" t="s">
        <v>167</v>
      </c>
      <c r="BD537" t="s">
        <v>877</v>
      </c>
      <c r="BE537" t="s">
        <v>167</v>
      </c>
      <c r="BF537" t="s">
        <v>338</v>
      </c>
      <c r="BG537">
        <v>625</v>
      </c>
      <c r="BH537" t="s">
        <v>167</v>
      </c>
      <c r="BI537" t="s">
        <v>167</v>
      </c>
      <c r="BJ537" t="s">
        <v>167</v>
      </c>
      <c r="BK537" t="s">
        <v>164</v>
      </c>
      <c r="BL537" t="s">
        <v>311</v>
      </c>
      <c r="BM537" t="s">
        <v>167</v>
      </c>
      <c r="BN537" t="s">
        <v>311</v>
      </c>
      <c r="BO537" t="s">
        <v>167</v>
      </c>
      <c r="BP537" t="s">
        <v>633</v>
      </c>
      <c r="BQ537" t="s">
        <v>167</v>
      </c>
      <c r="BR537" t="s">
        <v>174</v>
      </c>
      <c r="BS537" t="s">
        <v>164</v>
      </c>
      <c r="BT537" t="s">
        <v>190</v>
      </c>
      <c r="BU537" t="s">
        <v>177</v>
      </c>
      <c r="BV537" t="s">
        <v>167</v>
      </c>
      <c r="BW537">
        <v>11.1</v>
      </c>
      <c r="BX537" t="s">
        <v>167</v>
      </c>
      <c r="BY537" t="s">
        <v>178</v>
      </c>
      <c r="BZ537" t="s">
        <v>179</v>
      </c>
      <c r="CA537" t="s">
        <v>808</v>
      </c>
      <c r="CB537" t="s">
        <v>167</v>
      </c>
      <c r="CC537" t="s">
        <v>167</v>
      </c>
      <c r="CD537" t="s">
        <v>167</v>
      </c>
      <c r="CI537" t="s">
        <v>167</v>
      </c>
      <c r="CM537" t="s">
        <v>167</v>
      </c>
      <c r="CP537" t="s">
        <v>167</v>
      </c>
      <c r="CQ537" t="s">
        <v>167</v>
      </c>
      <c r="CR537" t="s">
        <v>356</v>
      </c>
      <c r="CS537" t="s">
        <v>888</v>
      </c>
      <c r="CT537" t="s">
        <v>892</v>
      </c>
      <c r="CU537" t="s">
        <v>167</v>
      </c>
      <c r="CV537" t="s">
        <v>167</v>
      </c>
      <c r="CW537" t="s">
        <v>167</v>
      </c>
      <c r="CX537" t="s">
        <v>167</v>
      </c>
      <c r="CY537">
        <v>8</v>
      </c>
      <c r="DA537" t="s">
        <v>572</v>
      </c>
      <c r="DD537" t="s">
        <v>375</v>
      </c>
      <c r="DE537" t="s">
        <v>167</v>
      </c>
      <c r="DF537" t="s">
        <v>167</v>
      </c>
      <c r="DI537" t="s">
        <v>167</v>
      </c>
      <c r="DJ537" t="s">
        <v>217</v>
      </c>
      <c r="DK537" t="s">
        <v>880</v>
      </c>
      <c r="DL537" t="s">
        <v>167</v>
      </c>
      <c r="DM537" t="s">
        <v>167</v>
      </c>
      <c r="DN537" t="s">
        <v>493</v>
      </c>
      <c r="DO537" t="s">
        <v>167</v>
      </c>
      <c r="DP537" t="s">
        <v>167</v>
      </c>
      <c r="DQ537" t="s">
        <v>167</v>
      </c>
      <c r="DR537" t="s">
        <v>346</v>
      </c>
      <c r="DS537" t="s">
        <v>167</v>
      </c>
      <c r="DT537" t="s">
        <v>167</v>
      </c>
      <c r="DU537" t="s">
        <v>167</v>
      </c>
      <c r="DX537" t="s">
        <v>167</v>
      </c>
      <c r="DY537" t="s">
        <v>167</v>
      </c>
      <c r="DZ537" t="s">
        <v>167</v>
      </c>
      <c r="EA537" t="s">
        <v>167</v>
      </c>
      <c r="EB537" t="s">
        <v>167</v>
      </c>
      <c r="EC537" t="s">
        <v>167</v>
      </c>
      <c r="EE537" t="s">
        <v>167</v>
      </c>
      <c r="EF537" t="s">
        <v>167</v>
      </c>
    </row>
    <row r="538" spans="1:136" hidden="1" x14ac:dyDescent="0.25">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s="1">
        <f t="shared" si="16"/>
        <v>12.725000000000001</v>
      </c>
      <c r="V538" s="1" t="str">
        <f t="shared" si="17"/>
        <v>moderate efficiency</v>
      </c>
      <c r="W538" t="s">
        <v>1740</v>
      </c>
      <c r="Y538" t="s">
        <v>1741</v>
      </c>
      <c r="Z538">
        <v>5</v>
      </c>
      <c r="AA538" t="s">
        <v>1742</v>
      </c>
      <c r="AB538" t="s">
        <v>201</v>
      </c>
      <c r="AC538" t="s">
        <v>201</v>
      </c>
      <c r="AD538" t="s">
        <v>971</v>
      </c>
      <c r="AE538" t="s">
        <v>1646</v>
      </c>
      <c r="AF538" t="s">
        <v>1647</v>
      </c>
      <c r="AG538" t="s">
        <v>1647</v>
      </c>
      <c r="AH538" t="s">
        <v>1743</v>
      </c>
      <c r="AI538" t="s">
        <v>1743</v>
      </c>
      <c r="AJ538" t="s">
        <v>159</v>
      </c>
      <c r="AK538" t="s">
        <v>233</v>
      </c>
      <c r="AM538" t="s">
        <v>442</v>
      </c>
      <c r="AN538" t="s">
        <v>1744</v>
      </c>
      <c r="AO538" t="s">
        <v>1745</v>
      </c>
      <c r="AP538" t="s">
        <v>164</v>
      </c>
      <c r="AQ538" t="s">
        <v>165</v>
      </c>
      <c r="AR538" t="s">
        <v>165</v>
      </c>
      <c r="AS538" t="s">
        <v>167</v>
      </c>
      <c r="AT538">
        <v>7</v>
      </c>
      <c r="AU538" t="s">
        <v>598</v>
      </c>
      <c r="AV538" t="s">
        <v>190</v>
      </c>
      <c r="AW538" t="s">
        <v>1746</v>
      </c>
      <c r="AX538" t="s">
        <v>1743</v>
      </c>
      <c r="AY538" t="s">
        <v>167</v>
      </c>
      <c r="AZ538" t="s">
        <v>167</v>
      </c>
      <c r="BA538" t="s">
        <v>172</v>
      </c>
      <c r="BB538" t="s">
        <v>167</v>
      </c>
      <c r="BD538" t="s">
        <v>455</v>
      </c>
      <c r="BE538" t="s">
        <v>167</v>
      </c>
      <c r="BF538" t="s">
        <v>174</v>
      </c>
      <c r="BG538">
        <v>296</v>
      </c>
      <c r="BH538" t="s">
        <v>167</v>
      </c>
      <c r="BI538" t="s">
        <v>167</v>
      </c>
      <c r="BJ538" t="s">
        <v>167</v>
      </c>
      <c r="BK538" t="s">
        <v>164</v>
      </c>
      <c r="BL538" t="s">
        <v>311</v>
      </c>
      <c r="BN538" t="s">
        <v>311</v>
      </c>
      <c r="BO538" t="s">
        <v>167</v>
      </c>
      <c r="BQ538" t="s">
        <v>167</v>
      </c>
      <c r="BR538" t="s">
        <v>174</v>
      </c>
      <c r="BS538" t="s">
        <v>165</v>
      </c>
      <c r="BT538" t="s">
        <v>169</v>
      </c>
      <c r="BU538" t="s">
        <v>177</v>
      </c>
      <c r="BV538" t="s">
        <v>167</v>
      </c>
      <c r="BW538">
        <v>5.8</v>
      </c>
      <c r="BX538" t="s">
        <v>167</v>
      </c>
      <c r="BY538" t="s">
        <v>178</v>
      </c>
      <c r="BZ538" t="s">
        <v>167</v>
      </c>
      <c r="CA538" t="s">
        <v>384</v>
      </c>
      <c r="CB538" t="s">
        <v>167</v>
      </c>
      <c r="CC538" t="s">
        <v>167</v>
      </c>
      <c r="CD538" t="s">
        <v>167</v>
      </c>
      <c r="CI538" t="s">
        <v>167</v>
      </c>
      <c r="CM538" t="s">
        <v>167</v>
      </c>
      <c r="CP538" t="s">
        <v>167</v>
      </c>
      <c r="CQ538" t="s">
        <v>167</v>
      </c>
      <c r="CR538" t="s">
        <v>356</v>
      </c>
      <c r="CS538" t="s">
        <v>1555</v>
      </c>
      <c r="CT538" t="s">
        <v>1747</v>
      </c>
      <c r="CU538" t="s">
        <v>167</v>
      </c>
      <c r="CV538" t="s">
        <v>167</v>
      </c>
      <c r="CW538" t="s">
        <v>167</v>
      </c>
      <c r="CY538">
        <v>7</v>
      </c>
      <c r="CZ538" t="s">
        <v>1748</v>
      </c>
      <c r="DA538" t="s">
        <v>572</v>
      </c>
      <c r="DD538" t="s">
        <v>222</v>
      </c>
      <c r="DE538" t="s">
        <v>167</v>
      </c>
      <c r="DF538" t="s">
        <v>167</v>
      </c>
      <c r="DI538" t="s">
        <v>167</v>
      </c>
      <c r="DJ538" t="s">
        <v>217</v>
      </c>
      <c r="DK538" t="s">
        <v>329</v>
      </c>
      <c r="DM538" t="s">
        <v>167</v>
      </c>
      <c r="DN538" t="s">
        <v>493</v>
      </c>
      <c r="DO538" t="s">
        <v>167</v>
      </c>
      <c r="DP538" t="s">
        <v>167</v>
      </c>
      <c r="DR538" t="s">
        <v>346</v>
      </c>
      <c r="DT538" t="s">
        <v>167</v>
      </c>
      <c r="DU538" t="s">
        <v>167</v>
      </c>
      <c r="DX538" t="s">
        <v>167</v>
      </c>
      <c r="EA538" t="s">
        <v>167</v>
      </c>
      <c r="EB538" t="s">
        <v>167</v>
      </c>
      <c r="EC538" t="s">
        <v>167</v>
      </c>
      <c r="EF538" t="s">
        <v>167</v>
      </c>
    </row>
    <row r="539" spans="1:136" hidden="1" x14ac:dyDescent="0.25">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s="1">
        <f t="shared" si="16"/>
        <v>13.395</v>
      </c>
      <c r="V539" s="1" t="str">
        <f t="shared" si="17"/>
        <v>moderate efficiency</v>
      </c>
      <c r="W539" t="s">
        <v>1750</v>
      </c>
      <c r="Y539" t="s">
        <v>1741</v>
      </c>
      <c r="Z539">
        <v>5</v>
      </c>
      <c r="AA539" t="s">
        <v>1742</v>
      </c>
      <c r="AB539" t="s">
        <v>201</v>
      </c>
      <c r="AC539" t="s">
        <v>201</v>
      </c>
      <c r="AD539" t="s">
        <v>971</v>
      </c>
      <c r="AE539" t="s">
        <v>1646</v>
      </c>
      <c r="AF539" t="s">
        <v>1647</v>
      </c>
      <c r="AG539" t="s">
        <v>1647</v>
      </c>
      <c r="AH539" t="s">
        <v>1743</v>
      </c>
      <c r="AI539" t="s">
        <v>1743</v>
      </c>
      <c r="AJ539" t="s">
        <v>159</v>
      </c>
      <c r="AK539" t="s">
        <v>233</v>
      </c>
      <c r="AM539" t="s">
        <v>442</v>
      </c>
      <c r="AN539" t="s">
        <v>1744</v>
      </c>
      <c r="AO539" t="s">
        <v>1751</v>
      </c>
      <c r="AP539" t="s">
        <v>164</v>
      </c>
      <c r="AQ539" t="s">
        <v>165</v>
      </c>
      <c r="AR539" t="s">
        <v>165</v>
      </c>
      <c r="AS539" t="s">
        <v>167</v>
      </c>
      <c r="AT539">
        <v>7</v>
      </c>
      <c r="AU539" t="s">
        <v>598</v>
      </c>
      <c r="AV539" t="s">
        <v>169</v>
      </c>
      <c r="AW539" t="s">
        <v>1746</v>
      </c>
      <c r="AX539" t="s">
        <v>1752</v>
      </c>
      <c r="AY539" t="s">
        <v>167</v>
      </c>
      <c r="AZ539" t="s">
        <v>167</v>
      </c>
      <c r="BA539" t="s">
        <v>227</v>
      </c>
      <c r="BB539" t="s">
        <v>167</v>
      </c>
      <c r="BD539" t="s">
        <v>455</v>
      </c>
      <c r="BE539" t="s">
        <v>167</v>
      </c>
      <c r="BF539" t="s">
        <v>174</v>
      </c>
      <c r="BG539">
        <v>296</v>
      </c>
      <c r="BH539" t="s">
        <v>167</v>
      </c>
      <c r="BI539" t="s">
        <v>167</v>
      </c>
      <c r="BJ539" t="s">
        <v>167</v>
      </c>
      <c r="BK539" t="s">
        <v>164</v>
      </c>
      <c r="BL539" t="s">
        <v>311</v>
      </c>
      <c r="BN539" t="s">
        <v>311</v>
      </c>
      <c r="BO539" t="s">
        <v>167</v>
      </c>
      <c r="BQ539" t="s">
        <v>167</v>
      </c>
      <c r="BR539" t="s">
        <v>174</v>
      </c>
      <c r="BS539" t="s">
        <v>165</v>
      </c>
      <c r="BT539" t="s">
        <v>169</v>
      </c>
      <c r="BU539" t="s">
        <v>177</v>
      </c>
      <c r="BV539" t="s">
        <v>167</v>
      </c>
      <c r="BW539">
        <v>5.8</v>
      </c>
      <c r="BX539" t="s">
        <v>167</v>
      </c>
      <c r="BY539" t="s">
        <v>178</v>
      </c>
      <c r="BZ539" t="s">
        <v>167</v>
      </c>
      <c r="CA539" t="s">
        <v>384</v>
      </c>
      <c r="CI539" t="s">
        <v>167</v>
      </c>
      <c r="CM539" t="s">
        <v>167</v>
      </c>
      <c r="CP539" t="s">
        <v>167</v>
      </c>
      <c r="CQ539" t="s">
        <v>167</v>
      </c>
      <c r="CR539" t="s">
        <v>356</v>
      </c>
      <c r="CS539" t="s">
        <v>1555</v>
      </c>
      <c r="CT539" t="s">
        <v>1753</v>
      </c>
      <c r="CU539" t="s">
        <v>167</v>
      </c>
      <c r="CV539" t="s">
        <v>167</v>
      </c>
      <c r="CW539" t="s">
        <v>167</v>
      </c>
      <c r="CY539">
        <v>7</v>
      </c>
      <c r="CZ539" t="s">
        <v>1748</v>
      </c>
      <c r="DA539" t="s">
        <v>572</v>
      </c>
      <c r="DD539" t="s">
        <v>222</v>
      </c>
      <c r="DE539" t="s">
        <v>167</v>
      </c>
      <c r="DF539" t="s">
        <v>167</v>
      </c>
      <c r="DI539" t="s">
        <v>167</v>
      </c>
      <c r="DJ539" t="s">
        <v>217</v>
      </c>
      <c r="DK539" t="s">
        <v>329</v>
      </c>
      <c r="DN539" t="s">
        <v>493</v>
      </c>
      <c r="DO539" t="s">
        <v>167</v>
      </c>
      <c r="DP539" t="s">
        <v>167</v>
      </c>
      <c r="DR539" t="s">
        <v>346</v>
      </c>
      <c r="DU539" t="s">
        <v>167</v>
      </c>
      <c r="DX539" t="s">
        <v>167</v>
      </c>
      <c r="EB539" t="s">
        <v>167</v>
      </c>
      <c r="EC539" t="s">
        <v>167</v>
      </c>
    </row>
    <row r="540" spans="1:136" hidden="1" x14ac:dyDescent="0.25">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s="1">
        <f t="shared" si="16"/>
        <v>13.395</v>
      </c>
      <c r="V540" s="1" t="str">
        <f t="shared" si="17"/>
        <v>moderate efficiency</v>
      </c>
      <c r="W540" t="s">
        <v>1750</v>
      </c>
      <c r="Z540">
        <v>5</v>
      </c>
      <c r="AB540" t="s">
        <v>201</v>
      </c>
      <c r="AC540" t="s">
        <v>201</v>
      </c>
      <c r="AD540" t="s">
        <v>971</v>
      </c>
      <c r="AE540" t="s">
        <v>1646</v>
      </c>
      <c r="AH540" t="s">
        <v>973</v>
      </c>
      <c r="AI540" t="s">
        <v>973</v>
      </c>
      <c r="AJ540" t="s">
        <v>159</v>
      </c>
      <c r="AK540" t="s">
        <v>233</v>
      </c>
      <c r="AM540" t="s">
        <v>442</v>
      </c>
      <c r="AN540" t="s">
        <v>1744</v>
      </c>
      <c r="AO540" t="s">
        <v>1751</v>
      </c>
      <c r="AP540" t="s">
        <v>164</v>
      </c>
      <c r="AQ540" t="s">
        <v>165</v>
      </c>
      <c r="AR540" t="s">
        <v>165</v>
      </c>
      <c r="AS540" t="s">
        <v>167</v>
      </c>
      <c r="AT540">
        <v>7</v>
      </c>
      <c r="AU540" t="s">
        <v>598</v>
      </c>
      <c r="AV540" t="s">
        <v>169</v>
      </c>
      <c r="AW540" t="s">
        <v>1746</v>
      </c>
      <c r="AX540" t="s">
        <v>1755</v>
      </c>
      <c r="AY540" t="s">
        <v>167</v>
      </c>
      <c r="AZ540" t="s">
        <v>167</v>
      </c>
      <c r="BA540" t="s">
        <v>172</v>
      </c>
      <c r="BB540" t="s">
        <v>167</v>
      </c>
      <c r="BD540" t="s">
        <v>455</v>
      </c>
      <c r="BE540" t="s">
        <v>167</v>
      </c>
      <c r="BF540" t="s">
        <v>174</v>
      </c>
      <c r="BH540" t="s">
        <v>167</v>
      </c>
      <c r="BI540" t="s">
        <v>167</v>
      </c>
      <c r="BJ540" t="s">
        <v>167</v>
      </c>
      <c r="BK540" t="s">
        <v>164</v>
      </c>
      <c r="BL540" t="s">
        <v>311</v>
      </c>
      <c r="BN540" t="s">
        <v>311</v>
      </c>
      <c r="BO540" t="s">
        <v>167</v>
      </c>
      <c r="BQ540" t="s">
        <v>167</v>
      </c>
      <c r="BR540" t="s">
        <v>174</v>
      </c>
      <c r="BS540" t="s">
        <v>165</v>
      </c>
      <c r="BT540" t="s">
        <v>169</v>
      </c>
      <c r="BU540" t="s">
        <v>177</v>
      </c>
      <c r="BV540" t="s">
        <v>167</v>
      </c>
      <c r="BW540">
        <v>5.8</v>
      </c>
      <c r="BX540" t="s">
        <v>167</v>
      </c>
      <c r="BY540" t="s">
        <v>178</v>
      </c>
      <c r="BZ540" t="s">
        <v>167</v>
      </c>
      <c r="CA540" t="s">
        <v>384</v>
      </c>
      <c r="CC540" t="s">
        <v>167</v>
      </c>
      <c r="CI540" t="s">
        <v>167</v>
      </c>
      <c r="CM540" t="s">
        <v>167</v>
      </c>
      <c r="CP540" t="s">
        <v>167</v>
      </c>
      <c r="CQ540" t="s">
        <v>167</v>
      </c>
      <c r="CR540" t="s">
        <v>356</v>
      </c>
      <c r="CS540" t="s">
        <v>1756</v>
      </c>
      <c r="CT540" t="s">
        <v>1757</v>
      </c>
      <c r="CU540" t="s">
        <v>167</v>
      </c>
      <c r="CV540" t="s">
        <v>167</v>
      </c>
      <c r="CW540" t="s">
        <v>167</v>
      </c>
      <c r="CY540">
        <v>7</v>
      </c>
      <c r="DA540" t="s">
        <v>572</v>
      </c>
      <c r="DD540" t="s">
        <v>222</v>
      </c>
      <c r="DE540" t="s">
        <v>167</v>
      </c>
      <c r="DF540" t="s">
        <v>167</v>
      </c>
      <c r="DI540" t="s">
        <v>167</v>
      </c>
      <c r="DJ540" t="s">
        <v>217</v>
      </c>
      <c r="DK540" t="s">
        <v>329</v>
      </c>
      <c r="DM540" t="s">
        <v>167</v>
      </c>
      <c r="DN540" t="s">
        <v>493</v>
      </c>
      <c r="DO540" t="s">
        <v>167</v>
      </c>
      <c r="DP540" t="s">
        <v>167</v>
      </c>
      <c r="DR540" t="s">
        <v>346</v>
      </c>
      <c r="DT540" t="s">
        <v>167</v>
      </c>
      <c r="DU540" t="s">
        <v>167</v>
      </c>
      <c r="DX540" t="s">
        <v>167</v>
      </c>
      <c r="EB540" t="s">
        <v>167</v>
      </c>
      <c r="EC540" t="s">
        <v>167</v>
      </c>
    </row>
    <row r="541" spans="1:136" hidden="1" x14ac:dyDescent="0.25">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s="1">
        <f t="shared" si="16"/>
        <v>12.725000000000001</v>
      </c>
      <c r="V541" s="1" t="str">
        <f t="shared" si="17"/>
        <v>moderate efficiency</v>
      </c>
      <c r="W541" t="s">
        <v>1740</v>
      </c>
      <c r="Z541">
        <v>5</v>
      </c>
      <c r="AB541" t="s">
        <v>201</v>
      </c>
      <c r="AC541" t="s">
        <v>201</v>
      </c>
      <c r="AD541" t="s">
        <v>971</v>
      </c>
      <c r="AE541" t="s">
        <v>1646</v>
      </c>
      <c r="AH541" t="s">
        <v>973</v>
      </c>
      <c r="AI541" t="s">
        <v>973</v>
      </c>
      <c r="AJ541" t="s">
        <v>159</v>
      </c>
      <c r="AK541" t="s">
        <v>233</v>
      </c>
      <c r="AM541" t="s">
        <v>442</v>
      </c>
      <c r="AN541" t="s">
        <v>1744</v>
      </c>
      <c r="AO541" t="s">
        <v>1745</v>
      </c>
      <c r="AP541" t="s">
        <v>164</v>
      </c>
      <c r="AQ541" t="s">
        <v>165</v>
      </c>
      <c r="AR541" t="s">
        <v>165</v>
      </c>
      <c r="AS541" t="s">
        <v>167</v>
      </c>
      <c r="AT541">
        <v>7</v>
      </c>
      <c r="AU541" t="s">
        <v>598</v>
      </c>
      <c r="AV541" t="s">
        <v>190</v>
      </c>
      <c r="AW541" t="s">
        <v>1746</v>
      </c>
      <c r="AX541" t="s">
        <v>1755</v>
      </c>
      <c r="AY541" t="s">
        <v>167</v>
      </c>
      <c r="AZ541" t="s">
        <v>167</v>
      </c>
      <c r="BA541" t="s">
        <v>172</v>
      </c>
      <c r="BB541" t="s">
        <v>167</v>
      </c>
      <c r="BD541" t="s">
        <v>455</v>
      </c>
      <c r="BE541" t="s">
        <v>167</v>
      </c>
      <c r="BF541" t="s">
        <v>174</v>
      </c>
      <c r="BH541" t="s">
        <v>167</v>
      </c>
      <c r="BI541" t="s">
        <v>167</v>
      </c>
      <c r="BJ541" t="s">
        <v>167</v>
      </c>
      <c r="BK541" t="s">
        <v>164</v>
      </c>
      <c r="BL541" t="s">
        <v>311</v>
      </c>
      <c r="BN541" t="s">
        <v>311</v>
      </c>
      <c r="BO541" t="s">
        <v>167</v>
      </c>
      <c r="BQ541" t="s">
        <v>167</v>
      </c>
      <c r="BR541" t="s">
        <v>174</v>
      </c>
      <c r="BS541" t="s">
        <v>165</v>
      </c>
      <c r="BT541" t="s">
        <v>169</v>
      </c>
      <c r="BU541" t="s">
        <v>177</v>
      </c>
      <c r="BV541" t="s">
        <v>167</v>
      </c>
      <c r="BW541">
        <v>5.8</v>
      </c>
      <c r="BX541" t="s">
        <v>167</v>
      </c>
      <c r="BY541" t="s">
        <v>178</v>
      </c>
      <c r="BZ541" t="s">
        <v>167</v>
      </c>
      <c r="CA541" t="s">
        <v>384</v>
      </c>
      <c r="CC541" t="s">
        <v>167</v>
      </c>
      <c r="CD541" t="s">
        <v>167</v>
      </c>
      <c r="CI541" t="s">
        <v>167</v>
      </c>
      <c r="CM541" t="s">
        <v>167</v>
      </c>
      <c r="CP541" t="s">
        <v>167</v>
      </c>
      <c r="CQ541" t="s">
        <v>167</v>
      </c>
      <c r="CR541" t="s">
        <v>356</v>
      </c>
      <c r="CS541" t="s">
        <v>1756</v>
      </c>
      <c r="CT541" t="s">
        <v>1759</v>
      </c>
      <c r="CU541" t="s">
        <v>167</v>
      </c>
      <c r="CV541" t="s">
        <v>167</v>
      </c>
      <c r="CW541" t="s">
        <v>167</v>
      </c>
      <c r="CY541">
        <v>7</v>
      </c>
      <c r="DA541" t="s">
        <v>572</v>
      </c>
      <c r="DD541" t="s">
        <v>222</v>
      </c>
      <c r="DE541" t="s">
        <v>167</v>
      </c>
      <c r="DF541" t="s">
        <v>167</v>
      </c>
      <c r="DI541" t="s">
        <v>167</v>
      </c>
      <c r="DJ541" t="s">
        <v>217</v>
      </c>
      <c r="DK541" t="s">
        <v>329</v>
      </c>
      <c r="DM541" t="s">
        <v>167</v>
      </c>
      <c r="DN541" t="s">
        <v>493</v>
      </c>
      <c r="DO541" t="s">
        <v>167</v>
      </c>
      <c r="DP541" t="s">
        <v>167</v>
      </c>
      <c r="DR541" t="s">
        <v>346</v>
      </c>
      <c r="DT541" t="s">
        <v>167</v>
      </c>
      <c r="DU541" t="s">
        <v>167</v>
      </c>
      <c r="DX541" t="s">
        <v>167</v>
      </c>
      <c r="EA541" t="s">
        <v>167</v>
      </c>
      <c r="EB541" t="s">
        <v>167</v>
      </c>
      <c r="EC541" t="s">
        <v>167</v>
      </c>
      <c r="EF541" t="s">
        <v>167</v>
      </c>
    </row>
    <row r="542" spans="1:136" hidden="1" x14ac:dyDescent="0.25">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s="1">
        <f t="shared" si="16"/>
        <v>9.0299999999999994</v>
      </c>
      <c r="V542" s="1" t="str">
        <f t="shared" si="17"/>
        <v>low efficiency</v>
      </c>
      <c r="W542" t="s">
        <v>1761</v>
      </c>
      <c r="Z542">
        <v>5</v>
      </c>
      <c r="AB542" t="s">
        <v>201</v>
      </c>
      <c r="AC542" t="s">
        <v>201</v>
      </c>
      <c r="AD542" t="s">
        <v>971</v>
      </c>
      <c r="AE542" t="s">
        <v>1646</v>
      </c>
      <c r="AH542" t="s">
        <v>1743</v>
      </c>
      <c r="AI542" t="s">
        <v>1743</v>
      </c>
      <c r="AJ542" t="s">
        <v>159</v>
      </c>
      <c r="AK542" t="s">
        <v>233</v>
      </c>
      <c r="AM542" t="s">
        <v>442</v>
      </c>
      <c r="AN542" t="s">
        <v>1669</v>
      </c>
      <c r="AO542" t="s">
        <v>1670</v>
      </c>
      <c r="AP542" t="s">
        <v>164</v>
      </c>
      <c r="AQ542" t="s">
        <v>165</v>
      </c>
      <c r="AR542" t="s">
        <v>165</v>
      </c>
      <c r="AS542" t="s">
        <v>167</v>
      </c>
      <c r="AT542">
        <v>7</v>
      </c>
      <c r="AU542" t="s">
        <v>598</v>
      </c>
      <c r="AV542" t="s">
        <v>190</v>
      </c>
      <c r="AW542" t="s">
        <v>1746</v>
      </c>
      <c r="AX542" t="s">
        <v>1752</v>
      </c>
      <c r="AY542" t="s">
        <v>167</v>
      </c>
      <c r="AZ542" t="s">
        <v>167</v>
      </c>
      <c r="BA542" t="s">
        <v>172</v>
      </c>
      <c r="BB542" t="s">
        <v>167</v>
      </c>
      <c r="BD542" t="s">
        <v>455</v>
      </c>
      <c r="BE542" t="s">
        <v>167</v>
      </c>
      <c r="BF542" t="s">
        <v>174</v>
      </c>
      <c r="BH542" t="s">
        <v>167</v>
      </c>
      <c r="BI542" t="s">
        <v>167</v>
      </c>
      <c r="BJ542" t="s">
        <v>167</v>
      </c>
      <c r="BK542" t="s">
        <v>164</v>
      </c>
      <c r="BL542" t="s">
        <v>311</v>
      </c>
      <c r="BN542" t="s">
        <v>311</v>
      </c>
      <c r="BO542" t="s">
        <v>167</v>
      </c>
      <c r="BQ542" t="s">
        <v>167</v>
      </c>
      <c r="BR542" t="s">
        <v>174</v>
      </c>
      <c r="BS542" t="s">
        <v>165</v>
      </c>
      <c r="BT542" t="s">
        <v>169</v>
      </c>
      <c r="BU542" t="s">
        <v>177</v>
      </c>
      <c r="BV542" t="s">
        <v>167</v>
      </c>
      <c r="BW542">
        <v>5.8</v>
      </c>
      <c r="BX542" t="s">
        <v>167</v>
      </c>
      <c r="BY542" t="s">
        <v>178</v>
      </c>
      <c r="BZ542" t="s">
        <v>167</v>
      </c>
      <c r="CA542" t="s">
        <v>384</v>
      </c>
      <c r="CC542" t="s">
        <v>167</v>
      </c>
      <c r="CD542" t="s">
        <v>167</v>
      </c>
      <c r="CI542" t="s">
        <v>167</v>
      </c>
      <c r="CM542" t="s">
        <v>167</v>
      </c>
      <c r="CP542" t="s">
        <v>167</v>
      </c>
      <c r="CQ542" t="s">
        <v>167</v>
      </c>
      <c r="CR542" t="s">
        <v>356</v>
      </c>
      <c r="CS542" t="s">
        <v>1002</v>
      </c>
      <c r="CT542" t="s">
        <v>1733</v>
      </c>
      <c r="CU542" t="s">
        <v>167</v>
      </c>
      <c r="CV542" t="s">
        <v>167</v>
      </c>
      <c r="CW542" t="s">
        <v>167</v>
      </c>
      <c r="CY542">
        <v>7</v>
      </c>
      <c r="DA542" t="s">
        <v>572</v>
      </c>
      <c r="DD542" t="s">
        <v>222</v>
      </c>
      <c r="DE542" t="s">
        <v>167</v>
      </c>
      <c r="DF542" t="s">
        <v>167</v>
      </c>
      <c r="DI542" t="s">
        <v>167</v>
      </c>
      <c r="DJ542" t="s">
        <v>217</v>
      </c>
      <c r="DK542" t="s">
        <v>329</v>
      </c>
      <c r="DM542" t="s">
        <v>167</v>
      </c>
      <c r="DN542" t="s">
        <v>493</v>
      </c>
      <c r="DO542" t="s">
        <v>167</v>
      </c>
      <c r="DP542" t="s">
        <v>167</v>
      </c>
      <c r="DR542" t="s">
        <v>346</v>
      </c>
      <c r="DT542" t="s">
        <v>167</v>
      </c>
      <c r="DU542" t="s">
        <v>167</v>
      </c>
      <c r="DX542" t="s">
        <v>167</v>
      </c>
      <c r="EA542" t="s">
        <v>167</v>
      </c>
      <c r="EB542" t="s">
        <v>167</v>
      </c>
      <c r="EC542" t="s">
        <v>167</v>
      </c>
      <c r="EF542" t="s">
        <v>167</v>
      </c>
    </row>
    <row r="543" spans="1:136" hidden="1" x14ac:dyDescent="0.25">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s="1">
        <f t="shared" si="16"/>
        <v>8.9049999999999994</v>
      </c>
      <c r="V543" s="1" t="str">
        <f t="shared" si="17"/>
        <v>low efficiency</v>
      </c>
      <c r="W543" t="s">
        <v>1763</v>
      </c>
      <c r="Z543">
        <v>5</v>
      </c>
      <c r="AB543" t="s">
        <v>201</v>
      </c>
      <c r="AC543" t="s">
        <v>201</v>
      </c>
      <c r="AD543" t="s">
        <v>971</v>
      </c>
      <c r="AE543" t="s">
        <v>1646</v>
      </c>
      <c r="AH543" t="s">
        <v>1743</v>
      </c>
      <c r="AI543" t="s">
        <v>1743</v>
      </c>
      <c r="AJ543" t="s">
        <v>159</v>
      </c>
      <c r="AK543" t="s">
        <v>233</v>
      </c>
      <c r="AM543" t="s">
        <v>442</v>
      </c>
      <c r="AN543" t="s">
        <v>1669</v>
      </c>
      <c r="AO543" t="s">
        <v>1670</v>
      </c>
      <c r="AP543" t="s">
        <v>164</v>
      </c>
      <c r="AQ543" t="s">
        <v>165</v>
      </c>
      <c r="AR543" t="s">
        <v>165</v>
      </c>
      <c r="AS543" t="s">
        <v>167</v>
      </c>
      <c r="AT543">
        <v>7</v>
      </c>
      <c r="AU543" t="s">
        <v>598</v>
      </c>
      <c r="AV543" t="s">
        <v>169</v>
      </c>
      <c r="AW543" t="s">
        <v>1746</v>
      </c>
      <c r="AX543" t="s">
        <v>1752</v>
      </c>
      <c r="AY543" t="s">
        <v>167</v>
      </c>
      <c r="AZ543" t="s">
        <v>167</v>
      </c>
      <c r="BA543" t="s">
        <v>227</v>
      </c>
      <c r="BB543" t="s">
        <v>167</v>
      </c>
      <c r="BD543" t="s">
        <v>455</v>
      </c>
      <c r="BE543" t="s">
        <v>167</v>
      </c>
      <c r="BF543" t="s">
        <v>174</v>
      </c>
      <c r="BH543" t="s">
        <v>167</v>
      </c>
      <c r="BI543" t="s">
        <v>167</v>
      </c>
      <c r="BJ543" t="s">
        <v>167</v>
      </c>
      <c r="BK543" t="s">
        <v>164</v>
      </c>
      <c r="BL543" t="s">
        <v>311</v>
      </c>
      <c r="BN543" t="s">
        <v>311</v>
      </c>
      <c r="BO543" t="s">
        <v>167</v>
      </c>
      <c r="BQ543" t="s">
        <v>167</v>
      </c>
      <c r="BR543" t="s">
        <v>174</v>
      </c>
      <c r="BS543" t="s">
        <v>165</v>
      </c>
      <c r="BT543" t="s">
        <v>169</v>
      </c>
      <c r="BU543" t="s">
        <v>177</v>
      </c>
      <c r="BV543" t="s">
        <v>167</v>
      </c>
      <c r="BW543">
        <v>5.6</v>
      </c>
      <c r="BX543" t="s">
        <v>167</v>
      </c>
      <c r="BY543" t="s">
        <v>178</v>
      </c>
      <c r="BZ543" t="s">
        <v>167</v>
      </c>
      <c r="CA543" t="s">
        <v>384</v>
      </c>
      <c r="CI543" t="s">
        <v>167</v>
      </c>
      <c r="CM543" t="s">
        <v>167</v>
      </c>
      <c r="CP543" t="s">
        <v>167</v>
      </c>
      <c r="CQ543" t="s">
        <v>167</v>
      </c>
      <c r="CR543" t="s">
        <v>356</v>
      </c>
      <c r="CS543" t="s">
        <v>1002</v>
      </c>
      <c r="CT543" t="s">
        <v>1764</v>
      </c>
      <c r="CU543" t="s">
        <v>167</v>
      </c>
      <c r="CV543" t="s">
        <v>167</v>
      </c>
      <c r="CW543" t="s">
        <v>167</v>
      </c>
      <c r="CY543">
        <v>7</v>
      </c>
      <c r="DA543" t="s">
        <v>572</v>
      </c>
      <c r="DD543" t="s">
        <v>222</v>
      </c>
      <c r="DE543" t="s">
        <v>167</v>
      </c>
      <c r="DF543" t="s">
        <v>167</v>
      </c>
      <c r="DI543" t="s">
        <v>167</v>
      </c>
      <c r="DJ543" t="s">
        <v>217</v>
      </c>
      <c r="DK543" t="s">
        <v>329</v>
      </c>
      <c r="DN543" t="s">
        <v>493</v>
      </c>
      <c r="DO543" t="s">
        <v>167</v>
      </c>
      <c r="DP543" t="s">
        <v>167</v>
      </c>
      <c r="DR543" t="s">
        <v>346</v>
      </c>
      <c r="DU543" t="s">
        <v>167</v>
      </c>
      <c r="DX543" t="s">
        <v>167</v>
      </c>
      <c r="EB543" t="s">
        <v>167</v>
      </c>
      <c r="EC543" t="s">
        <v>167</v>
      </c>
    </row>
    <row r="544" spans="1:136" hidden="1" x14ac:dyDescent="0.25">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s="1">
        <f t="shared" si="16"/>
        <v>12.725000000000001</v>
      </c>
      <c r="V544" s="1" t="str">
        <f t="shared" si="17"/>
        <v>moderate efficiency</v>
      </c>
      <c r="W544" t="s">
        <v>1740</v>
      </c>
      <c r="Y544" t="s">
        <v>1741</v>
      </c>
      <c r="Z544">
        <v>6</v>
      </c>
      <c r="AA544" t="s">
        <v>1742</v>
      </c>
      <c r="AB544" t="s">
        <v>201</v>
      </c>
      <c r="AC544" t="s">
        <v>201</v>
      </c>
      <c r="AD544" t="s">
        <v>971</v>
      </c>
      <c r="AE544" t="s">
        <v>1646</v>
      </c>
      <c r="AF544" t="s">
        <v>1647</v>
      </c>
      <c r="AG544" t="s">
        <v>1647</v>
      </c>
      <c r="AH544" t="s">
        <v>1766</v>
      </c>
      <c r="AI544" t="s">
        <v>1766</v>
      </c>
      <c r="AJ544" t="s">
        <v>159</v>
      </c>
      <c r="AK544" t="s">
        <v>233</v>
      </c>
      <c r="AL544" t="s">
        <v>837</v>
      </c>
      <c r="AM544" t="s">
        <v>442</v>
      </c>
      <c r="AN544" t="s">
        <v>1744</v>
      </c>
      <c r="AO544" t="s">
        <v>1745</v>
      </c>
      <c r="AP544" t="s">
        <v>164</v>
      </c>
      <c r="AQ544" t="s">
        <v>165</v>
      </c>
      <c r="AR544" t="s">
        <v>165</v>
      </c>
      <c r="AS544" t="s">
        <v>167</v>
      </c>
      <c r="AT544">
        <v>7</v>
      </c>
      <c r="AU544" t="s">
        <v>598</v>
      </c>
      <c r="AV544" t="s">
        <v>190</v>
      </c>
      <c r="AW544" t="s">
        <v>1746</v>
      </c>
      <c r="AX544" t="s">
        <v>1766</v>
      </c>
      <c r="AY544" t="s">
        <v>167</v>
      </c>
      <c r="AZ544" t="s">
        <v>167</v>
      </c>
      <c r="BA544" t="s">
        <v>172</v>
      </c>
      <c r="BB544" t="s">
        <v>167</v>
      </c>
      <c r="BC544" t="s">
        <v>167</v>
      </c>
      <c r="BD544" t="s">
        <v>455</v>
      </c>
      <c r="BE544" t="s">
        <v>167</v>
      </c>
      <c r="BF544" t="s">
        <v>174</v>
      </c>
      <c r="BG544">
        <v>296</v>
      </c>
      <c r="BH544" t="s">
        <v>167</v>
      </c>
      <c r="BI544" t="s">
        <v>167</v>
      </c>
      <c r="BJ544" t="s">
        <v>167</v>
      </c>
      <c r="BK544" t="s">
        <v>164</v>
      </c>
      <c r="BL544" t="s">
        <v>311</v>
      </c>
      <c r="BM544" t="s">
        <v>167</v>
      </c>
      <c r="BN544" t="s">
        <v>311</v>
      </c>
      <c r="BO544" t="s">
        <v>167</v>
      </c>
      <c r="BQ544" t="s">
        <v>167</v>
      </c>
      <c r="BR544" t="s">
        <v>174</v>
      </c>
      <c r="BS544" t="s">
        <v>165</v>
      </c>
      <c r="BT544" t="s">
        <v>169</v>
      </c>
      <c r="BU544" t="s">
        <v>164</v>
      </c>
      <c r="BV544" t="s">
        <v>167</v>
      </c>
      <c r="BW544">
        <v>5.8</v>
      </c>
      <c r="BX544" t="s">
        <v>167</v>
      </c>
      <c r="BY544" t="s">
        <v>178</v>
      </c>
      <c r="BZ544" t="s">
        <v>167</v>
      </c>
      <c r="CA544" t="s">
        <v>384</v>
      </c>
      <c r="CB544" t="s">
        <v>167</v>
      </c>
      <c r="CC544" t="s">
        <v>167</v>
      </c>
      <c r="CD544" t="s">
        <v>167</v>
      </c>
      <c r="CG544" t="s">
        <v>167</v>
      </c>
      <c r="CH544" t="s">
        <v>1767</v>
      </c>
      <c r="CI544" t="s">
        <v>167</v>
      </c>
      <c r="CJ544" t="s">
        <v>167</v>
      </c>
      <c r="CM544" t="s">
        <v>167</v>
      </c>
      <c r="CP544" t="s">
        <v>167</v>
      </c>
      <c r="CQ544" t="s">
        <v>167</v>
      </c>
      <c r="CR544" t="s">
        <v>356</v>
      </c>
      <c r="CS544" t="s">
        <v>1555</v>
      </c>
      <c r="CT544" t="s">
        <v>889</v>
      </c>
      <c r="CU544" t="s">
        <v>167</v>
      </c>
      <c r="CV544" t="s">
        <v>167</v>
      </c>
      <c r="CW544" t="s">
        <v>167</v>
      </c>
      <c r="CX544" t="s">
        <v>167</v>
      </c>
      <c r="CY544">
        <v>7</v>
      </c>
      <c r="DA544" t="s">
        <v>572</v>
      </c>
      <c r="DC544" t="s">
        <v>1768</v>
      </c>
      <c r="DD544" t="s">
        <v>743</v>
      </c>
      <c r="DE544" t="s">
        <v>167</v>
      </c>
      <c r="DF544" t="s">
        <v>167</v>
      </c>
      <c r="DI544" t="s">
        <v>167</v>
      </c>
      <c r="DJ544" t="s">
        <v>217</v>
      </c>
      <c r="DK544" t="s">
        <v>329</v>
      </c>
      <c r="DM544" t="s">
        <v>167</v>
      </c>
      <c r="DN544" t="s">
        <v>493</v>
      </c>
      <c r="DO544" t="s">
        <v>167</v>
      </c>
      <c r="DP544" t="s">
        <v>167</v>
      </c>
      <c r="DR544" t="s">
        <v>346</v>
      </c>
      <c r="DT544" t="s">
        <v>167</v>
      </c>
      <c r="DU544" t="s">
        <v>167</v>
      </c>
      <c r="DX544" t="s">
        <v>167</v>
      </c>
      <c r="DY544" t="s">
        <v>167</v>
      </c>
      <c r="EA544" t="s">
        <v>167</v>
      </c>
      <c r="EB544" t="s">
        <v>167</v>
      </c>
      <c r="EC544" t="s">
        <v>167</v>
      </c>
      <c r="EF544" t="s">
        <v>167</v>
      </c>
    </row>
    <row r="545" spans="1:139" hidden="1" x14ac:dyDescent="0.25">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s="1">
        <f t="shared" si="16"/>
        <v>9.3049999999999997</v>
      </c>
      <c r="V545" s="1" t="str">
        <f t="shared" si="17"/>
        <v>low efficiency</v>
      </c>
      <c r="W545" t="s">
        <v>1771</v>
      </c>
      <c r="Y545" t="s">
        <v>1772</v>
      </c>
      <c r="Z545">
        <v>6</v>
      </c>
      <c r="AA545" t="s">
        <v>1773</v>
      </c>
      <c r="AB545" t="s">
        <v>201</v>
      </c>
      <c r="AC545" t="s">
        <v>201</v>
      </c>
      <c r="AD545" t="s">
        <v>1774</v>
      </c>
      <c r="AE545" t="s">
        <v>1775</v>
      </c>
      <c r="AF545" t="s">
        <v>1332</v>
      </c>
      <c r="AG545" t="s">
        <v>1776</v>
      </c>
      <c r="AH545" t="s">
        <v>1777</v>
      </c>
      <c r="AI545" t="s">
        <v>1777</v>
      </c>
      <c r="AJ545" t="s">
        <v>775</v>
      </c>
      <c r="AK545" t="s">
        <v>233</v>
      </c>
      <c r="AL545" t="s">
        <v>167</v>
      </c>
      <c r="AM545" t="s">
        <v>442</v>
      </c>
      <c r="AN545" t="s">
        <v>1778</v>
      </c>
      <c r="AO545" t="s">
        <v>1779</v>
      </c>
      <c r="AP545" t="s">
        <v>164</v>
      </c>
      <c r="AQ545" t="s">
        <v>165</v>
      </c>
      <c r="AR545" t="s">
        <v>165</v>
      </c>
      <c r="AS545">
        <v>2</v>
      </c>
      <c r="AT545">
        <v>7</v>
      </c>
      <c r="AU545" t="s">
        <v>598</v>
      </c>
      <c r="AV545" t="s">
        <v>190</v>
      </c>
      <c r="AW545" t="s">
        <v>1631</v>
      </c>
      <c r="AX545" t="s">
        <v>1777</v>
      </c>
      <c r="AY545" t="s">
        <v>167</v>
      </c>
      <c r="AZ545">
        <v>3</v>
      </c>
      <c r="BA545" t="s">
        <v>172</v>
      </c>
      <c r="BB545" t="s">
        <v>167</v>
      </c>
      <c r="BC545" t="s">
        <v>167</v>
      </c>
      <c r="BE545" t="s">
        <v>167</v>
      </c>
      <c r="BF545" t="s">
        <v>174</v>
      </c>
      <c r="BG545">
        <v>430</v>
      </c>
      <c r="BH545" t="s">
        <v>167</v>
      </c>
      <c r="BI545" t="s">
        <v>167</v>
      </c>
      <c r="BJ545" t="s">
        <v>167</v>
      </c>
      <c r="BK545" t="s">
        <v>164</v>
      </c>
      <c r="BL545" t="s">
        <v>311</v>
      </c>
      <c r="BM545" t="s">
        <v>167</v>
      </c>
      <c r="BN545" t="s">
        <v>311</v>
      </c>
      <c r="BO545" t="s">
        <v>167</v>
      </c>
      <c r="BQ545" t="s">
        <v>167</v>
      </c>
      <c r="BR545" t="s">
        <v>174</v>
      </c>
      <c r="BS545" t="s">
        <v>164</v>
      </c>
      <c r="BT545" t="s">
        <v>169</v>
      </c>
      <c r="BU545" t="s">
        <v>177</v>
      </c>
      <c r="BV545" t="s">
        <v>167</v>
      </c>
      <c r="BW545">
        <v>6.2</v>
      </c>
      <c r="BX545" t="s">
        <v>167</v>
      </c>
      <c r="BY545" t="s">
        <v>178</v>
      </c>
      <c r="BZ545" t="s">
        <v>167</v>
      </c>
      <c r="CA545" t="s">
        <v>1780</v>
      </c>
      <c r="CC545" t="s">
        <v>167</v>
      </c>
      <c r="CD545" t="s">
        <v>167</v>
      </c>
      <c r="CI545" t="s">
        <v>167</v>
      </c>
      <c r="CM545" t="s">
        <v>167</v>
      </c>
      <c r="CP545" t="s">
        <v>167</v>
      </c>
      <c r="CQ545" t="s">
        <v>167</v>
      </c>
      <c r="CR545" t="s">
        <v>356</v>
      </c>
      <c r="CT545" t="s">
        <v>1781</v>
      </c>
      <c r="CU545" t="s">
        <v>167</v>
      </c>
      <c r="CV545" t="s">
        <v>167</v>
      </c>
      <c r="CW545" t="s">
        <v>167</v>
      </c>
      <c r="CX545" t="s">
        <v>167</v>
      </c>
      <c r="CY545">
        <v>7</v>
      </c>
      <c r="DA545" t="s">
        <v>255</v>
      </c>
      <c r="DD545" t="s">
        <v>375</v>
      </c>
      <c r="DE545" t="s">
        <v>167</v>
      </c>
      <c r="DF545" t="s">
        <v>167</v>
      </c>
      <c r="DI545" t="s">
        <v>167</v>
      </c>
      <c r="DJ545" t="s">
        <v>217</v>
      </c>
      <c r="DK545" t="s">
        <v>329</v>
      </c>
      <c r="DL545" t="s">
        <v>167</v>
      </c>
      <c r="DM545" t="s">
        <v>167</v>
      </c>
      <c r="DN545" t="s">
        <v>493</v>
      </c>
      <c r="DO545" t="s">
        <v>167</v>
      </c>
      <c r="DP545" t="s">
        <v>167</v>
      </c>
      <c r="DQ545" t="s">
        <v>167</v>
      </c>
      <c r="DR545" t="s">
        <v>346</v>
      </c>
      <c r="DS545" t="s">
        <v>167</v>
      </c>
      <c r="DT545" t="s">
        <v>167</v>
      </c>
      <c r="DU545" t="s">
        <v>167</v>
      </c>
      <c r="DW545" t="s">
        <v>843</v>
      </c>
      <c r="DX545" t="s">
        <v>167</v>
      </c>
      <c r="DY545" t="s">
        <v>167</v>
      </c>
      <c r="DZ545" t="s">
        <v>167</v>
      </c>
      <c r="EB545" t="s">
        <v>167</v>
      </c>
      <c r="EC545" t="s">
        <v>167</v>
      </c>
      <c r="EE545" t="s">
        <v>167</v>
      </c>
      <c r="EF545" t="s">
        <v>167</v>
      </c>
    </row>
    <row r="546" spans="1:139" hidden="1" x14ac:dyDescent="0.25">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s="1">
        <f t="shared" si="16"/>
        <v>10.96</v>
      </c>
      <c r="V546" s="1" t="str">
        <f t="shared" si="17"/>
        <v>moderate efficiency</v>
      </c>
      <c r="W546" t="s">
        <v>1783</v>
      </c>
      <c r="Y546" t="s">
        <v>1784</v>
      </c>
      <c r="Z546">
        <v>6</v>
      </c>
      <c r="AA546" t="s">
        <v>1773</v>
      </c>
      <c r="AB546" t="s">
        <v>201</v>
      </c>
      <c r="AC546" t="s">
        <v>201</v>
      </c>
      <c r="AD546" t="s">
        <v>1774</v>
      </c>
      <c r="AE546" t="s">
        <v>1775</v>
      </c>
      <c r="AF546" t="s">
        <v>1332</v>
      </c>
      <c r="AG546" t="s">
        <v>1776</v>
      </c>
      <c r="AH546" t="s">
        <v>973</v>
      </c>
      <c r="AI546" t="s">
        <v>973</v>
      </c>
      <c r="AJ546" t="s">
        <v>775</v>
      </c>
      <c r="AK546" t="s">
        <v>233</v>
      </c>
      <c r="AM546" t="s">
        <v>442</v>
      </c>
      <c r="AN546" t="s">
        <v>1785</v>
      </c>
      <c r="AO546" t="s">
        <v>1786</v>
      </c>
      <c r="AP546" t="s">
        <v>164</v>
      </c>
      <c r="AQ546" t="s">
        <v>165</v>
      </c>
      <c r="AR546" t="s">
        <v>165</v>
      </c>
      <c r="AS546">
        <v>2</v>
      </c>
      <c r="AT546">
        <v>7</v>
      </c>
      <c r="AU546" t="s">
        <v>598</v>
      </c>
      <c r="AV546" t="s">
        <v>190</v>
      </c>
      <c r="AW546" t="s">
        <v>1631</v>
      </c>
      <c r="AX546" t="s">
        <v>973</v>
      </c>
      <c r="AY546" t="s">
        <v>167</v>
      </c>
      <c r="AZ546">
        <v>3</v>
      </c>
      <c r="BA546" t="s">
        <v>172</v>
      </c>
      <c r="BB546" t="s">
        <v>167</v>
      </c>
      <c r="BC546" t="s">
        <v>167</v>
      </c>
      <c r="BD546" t="s">
        <v>690</v>
      </c>
      <c r="BE546" t="s">
        <v>167</v>
      </c>
      <c r="BF546" t="s">
        <v>174</v>
      </c>
      <c r="BG546">
        <v>430</v>
      </c>
      <c r="BH546" t="s">
        <v>167</v>
      </c>
      <c r="BI546" t="s">
        <v>167</v>
      </c>
      <c r="BJ546" t="s">
        <v>167</v>
      </c>
      <c r="BK546" t="s">
        <v>164</v>
      </c>
      <c r="BL546" t="s">
        <v>311</v>
      </c>
      <c r="BM546" t="s">
        <v>167</v>
      </c>
      <c r="BN546" t="s">
        <v>311</v>
      </c>
      <c r="BO546" t="s">
        <v>167</v>
      </c>
      <c r="BP546" t="s">
        <v>950</v>
      </c>
      <c r="BQ546" t="s">
        <v>167</v>
      </c>
      <c r="BR546" t="s">
        <v>174</v>
      </c>
      <c r="BS546" t="s">
        <v>164</v>
      </c>
      <c r="BT546" t="s">
        <v>169</v>
      </c>
      <c r="BU546" t="s">
        <v>177</v>
      </c>
      <c r="BV546" t="s">
        <v>167</v>
      </c>
      <c r="BW546">
        <v>6.2</v>
      </c>
      <c r="BX546" t="s">
        <v>167</v>
      </c>
      <c r="BY546" t="s">
        <v>178</v>
      </c>
      <c r="BZ546" t="s">
        <v>167</v>
      </c>
      <c r="CA546" t="s">
        <v>1780</v>
      </c>
      <c r="CD546" t="s">
        <v>167</v>
      </c>
      <c r="CI546" t="s">
        <v>167</v>
      </c>
      <c r="CM546" t="s">
        <v>167</v>
      </c>
      <c r="CP546" t="s">
        <v>167</v>
      </c>
      <c r="CQ546" t="s">
        <v>167</v>
      </c>
      <c r="CR546" t="s">
        <v>356</v>
      </c>
      <c r="CT546" t="s">
        <v>1787</v>
      </c>
      <c r="CU546" t="s">
        <v>167</v>
      </c>
      <c r="CV546" t="s">
        <v>167</v>
      </c>
      <c r="CW546" t="s">
        <v>167</v>
      </c>
      <c r="CX546" t="s">
        <v>167</v>
      </c>
      <c r="CY546">
        <v>7</v>
      </c>
      <c r="DA546" t="s">
        <v>255</v>
      </c>
      <c r="DD546" t="s">
        <v>375</v>
      </c>
      <c r="DE546" t="s">
        <v>167</v>
      </c>
      <c r="DF546" t="s">
        <v>167</v>
      </c>
      <c r="DI546" t="s">
        <v>167</v>
      </c>
      <c r="DJ546" t="s">
        <v>217</v>
      </c>
      <c r="DK546" t="s">
        <v>329</v>
      </c>
      <c r="DL546" t="s">
        <v>167</v>
      </c>
      <c r="DM546" t="s">
        <v>167</v>
      </c>
      <c r="DN546" t="s">
        <v>493</v>
      </c>
      <c r="DO546" t="s">
        <v>167</v>
      </c>
      <c r="DP546" t="s">
        <v>167</v>
      </c>
      <c r="DQ546" t="s">
        <v>167</v>
      </c>
      <c r="DR546" t="s">
        <v>346</v>
      </c>
      <c r="DT546" t="s">
        <v>167</v>
      </c>
      <c r="DU546" t="s">
        <v>167</v>
      </c>
      <c r="DW546" t="s">
        <v>843</v>
      </c>
      <c r="DX546" t="s">
        <v>167</v>
      </c>
      <c r="DY546" t="s">
        <v>167</v>
      </c>
      <c r="DZ546" t="s">
        <v>167</v>
      </c>
      <c r="EB546" t="s">
        <v>167</v>
      </c>
      <c r="EC546" t="s">
        <v>167</v>
      </c>
      <c r="EE546" t="s">
        <v>167</v>
      </c>
      <c r="EF546" t="s">
        <v>167</v>
      </c>
    </row>
    <row r="547" spans="1:139" hidden="1" x14ac:dyDescent="0.25">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s="1">
        <f t="shared" si="16"/>
        <v>10.96</v>
      </c>
      <c r="V547" s="1" t="str">
        <f t="shared" si="17"/>
        <v>moderate efficiency</v>
      </c>
      <c r="W547" t="s">
        <v>1783</v>
      </c>
      <c r="Y547" t="s">
        <v>1784</v>
      </c>
      <c r="Z547">
        <v>6</v>
      </c>
      <c r="AA547" t="s">
        <v>1773</v>
      </c>
      <c r="AB547" t="s">
        <v>201</v>
      </c>
      <c r="AC547" t="s">
        <v>201</v>
      </c>
      <c r="AD547" t="s">
        <v>1774</v>
      </c>
      <c r="AE547" t="s">
        <v>1775</v>
      </c>
      <c r="AF547" t="s">
        <v>1332</v>
      </c>
      <c r="AG547" t="s">
        <v>1776</v>
      </c>
      <c r="AH547" t="s">
        <v>973</v>
      </c>
      <c r="AI547" t="s">
        <v>973</v>
      </c>
      <c r="AJ547" t="s">
        <v>775</v>
      </c>
      <c r="AK547" t="s">
        <v>233</v>
      </c>
      <c r="AM547" t="s">
        <v>442</v>
      </c>
      <c r="AN547" t="s">
        <v>1785</v>
      </c>
      <c r="AO547" t="s">
        <v>1786</v>
      </c>
      <c r="AP547" t="s">
        <v>164</v>
      </c>
      <c r="AQ547" t="s">
        <v>165</v>
      </c>
      <c r="AR547" t="s">
        <v>165</v>
      </c>
      <c r="AS547">
        <v>2</v>
      </c>
      <c r="AT547">
        <v>7</v>
      </c>
      <c r="AU547" t="s">
        <v>598</v>
      </c>
      <c r="AV547" t="s">
        <v>169</v>
      </c>
      <c r="AW547" t="s">
        <v>1631</v>
      </c>
      <c r="AX547" t="s">
        <v>973</v>
      </c>
      <c r="AY547" t="s">
        <v>167</v>
      </c>
      <c r="AZ547">
        <v>3</v>
      </c>
      <c r="BA547" t="s">
        <v>172</v>
      </c>
      <c r="BB547" t="s">
        <v>167</v>
      </c>
      <c r="BC547" t="s">
        <v>167</v>
      </c>
      <c r="BD547" t="s">
        <v>690</v>
      </c>
      <c r="BE547" t="s">
        <v>167</v>
      </c>
      <c r="BF547" t="s">
        <v>174</v>
      </c>
      <c r="BG547">
        <v>430</v>
      </c>
      <c r="BH547" t="s">
        <v>167</v>
      </c>
      <c r="BI547" t="s">
        <v>167</v>
      </c>
      <c r="BJ547" t="s">
        <v>167</v>
      </c>
      <c r="BK547" t="s">
        <v>164</v>
      </c>
      <c r="BL547" t="s">
        <v>311</v>
      </c>
      <c r="BM547" t="s">
        <v>167</v>
      </c>
      <c r="BN547" t="s">
        <v>311</v>
      </c>
      <c r="BO547" t="s">
        <v>167</v>
      </c>
      <c r="BP547" t="s">
        <v>950</v>
      </c>
      <c r="BQ547" t="s">
        <v>167</v>
      </c>
      <c r="BR547" t="s">
        <v>174</v>
      </c>
      <c r="BS547" t="s">
        <v>164</v>
      </c>
      <c r="BT547" t="s">
        <v>169</v>
      </c>
      <c r="BU547" t="s">
        <v>177</v>
      </c>
      <c r="BV547" t="s">
        <v>167</v>
      </c>
      <c r="BW547">
        <v>6.2</v>
      </c>
      <c r="BX547" t="s">
        <v>167</v>
      </c>
      <c r="BY547" t="s">
        <v>178</v>
      </c>
      <c r="BZ547" t="s">
        <v>167</v>
      </c>
      <c r="CA547" t="s">
        <v>1780</v>
      </c>
      <c r="CD547" t="s">
        <v>167</v>
      </c>
      <c r="CI547" t="s">
        <v>167</v>
      </c>
      <c r="CM547" t="s">
        <v>167</v>
      </c>
      <c r="CP547" t="s">
        <v>167</v>
      </c>
      <c r="CQ547" t="s">
        <v>167</v>
      </c>
      <c r="CR547" t="s">
        <v>356</v>
      </c>
      <c r="CT547" t="s">
        <v>1787</v>
      </c>
      <c r="CU547" t="s">
        <v>167</v>
      </c>
      <c r="CV547" t="s">
        <v>167</v>
      </c>
      <c r="CW547" t="s">
        <v>167</v>
      </c>
      <c r="CX547" t="s">
        <v>167</v>
      </c>
      <c r="CY547">
        <v>6</v>
      </c>
      <c r="DA547" t="s">
        <v>255</v>
      </c>
      <c r="DD547" t="s">
        <v>375</v>
      </c>
      <c r="DE547" t="s">
        <v>167</v>
      </c>
      <c r="DF547" t="s">
        <v>167</v>
      </c>
      <c r="DI547" t="s">
        <v>167</v>
      </c>
      <c r="DJ547" t="s">
        <v>217</v>
      </c>
      <c r="DK547" t="s">
        <v>329</v>
      </c>
      <c r="DL547" t="s">
        <v>167</v>
      </c>
      <c r="DM547" t="s">
        <v>167</v>
      </c>
      <c r="DN547" t="s">
        <v>493</v>
      </c>
      <c r="DO547" t="s">
        <v>167</v>
      </c>
      <c r="DP547" t="s">
        <v>167</v>
      </c>
      <c r="DQ547" t="s">
        <v>167</v>
      </c>
      <c r="DR547" t="s">
        <v>346</v>
      </c>
      <c r="DT547" t="s">
        <v>167</v>
      </c>
      <c r="DU547" t="s">
        <v>167</v>
      </c>
      <c r="DW547" t="s">
        <v>843</v>
      </c>
      <c r="DX547" t="s">
        <v>167</v>
      </c>
      <c r="DY547" t="s">
        <v>167</v>
      </c>
      <c r="DZ547" t="s">
        <v>167</v>
      </c>
      <c r="EB547" t="s">
        <v>167</v>
      </c>
      <c r="EC547" t="s">
        <v>167</v>
      </c>
      <c r="EE547" t="s">
        <v>167</v>
      </c>
      <c r="EF547" t="s">
        <v>167</v>
      </c>
    </row>
    <row r="548" spans="1:139" hidden="1" x14ac:dyDescent="0.25">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S548">
        <v>16</v>
      </c>
      <c r="T548" s="1">
        <v>18</v>
      </c>
      <c r="U548" s="1">
        <f t="shared" si="16"/>
        <v>17</v>
      </c>
      <c r="V548" s="1" t="str">
        <f t="shared" si="17"/>
        <v>moderate efficiency</v>
      </c>
      <c r="W548" t="s">
        <v>1791</v>
      </c>
      <c r="Y548" t="s">
        <v>1792</v>
      </c>
      <c r="Z548">
        <v>7</v>
      </c>
      <c r="AA548" t="s">
        <v>1793</v>
      </c>
      <c r="AB548" t="s">
        <v>201</v>
      </c>
      <c r="AC548" t="s">
        <v>201</v>
      </c>
      <c r="AD548" t="s">
        <v>870</v>
      </c>
      <c r="AE548" t="s">
        <v>885</v>
      </c>
      <c r="AH548" t="s">
        <v>1794</v>
      </c>
      <c r="AI548" t="s">
        <v>1794</v>
      </c>
      <c r="AJ548" t="s">
        <v>159</v>
      </c>
      <c r="AK548" t="s">
        <v>233</v>
      </c>
      <c r="AM548" t="s">
        <v>161</v>
      </c>
      <c r="AN548" t="s">
        <v>1795</v>
      </c>
      <c r="AO548" t="s">
        <v>1796</v>
      </c>
      <c r="AP548" t="s">
        <v>165</v>
      </c>
      <c r="AQ548" t="s">
        <v>164</v>
      </c>
      <c r="AR548" t="s">
        <v>165</v>
      </c>
      <c r="AS548" t="s">
        <v>167</v>
      </c>
      <c r="AT548">
        <v>7</v>
      </c>
      <c r="AU548" t="s">
        <v>598</v>
      </c>
      <c r="AV548" t="s">
        <v>190</v>
      </c>
      <c r="AW548" t="s">
        <v>1797</v>
      </c>
      <c r="AY548" t="s">
        <v>167</v>
      </c>
      <c r="AZ548">
        <v>3</v>
      </c>
      <c r="BA548" t="s">
        <v>437</v>
      </c>
      <c r="BB548" t="s">
        <v>167</v>
      </c>
      <c r="BC548" t="s">
        <v>167</v>
      </c>
      <c r="BE548" t="s">
        <v>167</v>
      </c>
      <c r="BF548" t="s">
        <v>595</v>
      </c>
      <c r="BG548">
        <v>270</v>
      </c>
      <c r="BI548" t="s">
        <v>167</v>
      </c>
      <c r="BJ548" t="s">
        <v>167</v>
      </c>
      <c r="BK548" t="s">
        <v>164</v>
      </c>
      <c r="BL548" t="s">
        <v>167</v>
      </c>
      <c r="BM548" t="s">
        <v>167</v>
      </c>
      <c r="BN548" t="s">
        <v>167</v>
      </c>
      <c r="BQ548" t="s">
        <v>167</v>
      </c>
      <c r="BR548" t="s">
        <v>338</v>
      </c>
      <c r="BS548" t="s">
        <v>164</v>
      </c>
      <c r="BT548" t="s">
        <v>190</v>
      </c>
      <c r="BU548" t="s">
        <v>177</v>
      </c>
      <c r="BV548" t="s">
        <v>167</v>
      </c>
      <c r="BW548">
        <v>6.1</v>
      </c>
      <c r="BX548" t="s">
        <v>167</v>
      </c>
      <c r="BY548" t="s">
        <v>178</v>
      </c>
      <c r="BZ548" t="s">
        <v>167</v>
      </c>
      <c r="CA548" t="s">
        <v>1798</v>
      </c>
      <c r="CB548" t="s">
        <v>167</v>
      </c>
      <c r="CC548" t="s">
        <v>167</v>
      </c>
      <c r="CD548" t="s">
        <v>167</v>
      </c>
      <c r="CH548" t="s">
        <v>388</v>
      </c>
      <c r="CI548" t="s">
        <v>167</v>
      </c>
      <c r="CJ548" t="s">
        <v>167</v>
      </c>
      <c r="CK548" t="s">
        <v>167</v>
      </c>
      <c r="CL548" t="s">
        <v>167</v>
      </c>
      <c r="CN548" t="s">
        <v>167</v>
      </c>
      <c r="CP548" t="s">
        <v>167</v>
      </c>
      <c r="CQ548" t="s">
        <v>167</v>
      </c>
      <c r="CR548" t="s">
        <v>356</v>
      </c>
      <c r="CT548" t="s">
        <v>1799</v>
      </c>
      <c r="CU548" t="s">
        <v>167</v>
      </c>
      <c r="CV548" t="s">
        <v>167</v>
      </c>
      <c r="CX548" t="s">
        <v>167</v>
      </c>
      <c r="CY548">
        <v>9</v>
      </c>
      <c r="DA548" t="s">
        <v>572</v>
      </c>
      <c r="DD548" t="s">
        <v>375</v>
      </c>
      <c r="DE548" t="s">
        <v>167</v>
      </c>
      <c r="DF548" t="s">
        <v>167</v>
      </c>
      <c r="DJ548" t="s">
        <v>217</v>
      </c>
      <c r="DK548" t="s">
        <v>329</v>
      </c>
      <c r="DL548" t="s">
        <v>167</v>
      </c>
      <c r="DM548" t="s">
        <v>167</v>
      </c>
      <c r="DN548" t="s">
        <v>501</v>
      </c>
      <c r="DO548" t="s">
        <v>167</v>
      </c>
      <c r="DP548" t="s">
        <v>167</v>
      </c>
      <c r="DQ548" t="s">
        <v>167</v>
      </c>
      <c r="DR548" t="s">
        <v>167</v>
      </c>
      <c r="DS548" t="s">
        <v>167</v>
      </c>
      <c r="DT548" t="s">
        <v>167</v>
      </c>
      <c r="DU548" t="s">
        <v>167</v>
      </c>
      <c r="DX548" t="s">
        <v>167</v>
      </c>
      <c r="DZ548" t="s">
        <v>167</v>
      </c>
      <c r="EA548" t="s">
        <v>167</v>
      </c>
      <c r="EC548" t="s">
        <v>167</v>
      </c>
      <c r="EE548" t="s">
        <v>167</v>
      </c>
      <c r="EF548" t="s">
        <v>167</v>
      </c>
    </row>
    <row r="549" spans="1:139" hidden="1" x14ac:dyDescent="0.25">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s="1">
        <f t="shared" si="16"/>
        <v>19.34</v>
      </c>
      <c r="V549" s="1" t="str">
        <f t="shared" si="17"/>
        <v>moderate efficiency</v>
      </c>
      <c r="W549" t="s">
        <v>1803</v>
      </c>
      <c r="Z549">
        <v>8</v>
      </c>
      <c r="AA549" t="s">
        <v>304</v>
      </c>
      <c r="AB549" t="s">
        <v>201</v>
      </c>
      <c r="AC549" t="s">
        <v>201</v>
      </c>
      <c r="AD549" t="s">
        <v>1804</v>
      </c>
      <c r="AE549" t="s">
        <v>1805</v>
      </c>
      <c r="AF549" t="s">
        <v>1806</v>
      </c>
      <c r="AG549" t="s">
        <v>1807</v>
      </c>
      <c r="AH549" t="s">
        <v>1808</v>
      </c>
      <c r="AI549" t="s">
        <v>1808</v>
      </c>
      <c r="AJ549" t="s">
        <v>159</v>
      </c>
      <c r="AK549" t="s">
        <v>233</v>
      </c>
      <c r="AM549" t="s">
        <v>442</v>
      </c>
      <c r="AN549" t="s">
        <v>1809</v>
      </c>
      <c r="AO549" t="s">
        <v>909</v>
      </c>
      <c r="AP549" t="s">
        <v>164</v>
      </c>
      <c r="AQ549" t="s">
        <v>165</v>
      </c>
      <c r="AR549" t="s">
        <v>165</v>
      </c>
      <c r="AS549" t="s">
        <v>167</v>
      </c>
      <c r="AT549">
        <v>5</v>
      </c>
      <c r="AU549" t="s">
        <v>598</v>
      </c>
      <c r="AV549" t="s">
        <v>190</v>
      </c>
      <c r="AW549" t="s">
        <v>1810</v>
      </c>
      <c r="AX549" t="s">
        <v>1808</v>
      </c>
      <c r="AY549" t="s">
        <v>167</v>
      </c>
      <c r="AZ549" t="s">
        <v>167</v>
      </c>
      <c r="BA549" t="s">
        <v>172</v>
      </c>
      <c r="BB549" t="s">
        <v>167</v>
      </c>
      <c r="BC549" t="s">
        <v>167</v>
      </c>
      <c r="BD549" t="s">
        <v>558</v>
      </c>
      <c r="BE549" t="s">
        <v>167</v>
      </c>
      <c r="BF549" t="s">
        <v>328</v>
      </c>
      <c r="BG549">
        <v>420</v>
      </c>
      <c r="BH549" t="s">
        <v>167</v>
      </c>
      <c r="BI549" t="s">
        <v>167</v>
      </c>
      <c r="BJ549" t="s">
        <v>167</v>
      </c>
      <c r="BK549" t="s">
        <v>164</v>
      </c>
      <c r="BL549" t="s">
        <v>311</v>
      </c>
      <c r="BM549" t="s">
        <v>167</v>
      </c>
      <c r="BN549" t="s">
        <v>311</v>
      </c>
      <c r="BO549" t="s">
        <v>167</v>
      </c>
      <c r="BQ549" t="s">
        <v>167</v>
      </c>
      <c r="BR549" t="s">
        <v>174</v>
      </c>
      <c r="BS549" t="s">
        <v>164</v>
      </c>
      <c r="BT549" t="s">
        <v>190</v>
      </c>
      <c r="BU549" t="s">
        <v>177</v>
      </c>
      <c r="BV549" t="s">
        <v>167</v>
      </c>
      <c r="BW549">
        <v>5.8</v>
      </c>
      <c r="BX549" t="s">
        <v>167</v>
      </c>
      <c r="BY549" t="s">
        <v>178</v>
      </c>
      <c r="BZ549" t="s">
        <v>179</v>
      </c>
      <c r="CA549" t="s">
        <v>808</v>
      </c>
      <c r="CD549" t="s">
        <v>167</v>
      </c>
      <c r="CI549" t="s">
        <v>167</v>
      </c>
      <c r="CM549" t="s">
        <v>167</v>
      </c>
      <c r="CP549" t="s">
        <v>167</v>
      </c>
      <c r="CQ549" t="s">
        <v>167</v>
      </c>
      <c r="CR549" t="s">
        <v>356</v>
      </c>
      <c r="CT549" t="s">
        <v>1811</v>
      </c>
      <c r="CU549" t="s">
        <v>167</v>
      </c>
      <c r="CV549" t="s">
        <v>167</v>
      </c>
      <c r="CW549" t="s">
        <v>167</v>
      </c>
      <c r="CX549" t="s">
        <v>167</v>
      </c>
      <c r="CY549">
        <v>6</v>
      </c>
      <c r="CZ549">
        <v>16.5</v>
      </c>
      <c r="DA549" t="s">
        <v>572</v>
      </c>
      <c r="DD549" t="s">
        <v>375</v>
      </c>
      <c r="DE549" t="s">
        <v>167</v>
      </c>
      <c r="DF549" t="s">
        <v>167</v>
      </c>
      <c r="DI549" t="s">
        <v>167</v>
      </c>
      <c r="DJ549" t="s">
        <v>217</v>
      </c>
      <c r="DK549" t="s">
        <v>329</v>
      </c>
      <c r="DL549" t="s">
        <v>167</v>
      </c>
      <c r="DM549" t="s">
        <v>167</v>
      </c>
      <c r="DN549" t="s">
        <v>493</v>
      </c>
      <c r="DP549" t="s">
        <v>167</v>
      </c>
      <c r="DQ549" t="s">
        <v>167</v>
      </c>
      <c r="DR549" t="s">
        <v>346</v>
      </c>
      <c r="DT549" t="s">
        <v>167</v>
      </c>
      <c r="DU549" t="s">
        <v>167</v>
      </c>
      <c r="DX549" t="s">
        <v>167</v>
      </c>
      <c r="DY549" t="s">
        <v>167</v>
      </c>
      <c r="DZ549" t="s">
        <v>167</v>
      </c>
      <c r="EC549" t="s">
        <v>167</v>
      </c>
      <c r="EE549" t="s">
        <v>167</v>
      </c>
      <c r="EF549" t="s">
        <v>167</v>
      </c>
    </row>
    <row r="550" spans="1:139" hidden="1" x14ac:dyDescent="0.25">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s="1">
        <f t="shared" si="16"/>
        <v>19.34</v>
      </c>
      <c r="V550" s="1" t="str">
        <f t="shared" si="17"/>
        <v>moderate efficiency</v>
      </c>
      <c r="W550" t="s">
        <v>1803</v>
      </c>
      <c r="Z550">
        <v>8</v>
      </c>
      <c r="AA550" t="s">
        <v>304</v>
      </c>
      <c r="AB550" t="s">
        <v>201</v>
      </c>
      <c r="AC550" t="s">
        <v>201</v>
      </c>
      <c r="AD550" t="s">
        <v>1804</v>
      </c>
      <c r="AE550" t="s">
        <v>1805</v>
      </c>
      <c r="AF550" t="s">
        <v>1806</v>
      </c>
      <c r="AG550" t="s">
        <v>1807</v>
      </c>
      <c r="AH550" t="s">
        <v>1814</v>
      </c>
      <c r="AI550" t="s">
        <v>1814</v>
      </c>
      <c r="AJ550" t="s">
        <v>159</v>
      </c>
      <c r="AK550" t="s">
        <v>233</v>
      </c>
      <c r="AL550" t="s">
        <v>167</v>
      </c>
      <c r="AM550" t="s">
        <v>442</v>
      </c>
      <c r="AN550" t="s">
        <v>908</v>
      </c>
      <c r="AO550" t="s">
        <v>909</v>
      </c>
      <c r="AP550" t="s">
        <v>164</v>
      </c>
      <c r="AQ550" t="s">
        <v>165</v>
      </c>
      <c r="AR550" t="s">
        <v>165</v>
      </c>
      <c r="AS550" t="s">
        <v>167</v>
      </c>
      <c r="AT550">
        <v>5</v>
      </c>
      <c r="AU550" t="s">
        <v>598</v>
      </c>
      <c r="AV550" t="s">
        <v>190</v>
      </c>
      <c r="AW550" t="s">
        <v>1810</v>
      </c>
      <c r="AX550" t="s">
        <v>1814</v>
      </c>
      <c r="AY550" t="s">
        <v>167</v>
      </c>
      <c r="AZ550" t="s">
        <v>167</v>
      </c>
      <c r="BA550" t="s">
        <v>172</v>
      </c>
      <c r="BB550" t="s">
        <v>167</v>
      </c>
      <c r="BC550" t="s">
        <v>167</v>
      </c>
      <c r="BD550" t="s">
        <v>558</v>
      </c>
      <c r="BE550" t="s">
        <v>167</v>
      </c>
      <c r="BF550" t="s">
        <v>328</v>
      </c>
      <c r="BG550">
        <v>420</v>
      </c>
      <c r="BH550" t="s">
        <v>167</v>
      </c>
      <c r="BI550" t="s">
        <v>167</v>
      </c>
      <c r="BJ550" t="s">
        <v>167</v>
      </c>
      <c r="BK550" t="s">
        <v>164</v>
      </c>
      <c r="BL550" t="s">
        <v>311</v>
      </c>
      <c r="BM550" t="s">
        <v>167</v>
      </c>
      <c r="BN550" t="s">
        <v>311</v>
      </c>
      <c r="BO550" t="s">
        <v>167</v>
      </c>
      <c r="BQ550" t="s">
        <v>167</v>
      </c>
      <c r="BR550" t="s">
        <v>174</v>
      </c>
      <c r="BS550" t="s">
        <v>164</v>
      </c>
      <c r="BT550" t="s">
        <v>190</v>
      </c>
      <c r="BU550" t="s">
        <v>177</v>
      </c>
      <c r="BV550" t="s">
        <v>167</v>
      </c>
      <c r="BW550">
        <v>5.8</v>
      </c>
      <c r="BX550" t="s">
        <v>167</v>
      </c>
      <c r="BY550" t="s">
        <v>178</v>
      </c>
      <c r="CA550" t="s">
        <v>808</v>
      </c>
      <c r="CC550" t="s">
        <v>167</v>
      </c>
      <c r="CD550" t="s">
        <v>167</v>
      </c>
      <c r="CI550" t="s">
        <v>167</v>
      </c>
      <c r="CM550" t="s">
        <v>167</v>
      </c>
      <c r="CP550" t="s">
        <v>167</v>
      </c>
      <c r="CQ550" t="s">
        <v>167</v>
      </c>
      <c r="CR550" t="s">
        <v>356</v>
      </c>
      <c r="CT550" t="s">
        <v>1815</v>
      </c>
      <c r="CU550" t="s">
        <v>167</v>
      </c>
      <c r="CV550" t="s">
        <v>167</v>
      </c>
      <c r="CW550" t="s">
        <v>167</v>
      </c>
      <c r="CX550" t="s">
        <v>167</v>
      </c>
      <c r="CY550">
        <v>6</v>
      </c>
      <c r="CZ550" t="s">
        <v>721</v>
      </c>
      <c r="DA550" t="s">
        <v>572</v>
      </c>
      <c r="DD550" t="s">
        <v>375</v>
      </c>
      <c r="DE550" t="s">
        <v>167</v>
      </c>
      <c r="DF550" t="s">
        <v>167</v>
      </c>
      <c r="DI550" t="s">
        <v>167</v>
      </c>
      <c r="DJ550" t="s">
        <v>217</v>
      </c>
      <c r="DK550" t="s">
        <v>329</v>
      </c>
      <c r="DL550" t="s">
        <v>167</v>
      </c>
      <c r="DM550" t="s">
        <v>167</v>
      </c>
      <c r="DN550" t="s">
        <v>501</v>
      </c>
      <c r="DO550" t="s">
        <v>167</v>
      </c>
      <c r="DP550" t="s">
        <v>167</v>
      </c>
      <c r="DQ550" t="s">
        <v>167</v>
      </c>
      <c r="DR550" t="s">
        <v>346</v>
      </c>
      <c r="DT550" t="s">
        <v>167</v>
      </c>
      <c r="DU550" t="s">
        <v>167</v>
      </c>
      <c r="DX550" t="s">
        <v>167</v>
      </c>
      <c r="DY550" t="s">
        <v>167</v>
      </c>
      <c r="DZ550" t="s">
        <v>167</v>
      </c>
      <c r="EA550" t="s">
        <v>167</v>
      </c>
      <c r="EB550" t="s">
        <v>167</v>
      </c>
      <c r="EC550" t="s">
        <v>167</v>
      </c>
      <c r="EE550" t="s">
        <v>167</v>
      </c>
      <c r="EF550" t="s">
        <v>167</v>
      </c>
    </row>
    <row r="551" spans="1:139" hidden="1" x14ac:dyDescent="0.25">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s="1">
        <f t="shared" si="16"/>
        <v>19.34</v>
      </c>
      <c r="V551" s="1" t="str">
        <f t="shared" si="17"/>
        <v>moderate efficiency</v>
      </c>
      <c r="W551" t="s">
        <v>1803</v>
      </c>
      <c r="Z551">
        <v>8</v>
      </c>
      <c r="AA551" t="s">
        <v>304</v>
      </c>
      <c r="AB551" t="s">
        <v>201</v>
      </c>
      <c r="AC551" t="s">
        <v>201</v>
      </c>
      <c r="AD551" t="s">
        <v>1804</v>
      </c>
      <c r="AE551" t="s">
        <v>1805</v>
      </c>
      <c r="AF551" t="s">
        <v>1806</v>
      </c>
      <c r="AG551" t="s">
        <v>1807</v>
      </c>
      <c r="AH551" t="s">
        <v>1814</v>
      </c>
      <c r="AI551" t="s">
        <v>1814</v>
      </c>
      <c r="AJ551" t="s">
        <v>159</v>
      </c>
      <c r="AK551" t="s">
        <v>233</v>
      </c>
      <c r="AL551" t="s">
        <v>167</v>
      </c>
      <c r="AM551" t="s">
        <v>442</v>
      </c>
      <c r="AN551" t="s">
        <v>908</v>
      </c>
      <c r="AO551" t="s">
        <v>909</v>
      </c>
      <c r="AP551" t="s">
        <v>164</v>
      </c>
      <c r="AQ551" t="s">
        <v>165</v>
      </c>
      <c r="AR551" t="s">
        <v>165</v>
      </c>
      <c r="AS551" t="s">
        <v>167</v>
      </c>
      <c r="AT551">
        <v>5</v>
      </c>
      <c r="AU551" t="s">
        <v>598</v>
      </c>
      <c r="AV551" t="s">
        <v>190</v>
      </c>
      <c r="AW551" t="s">
        <v>1810</v>
      </c>
      <c r="AX551" t="s">
        <v>1814</v>
      </c>
      <c r="AY551" t="s">
        <v>167</v>
      </c>
      <c r="AZ551" t="s">
        <v>167</v>
      </c>
      <c r="BA551" t="s">
        <v>172</v>
      </c>
      <c r="BB551" t="s">
        <v>167</v>
      </c>
      <c r="BC551" t="s">
        <v>167</v>
      </c>
      <c r="BD551" t="s">
        <v>558</v>
      </c>
      <c r="BE551" t="s">
        <v>167</v>
      </c>
      <c r="BF551" t="s">
        <v>338</v>
      </c>
      <c r="BG551">
        <v>420</v>
      </c>
      <c r="BH551" t="s">
        <v>167</v>
      </c>
      <c r="BI551" t="s">
        <v>167</v>
      </c>
      <c r="BJ551" t="s">
        <v>167</v>
      </c>
      <c r="BK551" t="s">
        <v>164</v>
      </c>
      <c r="BL551" t="s">
        <v>311</v>
      </c>
      <c r="BM551" t="s">
        <v>167</v>
      </c>
      <c r="BN551" t="s">
        <v>311</v>
      </c>
      <c r="BO551" t="s">
        <v>167</v>
      </c>
      <c r="BQ551" t="s">
        <v>167</v>
      </c>
      <c r="BR551" t="s">
        <v>338</v>
      </c>
      <c r="BS551" t="s">
        <v>164</v>
      </c>
      <c r="BT551" t="s">
        <v>190</v>
      </c>
      <c r="BU551" t="s">
        <v>177</v>
      </c>
      <c r="BV551" t="s">
        <v>167</v>
      </c>
      <c r="BW551">
        <v>5.8</v>
      </c>
      <c r="BX551" t="s">
        <v>167</v>
      </c>
      <c r="BY551" t="s">
        <v>178</v>
      </c>
      <c r="BZ551" t="s">
        <v>179</v>
      </c>
      <c r="CA551" t="s">
        <v>808</v>
      </c>
      <c r="CD551" t="s">
        <v>167</v>
      </c>
      <c r="CI551" t="s">
        <v>167</v>
      </c>
      <c r="CM551" t="s">
        <v>167</v>
      </c>
      <c r="CP551" t="s">
        <v>167</v>
      </c>
      <c r="CQ551" t="s">
        <v>167</v>
      </c>
      <c r="CR551" t="s">
        <v>356</v>
      </c>
      <c r="CT551" t="s">
        <v>1815</v>
      </c>
      <c r="CU551" t="s">
        <v>167</v>
      </c>
      <c r="CV551" t="s">
        <v>167</v>
      </c>
      <c r="CW551" t="s">
        <v>167</v>
      </c>
      <c r="CX551" t="s">
        <v>167</v>
      </c>
      <c r="CY551">
        <v>6</v>
      </c>
      <c r="CZ551" t="s">
        <v>721</v>
      </c>
      <c r="DA551" t="s">
        <v>572</v>
      </c>
      <c r="DD551" t="s">
        <v>375</v>
      </c>
      <c r="DE551" t="s">
        <v>167</v>
      </c>
      <c r="DF551" t="s">
        <v>167</v>
      </c>
      <c r="DI551" t="s">
        <v>167</v>
      </c>
      <c r="DJ551" t="s">
        <v>217</v>
      </c>
      <c r="DK551" t="s">
        <v>880</v>
      </c>
      <c r="DL551" t="s">
        <v>167</v>
      </c>
      <c r="DM551" t="s">
        <v>167</v>
      </c>
      <c r="DN551" t="s">
        <v>493</v>
      </c>
      <c r="DO551" t="s">
        <v>167</v>
      </c>
      <c r="DP551" t="s">
        <v>167</v>
      </c>
      <c r="DQ551" t="s">
        <v>167</v>
      </c>
      <c r="DR551" t="s">
        <v>346</v>
      </c>
      <c r="DT551" t="s">
        <v>167</v>
      </c>
      <c r="DU551" t="s">
        <v>167</v>
      </c>
      <c r="DX551" t="s">
        <v>167</v>
      </c>
      <c r="DY551" t="s">
        <v>167</v>
      </c>
      <c r="DZ551" t="s">
        <v>167</v>
      </c>
      <c r="EA551" t="s">
        <v>167</v>
      </c>
      <c r="EB551" t="s">
        <v>167</v>
      </c>
      <c r="EC551" t="s">
        <v>167</v>
      </c>
      <c r="EE551" t="s">
        <v>167</v>
      </c>
      <c r="EF551" t="s">
        <v>167</v>
      </c>
    </row>
    <row r="552" spans="1:139" hidden="1" x14ac:dyDescent="0.25">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S552">
        <v>16</v>
      </c>
      <c r="T552" s="1">
        <v>18</v>
      </c>
      <c r="U552" s="1">
        <f t="shared" si="16"/>
        <v>17</v>
      </c>
      <c r="V552" s="1" t="str">
        <f t="shared" si="17"/>
        <v>moderate efficiency</v>
      </c>
      <c r="W552" t="s">
        <v>1818</v>
      </c>
      <c r="Y552" t="s">
        <v>1716</v>
      </c>
      <c r="Z552">
        <v>8</v>
      </c>
      <c r="AA552" t="s">
        <v>1819</v>
      </c>
      <c r="AB552" t="s">
        <v>201</v>
      </c>
      <c r="AC552" t="s">
        <v>201</v>
      </c>
      <c r="AD552" t="s">
        <v>348</v>
      </c>
      <c r="AE552" t="s">
        <v>1820</v>
      </c>
      <c r="AF552" t="s">
        <v>1821</v>
      </c>
      <c r="AG552" t="s">
        <v>1822</v>
      </c>
      <c r="AH552" t="s">
        <v>1823</v>
      </c>
      <c r="AI552" t="s">
        <v>1823</v>
      </c>
      <c r="AJ552" t="s">
        <v>159</v>
      </c>
      <c r="AK552" t="s">
        <v>233</v>
      </c>
      <c r="AL552" t="s">
        <v>167</v>
      </c>
      <c r="AM552" t="s">
        <v>442</v>
      </c>
      <c r="AN552" t="s">
        <v>1824</v>
      </c>
      <c r="AO552" t="s">
        <v>909</v>
      </c>
      <c r="AP552" t="s">
        <v>164</v>
      </c>
      <c r="AQ552" t="s">
        <v>165</v>
      </c>
      <c r="AR552" t="s">
        <v>165</v>
      </c>
      <c r="AS552" t="s">
        <v>167</v>
      </c>
      <c r="AT552">
        <v>5</v>
      </c>
      <c r="AU552" t="s">
        <v>598</v>
      </c>
      <c r="AV552" t="s">
        <v>190</v>
      </c>
      <c r="AW552" t="s">
        <v>1529</v>
      </c>
      <c r="AX552" t="s">
        <v>1823</v>
      </c>
      <c r="AY552" t="s">
        <v>167</v>
      </c>
      <c r="AZ552" t="s">
        <v>167</v>
      </c>
      <c r="BA552" t="s">
        <v>172</v>
      </c>
      <c r="BB552" t="s">
        <v>167</v>
      </c>
      <c r="BC552" t="s">
        <v>167</v>
      </c>
      <c r="BD552" t="s">
        <v>558</v>
      </c>
      <c r="BE552" t="s">
        <v>167</v>
      </c>
      <c r="BF552" t="s">
        <v>328</v>
      </c>
      <c r="BG552">
        <v>419</v>
      </c>
      <c r="BH552" t="s">
        <v>167</v>
      </c>
      <c r="BI552" t="s">
        <v>167</v>
      </c>
      <c r="BJ552" t="s">
        <v>167</v>
      </c>
      <c r="BK552" t="s">
        <v>164</v>
      </c>
      <c r="BL552" t="s">
        <v>311</v>
      </c>
      <c r="BM552" t="s">
        <v>167</v>
      </c>
      <c r="BN552" t="s">
        <v>311</v>
      </c>
      <c r="BO552" t="s">
        <v>167</v>
      </c>
      <c r="BQ552" t="s">
        <v>167</v>
      </c>
      <c r="BR552" t="s">
        <v>491</v>
      </c>
      <c r="BS552" t="s">
        <v>164</v>
      </c>
      <c r="BT552" t="s">
        <v>190</v>
      </c>
      <c r="BU552" t="s">
        <v>177</v>
      </c>
      <c r="BV552" t="s">
        <v>167</v>
      </c>
      <c r="BW552">
        <v>4.9000000000000004</v>
      </c>
      <c r="BX552" t="s">
        <v>167</v>
      </c>
      <c r="BY552" t="s">
        <v>178</v>
      </c>
      <c r="BZ552" t="s">
        <v>179</v>
      </c>
      <c r="CA552" t="s">
        <v>808</v>
      </c>
      <c r="CD552" t="s">
        <v>167</v>
      </c>
      <c r="CI552" t="s">
        <v>167</v>
      </c>
      <c r="CM552" t="s">
        <v>167</v>
      </c>
      <c r="CP552" t="s">
        <v>167</v>
      </c>
      <c r="CQ552" t="s">
        <v>167</v>
      </c>
      <c r="CR552" t="s">
        <v>356</v>
      </c>
      <c r="CS552" t="s">
        <v>1825</v>
      </c>
      <c r="CT552" t="s">
        <v>1826</v>
      </c>
      <c r="CU552" t="s">
        <v>167</v>
      </c>
      <c r="CV552" t="s">
        <v>167</v>
      </c>
      <c r="CW552" t="s">
        <v>167</v>
      </c>
      <c r="CX552" t="s">
        <v>167</v>
      </c>
      <c r="CY552">
        <v>6</v>
      </c>
      <c r="DA552" t="s">
        <v>572</v>
      </c>
      <c r="DD552" t="s">
        <v>258</v>
      </c>
      <c r="DE552" t="s">
        <v>167</v>
      </c>
      <c r="DF552" t="s">
        <v>167</v>
      </c>
      <c r="DI552" t="s">
        <v>167</v>
      </c>
      <c r="DJ552" t="s">
        <v>167</v>
      </c>
      <c r="DK552" t="s">
        <v>329</v>
      </c>
      <c r="DL552" t="s">
        <v>167</v>
      </c>
      <c r="DM552" t="s">
        <v>167</v>
      </c>
      <c r="DN552" t="s">
        <v>493</v>
      </c>
      <c r="DO552" t="s">
        <v>167</v>
      </c>
      <c r="DP552" t="s">
        <v>167</v>
      </c>
      <c r="DR552" t="s">
        <v>346</v>
      </c>
      <c r="DT552" t="s">
        <v>167</v>
      </c>
      <c r="DU552" t="s">
        <v>167</v>
      </c>
      <c r="DX552" t="s">
        <v>167</v>
      </c>
      <c r="DY552" t="s">
        <v>167</v>
      </c>
      <c r="DZ552" t="s">
        <v>167</v>
      </c>
      <c r="EA552" t="s">
        <v>167</v>
      </c>
      <c r="EB552" t="s">
        <v>167</v>
      </c>
      <c r="EC552" t="s">
        <v>167</v>
      </c>
      <c r="EE552" t="s">
        <v>167</v>
      </c>
    </row>
    <row r="553" spans="1:139" hidden="1" x14ac:dyDescent="0.25">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v>18</v>
      </c>
      <c r="U553" s="1">
        <f t="shared" si="16"/>
        <v>16.855</v>
      </c>
      <c r="V553" s="1" t="str">
        <f t="shared" si="17"/>
        <v>moderate efficiency</v>
      </c>
      <c r="W553" t="s">
        <v>1828</v>
      </c>
      <c r="Z553">
        <v>7</v>
      </c>
      <c r="AA553" t="s">
        <v>304</v>
      </c>
      <c r="AB553" t="s">
        <v>201</v>
      </c>
      <c r="AC553" t="s">
        <v>201</v>
      </c>
      <c r="AD553" t="s">
        <v>1804</v>
      </c>
      <c r="AE553" t="s">
        <v>1805</v>
      </c>
      <c r="AF553" t="s">
        <v>1806</v>
      </c>
      <c r="AG553" t="s">
        <v>1807</v>
      </c>
      <c r="AH553" t="s">
        <v>1814</v>
      </c>
      <c r="AI553" t="s">
        <v>1814</v>
      </c>
      <c r="AJ553" t="s">
        <v>159</v>
      </c>
      <c r="AK553" t="s">
        <v>233</v>
      </c>
      <c r="AL553" t="s">
        <v>167</v>
      </c>
      <c r="AM553" t="s">
        <v>442</v>
      </c>
      <c r="AN553" t="s">
        <v>1829</v>
      </c>
      <c r="AO553" t="s">
        <v>1830</v>
      </c>
      <c r="AP553" t="s">
        <v>164</v>
      </c>
      <c r="AQ553" t="s">
        <v>165</v>
      </c>
      <c r="AR553" t="s">
        <v>165</v>
      </c>
      <c r="AS553" t="s">
        <v>167</v>
      </c>
      <c r="AT553">
        <v>5</v>
      </c>
      <c r="AU553" t="s">
        <v>598</v>
      </c>
      <c r="AV553" t="s">
        <v>190</v>
      </c>
      <c r="AW553" t="s">
        <v>1810</v>
      </c>
      <c r="AX553" t="s">
        <v>1814</v>
      </c>
      <c r="AY553" t="s">
        <v>167</v>
      </c>
      <c r="AZ553" t="s">
        <v>167</v>
      </c>
      <c r="BA553" t="s">
        <v>172</v>
      </c>
      <c r="BB553" t="s">
        <v>167</v>
      </c>
      <c r="BC553" t="s">
        <v>167</v>
      </c>
      <c r="BD553" t="s">
        <v>558</v>
      </c>
      <c r="BE553" t="s">
        <v>167</v>
      </c>
      <c r="BF553" t="s">
        <v>328</v>
      </c>
      <c r="BG553">
        <v>420</v>
      </c>
      <c r="BH553" t="s">
        <v>167</v>
      </c>
      <c r="BI553" t="s">
        <v>167</v>
      </c>
      <c r="BJ553" t="s">
        <v>167</v>
      </c>
      <c r="BK553" t="s">
        <v>164</v>
      </c>
      <c r="BL553" t="s">
        <v>311</v>
      </c>
      <c r="BM553" t="s">
        <v>167</v>
      </c>
      <c r="BN553" t="s">
        <v>311</v>
      </c>
      <c r="BO553" t="s">
        <v>167</v>
      </c>
      <c r="BQ553" t="s">
        <v>167</v>
      </c>
      <c r="BR553" t="s">
        <v>174</v>
      </c>
      <c r="BS553" t="s">
        <v>164</v>
      </c>
      <c r="BT553" t="s">
        <v>190</v>
      </c>
      <c r="BU553" t="s">
        <v>177</v>
      </c>
      <c r="BV553" t="s">
        <v>167</v>
      </c>
      <c r="BW553" t="s">
        <v>148</v>
      </c>
      <c r="BX553" t="s">
        <v>167</v>
      </c>
      <c r="BY553" t="s">
        <v>178</v>
      </c>
      <c r="CA553" t="s">
        <v>808</v>
      </c>
      <c r="CB553" t="s">
        <v>167</v>
      </c>
      <c r="CC553" t="s">
        <v>167</v>
      </c>
      <c r="CD553" t="s">
        <v>167</v>
      </c>
      <c r="CI553" t="s">
        <v>167</v>
      </c>
      <c r="CM553" t="s">
        <v>167</v>
      </c>
      <c r="CP553" t="s">
        <v>167</v>
      </c>
      <c r="CQ553" t="s">
        <v>167</v>
      </c>
      <c r="CR553" t="s">
        <v>356</v>
      </c>
      <c r="CT553" t="s">
        <v>1815</v>
      </c>
      <c r="CU553" t="s">
        <v>167</v>
      </c>
      <c r="CV553" t="s">
        <v>167</v>
      </c>
      <c r="CW553" t="s">
        <v>167</v>
      </c>
      <c r="CX553" t="s">
        <v>167</v>
      </c>
      <c r="CY553">
        <v>6</v>
      </c>
      <c r="DA553" t="s">
        <v>572</v>
      </c>
      <c r="DD553" t="s">
        <v>375</v>
      </c>
      <c r="DE553" t="s">
        <v>167</v>
      </c>
      <c r="DF553" t="s">
        <v>167</v>
      </c>
      <c r="DI553" t="s">
        <v>167</v>
      </c>
      <c r="DJ553" t="s">
        <v>217</v>
      </c>
      <c r="DK553" t="s">
        <v>329</v>
      </c>
      <c r="DL553" t="s">
        <v>167</v>
      </c>
      <c r="DM553" t="s">
        <v>167</v>
      </c>
      <c r="DN553" t="s">
        <v>501</v>
      </c>
      <c r="DO553" t="s">
        <v>167</v>
      </c>
      <c r="DP553" t="s">
        <v>167</v>
      </c>
      <c r="DQ553" t="s">
        <v>167</v>
      </c>
      <c r="DR553" t="s">
        <v>346</v>
      </c>
      <c r="DT553" t="s">
        <v>167</v>
      </c>
      <c r="DU553" t="s">
        <v>167</v>
      </c>
      <c r="DX553" t="s">
        <v>167</v>
      </c>
      <c r="DY553" t="s">
        <v>167</v>
      </c>
      <c r="DZ553" t="s">
        <v>167</v>
      </c>
      <c r="EA553" t="s">
        <v>167</v>
      </c>
      <c r="EB553" t="s">
        <v>167</v>
      </c>
      <c r="EC553" t="s">
        <v>167</v>
      </c>
      <c r="EE553" t="s">
        <v>167</v>
      </c>
      <c r="EF553" t="s">
        <v>167</v>
      </c>
    </row>
    <row r="554" spans="1:139" hidden="1" x14ac:dyDescent="0.25">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S554">
        <v>16</v>
      </c>
      <c r="T554" s="1">
        <v>18</v>
      </c>
      <c r="U554" s="1">
        <f t="shared" si="16"/>
        <v>17</v>
      </c>
      <c r="V554" s="1" t="str">
        <f t="shared" si="17"/>
        <v>moderate efficiency</v>
      </c>
      <c r="W554" t="s">
        <v>1833</v>
      </c>
      <c r="Y554" t="s">
        <v>1834</v>
      </c>
      <c r="Z554">
        <v>8</v>
      </c>
      <c r="AA554" t="s">
        <v>1835</v>
      </c>
      <c r="AB554" t="s">
        <v>201</v>
      </c>
      <c r="AC554" t="s">
        <v>201</v>
      </c>
      <c r="AH554" t="s">
        <v>1836</v>
      </c>
      <c r="AI554" t="s">
        <v>1836</v>
      </c>
      <c r="AJ554" t="s">
        <v>159</v>
      </c>
      <c r="AK554" t="s">
        <v>233</v>
      </c>
      <c r="AM554" t="s">
        <v>442</v>
      </c>
      <c r="AN554" t="s">
        <v>1837</v>
      </c>
      <c r="AO554" t="s">
        <v>1838</v>
      </c>
      <c r="AP554" t="s">
        <v>164</v>
      </c>
      <c r="AQ554" t="s">
        <v>433</v>
      </c>
      <c r="AR554" t="s">
        <v>165</v>
      </c>
      <c r="AS554">
        <v>2</v>
      </c>
      <c r="AT554">
        <v>5</v>
      </c>
      <c r="AU554" t="s">
        <v>598</v>
      </c>
      <c r="AV554" t="s">
        <v>190</v>
      </c>
      <c r="AW554" t="s">
        <v>910</v>
      </c>
      <c r="AX554" t="s">
        <v>1836</v>
      </c>
      <c r="AY554" t="s">
        <v>167</v>
      </c>
      <c r="AZ554">
        <v>2</v>
      </c>
      <c r="BA554" t="s">
        <v>172</v>
      </c>
      <c r="BB554" t="s">
        <v>167</v>
      </c>
      <c r="BC554" t="s">
        <v>167</v>
      </c>
      <c r="BE554" t="s">
        <v>167</v>
      </c>
      <c r="BF554" t="s">
        <v>407</v>
      </c>
      <c r="BG554">
        <v>480</v>
      </c>
      <c r="BH554" t="s">
        <v>167</v>
      </c>
      <c r="BI554" t="s">
        <v>167</v>
      </c>
      <c r="BJ554" t="s">
        <v>167</v>
      </c>
      <c r="BK554" t="s">
        <v>164</v>
      </c>
      <c r="BL554" t="s">
        <v>311</v>
      </c>
      <c r="BM554" t="s">
        <v>167</v>
      </c>
      <c r="BN554" t="s">
        <v>311</v>
      </c>
      <c r="BO554" t="s">
        <v>167</v>
      </c>
      <c r="BQ554" t="s">
        <v>167</v>
      </c>
      <c r="BR554" t="s">
        <v>407</v>
      </c>
      <c r="BS554" t="s">
        <v>164</v>
      </c>
      <c r="BT554" t="s">
        <v>190</v>
      </c>
      <c r="BU554" t="s">
        <v>177</v>
      </c>
      <c r="BV554" t="s">
        <v>167</v>
      </c>
      <c r="BW554" t="s">
        <v>148</v>
      </c>
      <c r="BX554" t="s">
        <v>167</v>
      </c>
      <c r="BY554" t="s">
        <v>178</v>
      </c>
      <c r="CA554" t="s">
        <v>808</v>
      </c>
      <c r="CB554" t="s">
        <v>167</v>
      </c>
      <c r="CC554" t="s">
        <v>167</v>
      </c>
      <c r="CD554" t="s">
        <v>167</v>
      </c>
      <c r="CF554" t="s">
        <v>167</v>
      </c>
      <c r="CG554" t="s">
        <v>167</v>
      </c>
      <c r="CH554" t="s">
        <v>385</v>
      </c>
      <c r="CI554" t="s">
        <v>167</v>
      </c>
      <c r="CJ554" t="s">
        <v>167</v>
      </c>
      <c r="CL554" t="s">
        <v>167</v>
      </c>
      <c r="CM554" t="s">
        <v>167</v>
      </c>
      <c r="CN554" t="s">
        <v>167</v>
      </c>
      <c r="CO554" t="s">
        <v>167</v>
      </c>
      <c r="CP554" t="s">
        <v>167</v>
      </c>
      <c r="CQ554" t="s">
        <v>167</v>
      </c>
      <c r="CR554" t="s">
        <v>356</v>
      </c>
      <c r="CT554" t="s">
        <v>1839</v>
      </c>
      <c r="CU554" t="s">
        <v>167</v>
      </c>
      <c r="CV554" t="s">
        <v>167</v>
      </c>
      <c r="CW554" t="s">
        <v>167</v>
      </c>
      <c r="CX554" t="s">
        <v>167</v>
      </c>
      <c r="CY554">
        <v>6</v>
      </c>
      <c r="DA554" t="s">
        <v>572</v>
      </c>
      <c r="DD554" t="s">
        <v>222</v>
      </c>
      <c r="DE554" t="s">
        <v>167</v>
      </c>
      <c r="DF554" t="s">
        <v>167</v>
      </c>
      <c r="DG554" t="s">
        <v>167</v>
      </c>
      <c r="DH554" t="s">
        <v>167</v>
      </c>
      <c r="DI554" t="s">
        <v>167</v>
      </c>
      <c r="DJ554" t="s">
        <v>217</v>
      </c>
      <c r="DK554" t="s">
        <v>329</v>
      </c>
      <c r="DL554" t="s">
        <v>167</v>
      </c>
      <c r="DM554" t="s">
        <v>167</v>
      </c>
      <c r="DN554" t="s">
        <v>501</v>
      </c>
      <c r="DO554" t="s">
        <v>167</v>
      </c>
      <c r="DP554" t="s">
        <v>167</v>
      </c>
      <c r="DR554" t="s">
        <v>346</v>
      </c>
      <c r="DS554" t="s">
        <v>167</v>
      </c>
      <c r="DT554" t="s">
        <v>167</v>
      </c>
      <c r="DU554" t="s">
        <v>167</v>
      </c>
      <c r="DX554" t="s">
        <v>167</v>
      </c>
      <c r="DY554" t="s">
        <v>167</v>
      </c>
      <c r="DZ554" t="s">
        <v>167</v>
      </c>
      <c r="EB554" t="s">
        <v>167</v>
      </c>
      <c r="EC554" t="s">
        <v>167</v>
      </c>
      <c r="EE554" t="s">
        <v>167</v>
      </c>
      <c r="EF554" t="s">
        <v>167</v>
      </c>
      <c r="EI554" t="s">
        <v>167</v>
      </c>
    </row>
    <row r="555" spans="1:139" hidden="1" x14ac:dyDescent="0.25">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S555">
        <v>16</v>
      </c>
      <c r="T555" s="1">
        <v>18</v>
      </c>
      <c r="U555" s="1">
        <f t="shared" si="16"/>
        <v>17</v>
      </c>
      <c r="V555" s="1" t="str">
        <f t="shared" si="17"/>
        <v>moderate efficiency</v>
      </c>
      <c r="W555" t="s">
        <v>1833</v>
      </c>
      <c r="Y555" t="s">
        <v>1834</v>
      </c>
      <c r="Z555">
        <v>8</v>
      </c>
      <c r="AA555" t="s">
        <v>1835</v>
      </c>
      <c r="AB555" t="s">
        <v>201</v>
      </c>
      <c r="AC555" t="s">
        <v>201</v>
      </c>
      <c r="AH555" t="s">
        <v>1836</v>
      </c>
      <c r="AI555" t="s">
        <v>1836</v>
      </c>
      <c r="AJ555" t="s">
        <v>159</v>
      </c>
      <c r="AK555" t="s">
        <v>233</v>
      </c>
      <c r="AM555" t="s">
        <v>442</v>
      </c>
      <c r="AN555" t="s">
        <v>1837</v>
      </c>
      <c r="AO555" t="s">
        <v>1838</v>
      </c>
      <c r="AP555" t="s">
        <v>164</v>
      </c>
      <c r="AQ555" t="s">
        <v>433</v>
      </c>
      <c r="AR555" t="s">
        <v>165</v>
      </c>
      <c r="AS555">
        <v>2</v>
      </c>
      <c r="AT555">
        <v>5</v>
      </c>
      <c r="AU555" t="s">
        <v>598</v>
      </c>
      <c r="AV555" t="s">
        <v>190</v>
      </c>
      <c r="AW555" t="s">
        <v>910</v>
      </c>
      <c r="AX555" t="s">
        <v>1836</v>
      </c>
      <c r="AY555" t="s">
        <v>167</v>
      </c>
      <c r="AZ555">
        <v>2</v>
      </c>
      <c r="BA555" t="s">
        <v>172</v>
      </c>
      <c r="BB555" t="s">
        <v>167</v>
      </c>
      <c r="BC555" t="s">
        <v>167</v>
      </c>
      <c r="BE555" t="s">
        <v>167</v>
      </c>
      <c r="BF555" t="s">
        <v>407</v>
      </c>
      <c r="BG555">
        <v>480</v>
      </c>
      <c r="BH555" t="s">
        <v>167</v>
      </c>
      <c r="BI555" t="s">
        <v>167</v>
      </c>
      <c r="BJ555" t="s">
        <v>167</v>
      </c>
      <c r="BK555" t="s">
        <v>164</v>
      </c>
      <c r="BL555" t="s">
        <v>311</v>
      </c>
      <c r="BM555" t="s">
        <v>167</v>
      </c>
      <c r="BN555" t="s">
        <v>311</v>
      </c>
      <c r="BO555" t="s">
        <v>167</v>
      </c>
      <c r="BQ555" t="s">
        <v>167</v>
      </c>
      <c r="BR555" t="s">
        <v>407</v>
      </c>
      <c r="BS555" t="s">
        <v>164</v>
      </c>
      <c r="BT555" t="s">
        <v>190</v>
      </c>
      <c r="BU555" t="s">
        <v>177</v>
      </c>
      <c r="BV555" t="s">
        <v>167</v>
      </c>
      <c r="BW555" t="s">
        <v>148</v>
      </c>
      <c r="BX555" t="s">
        <v>167</v>
      </c>
      <c r="BY555" t="s">
        <v>178</v>
      </c>
      <c r="CA555" t="s">
        <v>808</v>
      </c>
      <c r="CB555" t="s">
        <v>167</v>
      </c>
      <c r="CC555" t="s">
        <v>167</v>
      </c>
      <c r="CD555" t="s">
        <v>167</v>
      </c>
      <c r="CF555" t="s">
        <v>167</v>
      </c>
      <c r="CG555" t="s">
        <v>167</v>
      </c>
      <c r="CH555" t="s">
        <v>385</v>
      </c>
      <c r="CI555" t="s">
        <v>167</v>
      </c>
      <c r="CJ555" t="s">
        <v>167</v>
      </c>
      <c r="CL555" t="s">
        <v>167</v>
      </c>
      <c r="CM555" t="s">
        <v>167</v>
      </c>
      <c r="CN555" t="s">
        <v>167</v>
      </c>
      <c r="CO555" t="s">
        <v>167</v>
      </c>
      <c r="CP555" t="s">
        <v>167</v>
      </c>
      <c r="CQ555" t="s">
        <v>167</v>
      </c>
      <c r="CR555" t="s">
        <v>356</v>
      </c>
      <c r="CT555" t="s">
        <v>1839</v>
      </c>
      <c r="CU555" t="s">
        <v>167</v>
      </c>
      <c r="CV555" t="s">
        <v>167</v>
      </c>
      <c r="CW555" t="s">
        <v>167</v>
      </c>
      <c r="CX555" t="s">
        <v>167</v>
      </c>
      <c r="CY555">
        <v>6</v>
      </c>
      <c r="DA555" t="s">
        <v>572</v>
      </c>
      <c r="DD555" t="s">
        <v>222</v>
      </c>
      <c r="DE555" t="s">
        <v>167</v>
      </c>
      <c r="DF555" t="s">
        <v>167</v>
      </c>
      <c r="DG555" t="s">
        <v>167</v>
      </c>
      <c r="DH555" t="s">
        <v>167</v>
      </c>
      <c r="DI555" t="s">
        <v>167</v>
      </c>
      <c r="DJ555" t="s">
        <v>217</v>
      </c>
      <c r="DK555" t="s">
        <v>329</v>
      </c>
      <c r="DL555" t="s">
        <v>167</v>
      </c>
      <c r="DM555" t="s">
        <v>167</v>
      </c>
      <c r="DN555" t="s">
        <v>501</v>
      </c>
      <c r="DO555" t="s">
        <v>167</v>
      </c>
      <c r="DP555" t="s">
        <v>167</v>
      </c>
      <c r="DR555" t="s">
        <v>346</v>
      </c>
      <c r="DS555" t="s">
        <v>167</v>
      </c>
      <c r="DT555" t="s">
        <v>167</v>
      </c>
      <c r="DU555" t="s">
        <v>167</v>
      </c>
      <c r="DX555" t="s">
        <v>167</v>
      </c>
      <c r="DY555" t="s">
        <v>167</v>
      </c>
      <c r="DZ555" t="s">
        <v>167</v>
      </c>
      <c r="EB555" t="s">
        <v>167</v>
      </c>
      <c r="EC555" t="s">
        <v>167</v>
      </c>
      <c r="EE555" t="s">
        <v>167</v>
      </c>
      <c r="EF555" t="s">
        <v>167</v>
      </c>
      <c r="EI555" t="s">
        <v>167</v>
      </c>
    </row>
    <row r="556" spans="1:139" hidden="1" x14ac:dyDescent="0.25">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S556">
        <v>16</v>
      </c>
      <c r="T556" s="1">
        <v>18</v>
      </c>
      <c r="U556" s="1">
        <f t="shared" si="16"/>
        <v>17</v>
      </c>
      <c r="V556" s="1" t="str">
        <f t="shared" si="17"/>
        <v>moderate efficiency</v>
      </c>
      <c r="W556" t="s">
        <v>1842</v>
      </c>
      <c r="Y556" t="s">
        <v>1843</v>
      </c>
      <c r="Z556">
        <v>8</v>
      </c>
      <c r="AA556" t="s">
        <v>1835</v>
      </c>
      <c r="AB556" t="s">
        <v>201</v>
      </c>
      <c r="AC556" t="s">
        <v>201</v>
      </c>
      <c r="AD556" t="s">
        <v>1844</v>
      </c>
      <c r="AE556" t="s">
        <v>1845</v>
      </c>
      <c r="AH556" t="s">
        <v>1836</v>
      </c>
      <c r="AI556" t="s">
        <v>1836</v>
      </c>
      <c r="AJ556" t="s">
        <v>159</v>
      </c>
      <c r="AK556" t="s">
        <v>233</v>
      </c>
      <c r="AM556" t="s">
        <v>442</v>
      </c>
      <c r="AN556" t="s">
        <v>1846</v>
      </c>
      <c r="AO556" t="s">
        <v>1847</v>
      </c>
      <c r="AP556" t="s">
        <v>164</v>
      </c>
      <c r="AQ556" t="s">
        <v>433</v>
      </c>
      <c r="AR556" t="s">
        <v>165</v>
      </c>
      <c r="AS556">
        <v>2</v>
      </c>
      <c r="AT556">
        <v>5</v>
      </c>
      <c r="AU556" t="s">
        <v>598</v>
      </c>
      <c r="AV556" t="s">
        <v>190</v>
      </c>
      <c r="AW556" t="s">
        <v>910</v>
      </c>
      <c r="AX556" t="s">
        <v>1836</v>
      </c>
      <c r="AY556" t="s">
        <v>167</v>
      </c>
      <c r="AZ556">
        <v>2</v>
      </c>
      <c r="BA556" t="s">
        <v>172</v>
      </c>
      <c r="BB556" t="s">
        <v>167</v>
      </c>
      <c r="BC556" t="s">
        <v>167</v>
      </c>
      <c r="BE556" t="s">
        <v>167</v>
      </c>
      <c r="BF556" t="s">
        <v>407</v>
      </c>
      <c r="BG556">
        <v>480</v>
      </c>
      <c r="BH556" t="s">
        <v>167</v>
      </c>
      <c r="BI556" t="s">
        <v>167</v>
      </c>
      <c r="BJ556" t="s">
        <v>167</v>
      </c>
      <c r="BK556" t="s">
        <v>164</v>
      </c>
      <c r="BL556" t="s">
        <v>311</v>
      </c>
      <c r="BM556" t="s">
        <v>167</v>
      </c>
      <c r="BN556" t="s">
        <v>311</v>
      </c>
      <c r="BO556" t="s">
        <v>167</v>
      </c>
      <c r="BQ556" t="s">
        <v>167</v>
      </c>
      <c r="BR556" t="s">
        <v>407</v>
      </c>
      <c r="BS556" t="s">
        <v>164</v>
      </c>
      <c r="BT556" t="s">
        <v>190</v>
      </c>
      <c r="BU556" t="s">
        <v>177</v>
      </c>
      <c r="BV556" t="s">
        <v>167</v>
      </c>
      <c r="BW556" t="s">
        <v>148</v>
      </c>
      <c r="BX556" t="s">
        <v>167</v>
      </c>
      <c r="BY556" t="s">
        <v>178</v>
      </c>
      <c r="CA556" t="s">
        <v>808</v>
      </c>
      <c r="CB556" t="s">
        <v>167</v>
      </c>
      <c r="CC556" t="s">
        <v>167</v>
      </c>
      <c r="CD556" t="s">
        <v>167</v>
      </c>
      <c r="CF556" t="s">
        <v>167</v>
      </c>
      <c r="CG556" t="s">
        <v>167</v>
      </c>
      <c r="CH556" t="s">
        <v>385</v>
      </c>
      <c r="CI556" t="s">
        <v>167</v>
      </c>
      <c r="CJ556" t="s">
        <v>167</v>
      </c>
      <c r="CL556" t="s">
        <v>167</v>
      </c>
      <c r="CM556" t="s">
        <v>167</v>
      </c>
      <c r="CN556" t="s">
        <v>167</v>
      </c>
      <c r="CO556" t="s">
        <v>167</v>
      </c>
      <c r="CP556" t="s">
        <v>167</v>
      </c>
      <c r="CQ556" t="s">
        <v>167</v>
      </c>
      <c r="CR556" t="s">
        <v>356</v>
      </c>
      <c r="CT556" t="s">
        <v>1839</v>
      </c>
      <c r="CU556" t="s">
        <v>167</v>
      </c>
      <c r="CV556" t="s">
        <v>167</v>
      </c>
      <c r="CW556" t="s">
        <v>167</v>
      </c>
      <c r="CX556" t="s">
        <v>167</v>
      </c>
      <c r="CY556">
        <v>6</v>
      </c>
      <c r="DA556" t="s">
        <v>572</v>
      </c>
      <c r="DD556" t="s">
        <v>222</v>
      </c>
      <c r="DE556" t="s">
        <v>167</v>
      </c>
      <c r="DF556" t="s">
        <v>167</v>
      </c>
      <c r="DG556" t="s">
        <v>167</v>
      </c>
      <c r="DH556" t="s">
        <v>167</v>
      </c>
      <c r="DI556" t="s">
        <v>167</v>
      </c>
      <c r="DJ556" t="s">
        <v>217</v>
      </c>
      <c r="DK556" t="s">
        <v>329</v>
      </c>
      <c r="DL556" t="s">
        <v>167</v>
      </c>
      <c r="DM556" t="s">
        <v>167</v>
      </c>
      <c r="DN556" t="s">
        <v>501</v>
      </c>
      <c r="DO556" t="s">
        <v>167</v>
      </c>
      <c r="DP556" t="s">
        <v>167</v>
      </c>
      <c r="DR556" t="s">
        <v>346</v>
      </c>
      <c r="DS556" t="s">
        <v>167</v>
      </c>
      <c r="DT556" t="s">
        <v>167</v>
      </c>
      <c r="DU556" t="s">
        <v>167</v>
      </c>
      <c r="DX556" t="s">
        <v>167</v>
      </c>
      <c r="DY556" t="s">
        <v>167</v>
      </c>
      <c r="DZ556" t="s">
        <v>167</v>
      </c>
      <c r="EB556" t="s">
        <v>167</v>
      </c>
      <c r="EC556" t="s">
        <v>167</v>
      </c>
      <c r="EE556" t="s">
        <v>167</v>
      </c>
      <c r="EF556" t="s">
        <v>167</v>
      </c>
      <c r="EI556" t="s">
        <v>167</v>
      </c>
    </row>
    <row r="557" spans="1:139" hidden="1" x14ac:dyDescent="0.25">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S557">
        <v>16</v>
      </c>
      <c r="T557" s="1">
        <v>18</v>
      </c>
      <c r="U557" s="1">
        <f t="shared" si="16"/>
        <v>17</v>
      </c>
      <c r="V557" s="1" t="str">
        <f t="shared" si="17"/>
        <v>moderate efficiency</v>
      </c>
      <c r="W557" t="s">
        <v>1850</v>
      </c>
      <c r="Y557" t="s">
        <v>1851</v>
      </c>
      <c r="Z557">
        <v>8</v>
      </c>
      <c r="AA557" t="s">
        <v>1852</v>
      </c>
      <c r="AB557" t="s">
        <v>201</v>
      </c>
      <c r="AC557" t="s">
        <v>201</v>
      </c>
      <c r="AD557" t="s">
        <v>1853</v>
      </c>
      <c r="AE557" t="s">
        <v>1854</v>
      </c>
      <c r="AH557" t="s">
        <v>1855</v>
      </c>
      <c r="AI557" t="s">
        <v>1855</v>
      </c>
      <c r="AJ557" t="s">
        <v>159</v>
      </c>
      <c r="AK557" t="s">
        <v>233</v>
      </c>
      <c r="AL557" t="s">
        <v>167</v>
      </c>
      <c r="AM557" t="s">
        <v>442</v>
      </c>
      <c r="AN557" t="s">
        <v>1856</v>
      </c>
      <c r="AO557" t="s">
        <v>1838</v>
      </c>
      <c r="AP557" t="s">
        <v>167</v>
      </c>
      <c r="AQ557" t="s">
        <v>167</v>
      </c>
      <c r="AR557" t="s">
        <v>167</v>
      </c>
      <c r="AS557" t="s">
        <v>167</v>
      </c>
      <c r="AT557">
        <v>5</v>
      </c>
      <c r="AU557" t="s">
        <v>598</v>
      </c>
      <c r="AV557" t="s">
        <v>190</v>
      </c>
      <c r="AW557" t="s">
        <v>1857</v>
      </c>
      <c r="AX557" t="s">
        <v>1855</v>
      </c>
      <c r="AY557" t="s">
        <v>167</v>
      </c>
      <c r="AZ557" t="s">
        <v>167</v>
      </c>
      <c r="BA557" t="s">
        <v>289</v>
      </c>
      <c r="BB557" t="s">
        <v>167</v>
      </c>
      <c r="BC557" t="s">
        <v>167</v>
      </c>
      <c r="BE557" t="s">
        <v>167</v>
      </c>
      <c r="BF557" t="s">
        <v>174</v>
      </c>
      <c r="BG557">
        <v>140</v>
      </c>
      <c r="BH557" t="s">
        <v>167</v>
      </c>
      <c r="BI557" t="s">
        <v>167</v>
      </c>
      <c r="BJ557" t="s">
        <v>167</v>
      </c>
      <c r="BK557" t="s">
        <v>164</v>
      </c>
      <c r="BL557" t="s">
        <v>311</v>
      </c>
      <c r="BM557" t="s">
        <v>167</v>
      </c>
      <c r="BN557" t="s">
        <v>311</v>
      </c>
      <c r="BO557" t="s">
        <v>167</v>
      </c>
      <c r="BQ557" t="s">
        <v>167</v>
      </c>
      <c r="BR557" t="s">
        <v>174</v>
      </c>
      <c r="BS557" t="s">
        <v>167</v>
      </c>
      <c r="BT557" t="s">
        <v>169</v>
      </c>
      <c r="BU557" t="s">
        <v>165</v>
      </c>
      <c r="BV557" t="s">
        <v>167</v>
      </c>
      <c r="BW557" t="s">
        <v>148</v>
      </c>
      <c r="BX557" t="s">
        <v>167</v>
      </c>
      <c r="BY557" t="s">
        <v>178</v>
      </c>
      <c r="BZ557" t="s">
        <v>179</v>
      </c>
      <c r="CA557" t="s">
        <v>384</v>
      </c>
      <c r="CB557" t="s">
        <v>167</v>
      </c>
      <c r="CC557" t="s">
        <v>167</v>
      </c>
      <c r="CD557" t="s">
        <v>167</v>
      </c>
      <c r="CI557" t="s">
        <v>167</v>
      </c>
      <c r="CM557" t="s">
        <v>167</v>
      </c>
      <c r="CP557" t="s">
        <v>167</v>
      </c>
      <c r="CQ557" t="s">
        <v>167</v>
      </c>
      <c r="CR557" t="s">
        <v>356</v>
      </c>
      <c r="CT557" t="s">
        <v>1858</v>
      </c>
      <c r="CU557" t="s">
        <v>167</v>
      </c>
      <c r="CV557" t="s">
        <v>167</v>
      </c>
      <c r="CW557" t="s">
        <v>167</v>
      </c>
      <c r="CY557">
        <v>6</v>
      </c>
      <c r="DA557" t="s">
        <v>572</v>
      </c>
      <c r="DD557" t="s">
        <v>375</v>
      </c>
      <c r="DE557" t="s">
        <v>167</v>
      </c>
      <c r="DF557" t="s">
        <v>167</v>
      </c>
      <c r="DJ557" t="s">
        <v>217</v>
      </c>
      <c r="DK557" t="s">
        <v>329</v>
      </c>
      <c r="DL557" t="s">
        <v>167</v>
      </c>
      <c r="DM557" t="s">
        <v>167</v>
      </c>
      <c r="DN557" t="s">
        <v>501</v>
      </c>
      <c r="DO557" t="s">
        <v>167</v>
      </c>
      <c r="DP557" t="s">
        <v>167</v>
      </c>
      <c r="DQ557" t="s">
        <v>167</v>
      </c>
      <c r="DR557" t="s">
        <v>346</v>
      </c>
      <c r="DS557" t="s">
        <v>167</v>
      </c>
      <c r="DT557" t="s">
        <v>167</v>
      </c>
      <c r="DU557" t="s">
        <v>167</v>
      </c>
      <c r="DW557" t="s">
        <v>843</v>
      </c>
      <c r="DY557" t="s">
        <v>167</v>
      </c>
      <c r="DZ557" t="s">
        <v>167</v>
      </c>
      <c r="EB557" t="s">
        <v>167</v>
      </c>
      <c r="EC557" t="s">
        <v>167</v>
      </c>
      <c r="EE557" t="s">
        <v>167</v>
      </c>
      <c r="EF557" t="s">
        <v>167</v>
      </c>
    </row>
    <row r="558" spans="1:139" hidden="1" x14ac:dyDescent="0.25">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S558">
        <v>16</v>
      </c>
      <c r="T558" s="1">
        <v>18</v>
      </c>
      <c r="U558" s="1">
        <f t="shared" si="16"/>
        <v>17</v>
      </c>
      <c r="V558" s="1" t="str">
        <f t="shared" si="17"/>
        <v>moderate efficiency</v>
      </c>
      <c r="W558" t="s">
        <v>1850</v>
      </c>
      <c r="Y558" t="s">
        <v>1661</v>
      </c>
      <c r="Z558">
        <v>8</v>
      </c>
      <c r="AA558" t="s">
        <v>1852</v>
      </c>
      <c r="AB558" t="s">
        <v>201</v>
      </c>
      <c r="AC558" t="s">
        <v>201</v>
      </c>
      <c r="AD558" t="s">
        <v>1853</v>
      </c>
      <c r="AE558" t="s">
        <v>1854</v>
      </c>
      <c r="AH558" t="s">
        <v>1855</v>
      </c>
      <c r="AI558" t="s">
        <v>1855</v>
      </c>
      <c r="AJ558" t="s">
        <v>159</v>
      </c>
      <c r="AK558" t="s">
        <v>233</v>
      </c>
      <c r="AL558" t="s">
        <v>167</v>
      </c>
      <c r="AM558" t="s">
        <v>442</v>
      </c>
      <c r="AN558" t="s">
        <v>988</v>
      </c>
      <c r="AO558" t="s">
        <v>989</v>
      </c>
      <c r="AP558" t="s">
        <v>167</v>
      </c>
      <c r="AQ558" t="s">
        <v>167</v>
      </c>
      <c r="AR558" t="s">
        <v>167</v>
      </c>
      <c r="AS558" t="s">
        <v>167</v>
      </c>
      <c r="AT558">
        <v>5</v>
      </c>
      <c r="AU558" t="s">
        <v>598</v>
      </c>
      <c r="AV558" t="s">
        <v>190</v>
      </c>
      <c r="AW558" t="s">
        <v>1857</v>
      </c>
      <c r="AX558" t="s">
        <v>1855</v>
      </c>
      <c r="AY558" t="s">
        <v>167</v>
      </c>
      <c r="AZ558" t="s">
        <v>167</v>
      </c>
      <c r="BA558" t="s">
        <v>289</v>
      </c>
      <c r="BB558" t="s">
        <v>167</v>
      </c>
      <c r="BC558" t="s">
        <v>167</v>
      </c>
      <c r="BE558" t="s">
        <v>167</v>
      </c>
      <c r="BF558" t="s">
        <v>174</v>
      </c>
      <c r="BG558">
        <v>140</v>
      </c>
      <c r="BH558" t="s">
        <v>167</v>
      </c>
      <c r="BI558" t="s">
        <v>167</v>
      </c>
      <c r="BJ558" t="s">
        <v>167</v>
      </c>
      <c r="BK558" t="s">
        <v>167</v>
      </c>
      <c r="BL558" t="s">
        <v>311</v>
      </c>
      <c r="BM558" t="s">
        <v>167</v>
      </c>
      <c r="BN558" t="s">
        <v>311</v>
      </c>
      <c r="BQ558" t="s">
        <v>167</v>
      </c>
      <c r="BR558" t="s">
        <v>174</v>
      </c>
      <c r="BS558" t="s">
        <v>167</v>
      </c>
      <c r="BT558" t="s">
        <v>169</v>
      </c>
      <c r="BU558" t="s">
        <v>165</v>
      </c>
      <c r="BV558" t="s">
        <v>167</v>
      </c>
      <c r="BW558" t="s">
        <v>148</v>
      </c>
      <c r="BX558" t="s">
        <v>167</v>
      </c>
      <c r="BY558" t="s">
        <v>178</v>
      </c>
      <c r="BZ558" t="s">
        <v>179</v>
      </c>
      <c r="CA558" t="s">
        <v>808</v>
      </c>
      <c r="CB558" t="s">
        <v>167</v>
      </c>
      <c r="CC558" t="s">
        <v>167</v>
      </c>
      <c r="CD558" t="s">
        <v>167</v>
      </c>
      <c r="CI558" t="s">
        <v>167</v>
      </c>
      <c r="CM558" t="s">
        <v>167</v>
      </c>
      <c r="CP558" t="s">
        <v>167</v>
      </c>
      <c r="CQ558" t="s">
        <v>167</v>
      </c>
      <c r="CR558" t="s">
        <v>356</v>
      </c>
      <c r="CT558" t="s">
        <v>1860</v>
      </c>
      <c r="CU558" t="s">
        <v>167</v>
      </c>
      <c r="CV558" t="s">
        <v>167</v>
      </c>
      <c r="CW558" t="s">
        <v>167</v>
      </c>
      <c r="CX558" t="s">
        <v>167</v>
      </c>
      <c r="CY558">
        <v>6</v>
      </c>
      <c r="DA558" t="s">
        <v>572</v>
      </c>
      <c r="DD558" t="s">
        <v>222</v>
      </c>
      <c r="DE558" t="s">
        <v>167</v>
      </c>
      <c r="DF558" t="s">
        <v>167</v>
      </c>
      <c r="DJ558" t="s">
        <v>217</v>
      </c>
      <c r="DK558" t="s">
        <v>329</v>
      </c>
      <c r="DL558" t="s">
        <v>167</v>
      </c>
      <c r="DM558" t="s">
        <v>167</v>
      </c>
      <c r="DN558" t="s">
        <v>501</v>
      </c>
      <c r="DO558" t="s">
        <v>167</v>
      </c>
      <c r="DP558" t="s">
        <v>167</v>
      </c>
      <c r="DQ558" t="s">
        <v>167</v>
      </c>
      <c r="DR558" t="s">
        <v>167</v>
      </c>
      <c r="DS558" t="s">
        <v>167</v>
      </c>
      <c r="DT558" t="s">
        <v>167</v>
      </c>
      <c r="DU558" t="s">
        <v>167</v>
      </c>
      <c r="DW558" t="s">
        <v>843</v>
      </c>
      <c r="DX558" t="s">
        <v>167</v>
      </c>
      <c r="DY558" t="s">
        <v>167</v>
      </c>
      <c r="DZ558" t="s">
        <v>167</v>
      </c>
      <c r="EB558" t="s">
        <v>167</v>
      </c>
      <c r="EC558" t="s">
        <v>167</v>
      </c>
      <c r="EE558" t="s">
        <v>167</v>
      </c>
      <c r="EF558" t="s">
        <v>167</v>
      </c>
    </row>
    <row r="559" spans="1:139" hidden="1" x14ac:dyDescent="0.25">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S559">
        <v>16</v>
      </c>
      <c r="T559" s="1">
        <v>18</v>
      </c>
      <c r="U559" s="1">
        <f t="shared" si="16"/>
        <v>17</v>
      </c>
      <c r="V559" s="1" t="str">
        <f t="shared" si="17"/>
        <v>moderate efficiency</v>
      </c>
      <c r="W559" t="s">
        <v>1862</v>
      </c>
      <c r="Y559" t="s">
        <v>1661</v>
      </c>
      <c r="Z559">
        <v>8</v>
      </c>
      <c r="AA559" t="s">
        <v>1852</v>
      </c>
      <c r="AB559" t="s">
        <v>201</v>
      </c>
      <c r="AC559" t="s">
        <v>201</v>
      </c>
      <c r="AD559" t="s">
        <v>1853</v>
      </c>
      <c r="AE559" t="s">
        <v>1854</v>
      </c>
      <c r="AH559" t="s">
        <v>1855</v>
      </c>
      <c r="AI559" t="s">
        <v>1855</v>
      </c>
      <c r="AJ559" t="s">
        <v>159</v>
      </c>
      <c r="AK559" t="s">
        <v>233</v>
      </c>
      <c r="AL559" t="s">
        <v>167</v>
      </c>
      <c r="AM559" t="s">
        <v>442</v>
      </c>
      <c r="AN559" t="s">
        <v>1863</v>
      </c>
      <c r="AO559" t="s">
        <v>1864</v>
      </c>
      <c r="AP559" t="s">
        <v>167</v>
      </c>
      <c r="AQ559" t="s">
        <v>167</v>
      </c>
      <c r="AR559" t="s">
        <v>167</v>
      </c>
      <c r="AS559" t="s">
        <v>167</v>
      </c>
      <c r="AT559">
        <v>5</v>
      </c>
      <c r="AU559" t="s">
        <v>598</v>
      </c>
      <c r="AV559" t="s">
        <v>190</v>
      </c>
      <c r="AW559" t="s">
        <v>1857</v>
      </c>
      <c r="AX559" t="s">
        <v>1855</v>
      </c>
      <c r="AY559" t="s">
        <v>167</v>
      </c>
      <c r="AZ559" t="s">
        <v>167</v>
      </c>
      <c r="BA559" t="s">
        <v>289</v>
      </c>
      <c r="BB559" t="s">
        <v>167</v>
      </c>
      <c r="BC559" t="s">
        <v>167</v>
      </c>
      <c r="BE559" t="s">
        <v>167</v>
      </c>
      <c r="BF559" t="s">
        <v>174</v>
      </c>
      <c r="BG559">
        <v>140</v>
      </c>
      <c r="BH559" t="s">
        <v>167</v>
      </c>
      <c r="BI559" t="s">
        <v>167</v>
      </c>
      <c r="BJ559" t="s">
        <v>167</v>
      </c>
      <c r="BK559" t="s">
        <v>167</v>
      </c>
      <c r="BL559" t="s">
        <v>311</v>
      </c>
      <c r="BM559" t="s">
        <v>167</v>
      </c>
      <c r="BN559" t="s">
        <v>311</v>
      </c>
      <c r="BO559" t="s">
        <v>167</v>
      </c>
      <c r="BQ559" t="s">
        <v>167</v>
      </c>
      <c r="BR559" t="s">
        <v>174</v>
      </c>
      <c r="BS559" t="s">
        <v>167</v>
      </c>
      <c r="BT559" t="s">
        <v>169</v>
      </c>
      <c r="BU559" t="s">
        <v>165</v>
      </c>
      <c r="BV559" t="s">
        <v>167</v>
      </c>
      <c r="BW559" t="s">
        <v>148</v>
      </c>
      <c r="BX559" t="s">
        <v>167</v>
      </c>
      <c r="BY559" t="s">
        <v>178</v>
      </c>
      <c r="CA559" t="s">
        <v>384</v>
      </c>
      <c r="CB559" t="s">
        <v>167</v>
      </c>
      <c r="CC559" t="s">
        <v>167</v>
      </c>
      <c r="CD559" t="s">
        <v>167</v>
      </c>
      <c r="CI559" t="s">
        <v>167</v>
      </c>
      <c r="CM559" t="s">
        <v>167</v>
      </c>
      <c r="CP559" t="s">
        <v>167</v>
      </c>
      <c r="CQ559" t="s">
        <v>167</v>
      </c>
      <c r="CR559" t="s">
        <v>167</v>
      </c>
      <c r="CT559" t="s">
        <v>1865</v>
      </c>
      <c r="CU559" t="s">
        <v>167</v>
      </c>
      <c r="CV559" t="s">
        <v>167</v>
      </c>
      <c r="CW559" t="s">
        <v>167</v>
      </c>
      <c r="CX559" t="s">
        <v>167</v>
      </c>
      <c r="CY559">
        <v>6</v>
      </c>
      <c r="DA559" t="s">
        <v>572</v>
      </c>
      <c r="DD559" t="s">
        <v>222</v>
      </c>
      <c r="DE559" t="s">
        <v>167</v>
      </c>
      <c r="DF559" t="s">
        <v>167</v>
      </c>
      <c r="DJ559" t="s">
        <v>217</v>
      </c>
      <c r="DK559" t="s">
        <v>329</v>
      </c>
      <c r="DL559" t="s">
        <v>167</v>
      </c>
      <c r="DM559" t="s">
        <v>167</v>
      </c>
      <c r="DN559" t="s">
        <v>501</v>
      </c>
      <c r="DO559" t="s">
        <v>167</v>
      </c>
      <c r="DP559" t="s">
        <v>167</v>
      </c>
      <c r="DQ559" t="s">
        <v>167</v>
      </c>
      <c r="DR559" t="s">
        <v>167</v>
      </c>
      <c r="DS559" t="s">
        <v>167</v>
      </c>
      <c r="DT559" t="s">
        <v>167</v>
      </c>
      <c r="DU559" t="s">
        <v>167</v>
      </c>
      <c r="DW559" t="s">
        <v>843</v>
      </c>
      <c r="DX559" t="s">
        <v>167</v>
      </c>
      <c r="DY559" t="s">
        <v>167</v>
      </c>
      <c r="DZ559" t="s">
        <v>167</v>
      </c>
      <c r="EB559" t="s">
        <v>167</v>
      </c>
      <c r="EC559" t="s">
        <v>167</v>
      </c>
      <c r="EE559" t="s">
        <v>167</v>
      </c>
      <c r="EF559" t="s">
        <v>167</v>
      </c>
    </row>
    <row r="560" spans="1:139" hidden="1" x14ac:dyDescent="0.25">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S560">
        <v>16</v>
      </c>
      <c r="T560" s="1">
        <v>18</v>
      </c>
      <c r="U560" s="1">
        <f t="shared" si="16"/>
        <v>17</v>
      </c>
      <c r="V560" s="1" t="str">
        <f t="shared" si="17"/>
        <v>moderate efficiency</v>
      </c>
      <c r="W560" t="s">
        <v>1869</v>
      </c>
      <c r="Y560" t="s">
        <v>1870</v>
      </c>
      <c r="Z560">
        <v>8</v>
      </c>
      <c r="AB560" t="s">
        <v>201</v>
      </c>
      <c r="AC560" t="s">
        <v>201</v>
      </c>
      <c r="AD560" t="s">
        <v>1871</v>
      </c>
      <c r="AE560" t="s">
        <v>1871</v>
      </c>
      <c r="AF560" t="s">
        <v>1872</v>
      </c>
      <c r="AG560" t="s">
        <v>905</v>
      </c>
      <c r="AH560" t="s">
        <v>1873</v>
      </c>
      <c r="AI560" t="s">
        <v>1874</v>
      </c>
      <c r="AJ560" t="s">
        <v>159</v>
      </c>
      <c r="AK560" t="s">
        <v>233</v>
      </c>
      <c r="AL560" t="s">
        <v>837</v>
      </c>
      <c r="AM560" t="s">
        <v>442</v>
      </c>
      <c r="AN560" t="s">
        <v>1875</v>
      </c>
      <c r="AO560" t="s">
        <v>1876</v>
      </c>
      <c r="AP560" t="s">
        <v>167</v>
      </c>
      <c r="AQ560" t="s">
        <v>164</v>
      </c>
      <c r="AR560" t="s">
        <v>167</v>
      </c>
      <c r="AS560" t="s">
        <v>167</v>
      </c>
      <c r="AT560">
        <v>2</v>
      </c>
      <c r="AU560" t="s">
        <v>598</v>
      </c>
      <c r="AV560" t="s">
        <v>190</v>
      </c>
      <c r="AW560" t="s">
        <v>487</v>
      </c>
      <c r="AX560" t="s">
        <v>1836</v>
      </c>
      <c r="AY560" t="s">
        <v>167</v>
      </c>
      <c r="AZ560" t="s">
        <v>167</v>
      </c>
      <c r="BA560" t="s">
        <v>172</v>
      </c>
      <c r="BB560" t="s">
        <v>167</v>
      </c>
      <c r="BC560" t="s">
        <v>167</v>
      </c>
      <c r="BE560" t="s">
        <v>167</v>
      </c>
      <c r="BF560" t="s">
        <v>328</v>
      </c>
      <c r="BG560">
        <v>281</v>
      </c>
      <c r="BH560" t="s">
        <v>167</v>
      </c>
      <c r="BI560" t="s">
        <v>167</v>
      </c>
      <c r="BJ560" t="s">
        <v>167</v>
      </c>
      <c r="BK560" t="s">
        <v>164</v>
      </c>
      <c r="BL560" t="s">
        <v>175</v>
      </c>
      <c r="BM560" t="s">
        <v>167</v>
      </c>
      <c r="BN560" t="s">
        <v>175</v>
      </c>
      <c r="BO560" t="s">
        <v>167</v>
      </c>
      <c r="BQ560" t="s">
        <v>167</v>
      </c>
      <c r="BR560" t="s">
        <v>338</v>
      </c>
      <c r="BS560" t="s">
        <v>164</v>
      </c>
      <c r="BT560" t="s">
        <v>190</v>
      </c>
      <c r="BU560" t="s">
        <v>164</v>
      </c>
      <c r="BV560" t="s">
        <v>167</v>
      </c>
      <c r="BW560" t="s">
        <v>148</v>
      </c>
      <c r="BX560" t="s">
        <v>167</v>
      </c>
      <c r="BY560" t="s">
        <v>178</v>
      </c>
      <c r="BZ560" t="s">
        <v>179</v>
      </c>
      <c r="CA560" t="s">
        <v>384</v>
      </c>
      <c r="CB560" t="s">
        <v>167</v>
      </c>
      <c r="CD560" t="s">
        <v>167</v>
      </c>
      <c r="CH560" t="s">
        <v>1877</v>
      </c>
      <c r="CI560" t="s">
        <v>167</v>
      </c>
      <c r="CK560" t="s">
        <v>167</v>
      </c>
      <c r="CP560" t="s">
        <v>167</v>
      </c>
      <c r="CQ560" t="s">
        <v>167</v>
      </c>
      <c r="CR560" t="s">
        <v>224</v>
      </c>
      <c r="CS560" t="s">
        <v>1851</v>
      </c>
      <c r="CT560" t="s">
        <v>1216</v>
      </c>
      <c r="CU560" t="s">
        <v>167</v>
      </c>
      <c r="CV560" t="s">
        <v>167</v>
      </c>
      <c r="CW560" t="s">
        <v>167</v>
      </c>
      <c r="CX560" t="s">
        <v>167</v>
      </c>
      <c r="CY560">
        <v>4</v>
      </c>
      <c r="DA560" t="s">
        <v>572</v>
      </c>
      <c r="DD560" t="s">
        <v>375</v>
      </c>
      <c r="DE560" t="s">
        <v>167</v>
      </c>
      <c r="DF560" t="s">
        <v>167</v>
      </c>
      <c r="DG560" t="s">
        <v>167</v>
      </c>
      <c r="DH560" t="s">
        <v>167</v>
      </c>
      <c r="DJ560" t="s">
        <v>217</v>
      </c>
      <c r="DK560" t="s">
        <v>880</v>
      </c>
      <c r="DL560" t="s">
        <v>167</v>
      </c>
      <c r="DM560" t="s">
        <v>167</v>
      </c>
      <c r="DN560" t="s">
        <v>493</v>
      </c>
      <c r="DO560" t="s">
        <v>167</v>
      </c>
      <c r="DQ560" t="s">
        <v>167</v>
      </c>
      <c r="DT560" t="s">
        <v>167</v>
      </c>
      <c r="DU560" t="s">
        <v>167</v>
      </c>
      <c r="DW560" t="s">
        <v>167</v>
      </c>
      <c r="DX560" t="s">
        <v>167</v>
      </c>
      <c r="DY560" t="s">
        <v>167</v>
      </c>
      <c r="EA560" t="s">
        <v>167</v>
      </c>
      <c r="EB560" t="s">
        <v>167</v>
      </c>
      <c r="EC560" t="s">
        <v>167</v>
      </c>
      <c r="EE560" t="s">
        <v>167</v>
      </c>
      <c r="EF560" t="s">
        <v>167</v>
      </c>
      <c r="EG560">
        <v>1</v>
      </c>
      <c r="EH560" t="s">
        <v>167</v>
      </c>
      <c r="EI560" t="s">
        <v>167</v>
      </c>
    </row>
    <row r="561" spans="1:139" hidden="1" x14ac:dyDescent="0.25">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S561">
        <v>16</v>
      </c>
      <c r="T561" s="1">
        <v>18</v>
      </c>
      <c r="U561" s="1">
        <f t="shared" si="16"/>
        <v>17</v>
      </c>
      <c r="V561" s="1" t="str">
        <f t="shared" si="17"/>
        <v>moderate efficiency</v>
      </c>
      <c r="W561" t="s">
        <v>1869</v>
      </c>
      <c r="Y561" t="s">
        <v>1879</v>
      </c>
      <c r="Z561">
        <v>8</v>
      </c>
      <c r="AB561" t="s">
        <v>340</v>
      </c>
      <c r="AC561" t="s">
        <v>201</v>
      </c>
      <c r="AD561" t="s">
        <v>957</v>
      </c>
      <c r="AE561" t="s">
        <v>957</v>
      </c>
      <c r="AF561" t="s">
        <v>1872</v>
      </c>
      <c r="AG561" t="s">
        <v>905</v>
      </c>
      <c r="AH561" t="s">
        <v>1880</v>
      </c>
      <c r="AI561" t="s">
        <v>1880</v>
      </c>
      <c r="AJ561" t="s">
        <v>159</v>
      </c>
      <c r="AK561" t="s">
        <v>233</v>
      </c>
      <c r="AL561" t="s">
        <v>167</v>
      </c>
      <c r="AM561" t="s">
        <v>442</v>
      </c>
      <c r="AN561" t="s">
        <v>1881</v>
      </c>
      <c r="AO561" t="s">
        <v>1882</v>
      </c>
      <c r="AP561" t="s">
        <v>167</v>
      </c>
      <c r="AQ561" t="s">
        <v>167</v>
      </c>
      <c r="AR561" t="s">
        <v>167</v>
      </c>
      <c r="AS561" t="s">
        <v>167</v>
      </c>
      <c r="AT561">
        <v>2</v>
      </c>
      <c r="AU561" t="s">
        <v>598</v>
      </c>
      <c r="AV561" t="s">
        <v>190</v>
      </c>
      <c r="AW561" t="s">
        <v>487</v>
      </c>
      <c r="AX561" t="s">
        <v>1880</v>
      </c>
      <c r="AY561" t="s">
        <v>167</v>
      </c>
      <c r="AZ561" t="s">
        <v>167</v>
      </c>
      <c r="BA561" t="s">
        <v>172</v>
      </c>
      <c r="BB561" t="s">
        <v>167</v>
      </c>
      <c r="BC561" t="s">
        <v>167</v>
      </c>
      <c r="BE561" t="s">
        <v>167</v>
      </c>
      <c r="BF561" t="s">
        <v>338</v>
      </c>
      <c r="BG561">
        <v>281</v>
      </c>
      <c r="BH561" t="s">
        <v>167</v>
      </c>
      <c r="BI561" t="s">
        <v>167</v>
      </c>
      <c r="BJ561" t="s">
        <v>167</v>
      </c>
      <c r="BK561" t="s">
        <v>164</v>
      </c>
      <c r="BL561" t="s">
        <v>175</v>
      </c>
      <c r="BM561" t="s">
        <v>167</v>
      </c>
      <c r="BN561" t="s">
        <v>175</v>
      </c>
      <c r="BO561" t="s">
        <v>167</v>
      </c>
      <c r="BQ561" t="s">
        <v>167</v>
      </c>
      <c r="BR561" t="s">
        <v>328</v>
      </c>
      <c r="BS561" t="s">
        <v>164</v>
      </c>
      <c r="BT561" t="s">
        <v>190</v>
      </c>
      <c r="BU561" t="s">
        <v>164</v>
      </c>
      <c r="BV561" t="s">
        <v>167</v>
      </c>
      <c r="BW561" t="s">
        <v>148</v>
      </c>
      <c r="BX561" t="s">
        <v>167</v>
      </c>
      <c r="BY561" t="s">
        <v>178</v>
      </c>
      <c r="CA561" t="s">
        <v>384</v>
      </c>
      <c r="CB561" t="s">
        <v>167</v>
      </c>
      <c r="CD561" t="s">
        <v>167</v>
      </c>
      <c r="CH561" t="s">
        <v>992</v>
      </c>
      <c r="CI561" t="s">
        <v>167</v>
      </c>
      <c r="CK561" t="s">
        <v>167</v>
      </c>
      <c r="CP561" t="s">
        <v>167</v>
      </c>
      <c r="CQ561" t="s">
        <v>167</v>
      </c>
      <c r="CR561" t="s">
        <v>224</v>
      </c>
      <c r="CS561" t="s">
        <v>1883</v>
      </c>
      <c r="CT561" t="s">
        <v>1202</v>
      </c>
      <c r="CU561" t="s">
        <v>167</v>
      </c>
      <c r="CV561" t="s">
        <v>167</v>
      </c>
      <c r="CW561" t="s">
        <v>167</v>
      </c>
      <c r="CY561">
        <v>4</v>
      </c>
      <c r="DA561" t="s">
        <v>572</v>
      </c>
      <c r="DD561" t="s">
        <v>375</v>
      </c>
      <c r="DE561" t="s">
        <v>167</v>
      </c>
      <c r="DF561" t="s">
        <v>167</v>
      </c>
      <c r="DG561" t="s">
        <v>167</v>
      </c>
      <c r="DH561" t="s">
        <v>167</v>
      </c>
      <c r="DJ561" t="s">
        <v>217</v>
      </c>
      <c r="DK561" t="s">
        <v>880</v>
      </c>
      <c r="DL561" t="s">
        <v>167</v>
      </c>
      <c r="DM561" t="s">
        <v>167</v>
      </c>
      <c r="DN561" t="s">
        <v>493</v>
      </c>
      <c r="DO561" t="s">
        <v>167</v>
      </c>
      <c r="DQ561" t="s">
        <v>167</v>
      </c>
      <c r="DT561" t="s">
        <v>167</v>
      </c>
      <c r="DU561" t="s">
        <v>167</v>
      </c>
      <c r="DV561" t="s">
        <v>1884</v>
      </c>
      <c r="DX561" t="s">
        <v>167</v>
      </c>
      <c r="DY561" t="s">
        <v>167</v>
      </c>
      <c r="DZ561" t="s">
        <v>167</v>
      </c>
      <c r="EA561" t="s">
        <v>167</v>
      </c>
      <c r="EB561" t="s">
        <v>167</v>
      </c>
      <c r="EC561" t="s">
        <v>167</v>
      </c>
      <c r="EE561" t="s">
        <v>167</v>
      </c>
      <c r="EF561" t="s">
        <v>167</v>
      </c>
      <c r="EG561">
        <v>1</v>
      </c>
      <c r="EH561" t="s">
        <v>167</v>
      </c>
      <c r="EI561" t="s">
        <v>167</v>
      </c>
    </row>
    <row r="562" spans="1:139" hidden="1" x14ac:dyDescent="0.25">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s="1">
        <f t="shared" si="16"/>
        <v>7.15</v>
      </c>
      <c r="V562" s="1" t="str">
        <f t="shared" si="17"/>
        <v>low efficiency</v>
      </c>
      <c r="W562" t="s">
        <v>1886</v>
      </c>
      <c r="Y562" t="s">
        <v>1887</v>
      </c>
      <c r="Z562">
        <v>6</v>
      </c>
      <c r="AA562" t="s">
        <v>1773</v>
      </c>
      <c r="AB562" t="s">
        <v>201</v>
      </c>
      <c r="AC562" t="s">
        <v>201</v>
      </c>
      <c r="AD562" t="s">
        <v>971</v>
      </c>
      <c r="AE562" t="s">
        <v>1888</v>
      </c>
      <c r="AF562" t="s">
        <v>1889</v>
      </c>
      <c r="AG562" t="s">
        <v>1890</v>
      </c>
      <c r="AH562" t="s">
        <v>1891</v>
      </c>
      <c r="AI562" t="s">
        <v>1891</v>
      </c>
      <c r="AJ562" t="s">
        <v>159</v>
      </c>
      <c r="AK562" t="s">
        <v>233</v>
      </c>
      <c r="AL562" t="s">
        <v>837</v>
      </c>
      <c r="AM562" t="s">
        <v>442</v>
      </c>
      <c r="AN562" t="s">
        <v>1892</v>
      </c>
      <c r="AO562" t="s">
        <v>1893</v>
      </c>
      <c r="AP562" t="s">
        <v>164</v>
      </c>
      <c r="AQ562" t="s">
        <v>165</v>
      </c>
      <c r="AR562" t="s">
        <v>165</v>
      </c>
      <c r="AS562" t="s">
        <v>167</v>
      </c>
      <c r="AT562">
        <v>7</v>
      </c>
      <c r="AU562" t="s">
        <v>598</v>
      </c>
      <c r="AV562" t="s">
        <v>190</v>
      </c>
      <c r="AW562" t="s">
        <v>1631</v>
      </c>
      <c r="AX562" t="s">
        <v>1891</v>
      </c>
      <c r="AY562" t="s">
        <v>167</v>
      </c>
      <c r="AZ562">
        <v>3</v>
      </c>
      <c r="BA562" t="s">
        <v>467</v>
      </c>
      <c r="BB562" t="s">
        <v>167</v>
      </c>
      <c r="BC562" t="s">
        <v>167</v>
      </c>
      <c r="BD562" t="s">
        <v>455</v>
      </c>
      <c r="BE562" t="s">
        <v>167</v>
      </c>
      <c r="BF562" t="s">
        <v>328</v>
      </c>
      <c r="BG562">
        <v>621</v>
      </c>
      <c r="BH562" t="s">
        <v>167</v>
      </c>
      <c r="BI562" t="s">
        <v>167</v>
      </c>
      <c r="BJ562" t="s">
        <v>167</v>
      </c>
      <c r="BK562" t="s">
        <v>164</v>
      </c>
      <c r="BL562" t="s">
        <v>311</v>
      </c>
      <c r="BM562" t="s">
        <v>167</v>
      </c>
      <c r="BN562" t="s">
        <v>311</v>
      </c>
      <c r="BO562" t="s">
        <v>167</v>
      </c>
      <c r="BQ562" t="s">
        <v>167</v>
      </c>
      <c r="BR562" t="s">
        <v>174</v>
      </c>
      <c r="BS562" t="s">
        <v>165</v>
      </c>
      <c r="BT562" t="s">
        <v>190</v>
      </c>
      <c r="BU562" t="s">
        <v>177</v>
      </c>
      <c r="BV562" t="s">
        <v>167</v>
      </c>
      <c r="BW562">
        <v>5.9</v>
      </c>
      <c r="BX562" t="s">
        <v>167</v>
      </c>
      <c r="BY562" t="s">
        <v>178</v>
      </c>
      <c r="BZ562" t="s">
        <v>167</v>
      </c>
      <c r="CA562" t="s">
        <v>929</v>
      </c>
      <c r="CC562" t="s">
        <v>167</v>
      </c>
      <c r="CD562" t="s">
        <v>167</v>
      </c>
      <c r="CI562" t="s">
        <v>167</v>
      </c>
      <c r="CM562" t="s">
        <v>167</v>
      </c>
      <c r="CP562" t="s">
        <v>167</v>
      </c>
      <c r="CQ562" t="s">
        <v>167</v>
      </c>
      <c r="CR562" t="s">
        <v>356</v>
      </c>
      <c r="CS562" t="s">
        <v>1894</v>
      </c>
      <c r="CT562" t="s">
        <v>1895</v>
      </c>
      <c r="CU562" t="s">
        <v>167</v>
      </c>
      <c r="CV562" t="s">
        <v>167</v>
      </c>
      <c r="CW562" t="s">
        <v>167</v>
      </c>
      <c r="CX562" t="s">
        <v>167</v>
      </c>
      <c r="CY562">
        <v>8</v>
      </c>
      <c r="CZ562" t="s">
        <v>1896</v>
      </c>
      <c r="DA562" t="s">
        <v>572</v>
      </c>
      <c r="DD562" t="s">
        <v>375</v>
      </c>
      <c r="DE562" t="s">
        <v>167</v>
      </c>
      <c r="DF562" t="s">
        <v>167</v>
      </c>
      <c r="DI562" t="s">
        <v>167</v>
      </c>
      <c r="DJ562" t="s">
        <v>217</v>
      </c>
      <c r="DK562" t="s">
        <v>329</v>
      </c>
      <c r="DL562" t="s">
        <v>167</v>
      </c>
      <c r="DM562" t="s">
        <v>167</v>
      </c>
      <c r="DN562" t="s">
        <v>493</v>
      </c>
      <c r="DO562" t="s">
        <v>167</v>
      </c>
      <c r="DP562" t="s">
        <v>167</v>
      </c>
      <c r="DQ562" t="s">
        <v>167</v>
      </c>
      <c r="DR562" t="s">
        <v>346</v>
      </c>
      <c r="DS562" t="s">
        <v>167</v>
      </c>
      <c r="DT562" t="s">
        <v>167</v>
      </c>
      <c r="DU562" t="s">
        <v>167</v>
      </c>
      <c r="DW562" t="s">
        <v>167</v>
      </c>
      <c r="DX562" t="s">
        <v>167</v>
      </c>
      <c r="DZ562" t="s">
        <v>167</v>
      </c>
      <c r="EB562" t="s">
        <v>167</v>
      </c>
      <c r="EC562" t="s">
        <v>167</v>
      </c>
      <c r="EE562" t="s">
        <v>167</v>
      </c>
      <c r="EF562" t="s">
        <v>167</v>
      </c>
    </row>
    <row r="563" spans="1:139" hidden="1" x14ac:dyDescent="0.25">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s="1">
        <f t="shared" si="16"/>
        <v>13.85</v>
      </c>
      <c r="V563" s="1" t="str">
        <f t="shared" si="17"/>
        <v>moderate efficiency</v>
      </c>
      <c r="W563" t="s">
        <v>1899</v>
      </c>
      <c r="Y563" t="s">
        <v>1900</v>
      </c>
      <c r="Z563">
        <v>4</v>
      </c>
      <c r="AA563" t="s">
        <v>304</v>
      </c>
      <c r="AB563" t="s">
        <v>340</v>
      </c>
      <c r="AC563" t="s">
        <v>152</v>
      </c>
      <c r="AD563" t="s">
        <v>268</v>
      </c>
      <c r="AE563" t="s">
        <v>1901</v>
      </c>
      <c r="AF563" t="s">
        <v>1902</v>
      </c>
      <c r="AG563" t="s">
        <v>1903</v>
      </c>
      <c r="AH563" t="s">
        <v>1904</v>
      </c>
      <c r="AI563" t="s">
        <v>1904</v>
      </c>
      <c r="AN563" t="s">
        <v>1905</v>
      </c>
      <c r="AO563" t="s">
        <v>1906</v>
      </c>
      <c r="AP563" t="s">
        <v>165</v>
      </c>
      <c r="AQ563" t="s">
        <v>165</v>
      </c>
      <c r="AR563" t="s">
        <v>166</v>
      </c>
      <c r="AT563">
        <v>5</v>
      </c>
      <c r="AU563" t="s">
        <v>168</v>
      </c>
      <c r="AV563" t="s">
        <v>169</v>
      </c>
      <c r="AW563" t="s">
        <v>1907</v>
      </c>
      <c r="AX563" t="s">
        <v>1908</v>
      </c>
      <c r="BA563" t="s">
        <v>166</v>
      </c>
      <c r="BD563" t="s">
        <v>251</v>
      </c>
      <c r="BF563" t="s">
        <v>174</v>
      </c>
      <c r="BG563">
        <v>525</v>
      </c>
      <c r="BJ563" t="s">
        <v>167</v>
      </c>
      <c r="BL563" t="s">
        <v>175</v>
      </c>
      <c r="BN563" t="s">
        <v>311</v>
      </c>
      <c r="BP563" t="s">
        <v>252</v>
      </c>
      <c r="BR563" t="s">
        <v>169</v>
      </c>
      <c r="BS563" t="s">
        <v>165</v>
      </c>
      <c r="BT563" t="s">
        <v>169</v>
      </c>
      <c r="BU563" t="s">
        <v>177</v>
      </c>
      <c r="BW563">
        <v>4.0999999999999996</v>
      </c>
      <c r="BX563" t="s">
        <v>167</v>
      </c>
      <c r="BY563" t="s">
        <v>209</v>
      </c>
      <c r="BZ563" t="s">
        <v>179</v>
      </c>
      <c r="CR563" t="s">
        <v>167</v>
      </c>
      <c r="CS563" t="s">
        <v>1909</v>
      </c>
    </row>
    <row r="564" spans="1:139" hidden="1" x14ac:dyDescent="0.25">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s="1">
        <f t="shared" si="16"/>
        <v>13.85</v>
      </c>
      <c r="V564" s="1" t="str">
        <f t="shared" si="17"/>
        <v>moderate efficiency</v>
      </c>
      <c r="W564" t="s">
        <v>1899</v>
      </c>
      <c r="Y564" t="s">
        <v>1900</v>
      </c>
      <c r="Z564">
        <v>4</v>
      </c>
      <c r="AA564" t="s">
        <v>304</v>
      </c>
      <c r="AB564" t="s">
        <v>340</v>
      </c>
      <c r="AC564" t="s">
        <v>152</v>
      </c>
      <c r="AD564" t="s">
        <v>268</v>
      </c>
      <c r="AE564" t="s">
        <v>1901</v>
      </c>
      <c r="AF564" t="s">
        <v>1902</v>
      </c>
      <c r="AG564" t="s">
        <v>1903</v>
      </c>
      <c r="AH564" t="s">
        <v>1904</v>
      </c>
      <c r="AI564" t="s">
        <v>1904</v>
      </c>
      <c r="AN564" t="s">
        <v>1905</v>
      </c>
      <c r="AO564" t="s">
        <v>1906</v>
      </c>
      <c r="AP564" t="s">
        <v>165</v>
      </c>
      <c r="AQ564" t="s">
        <v>165</v>
      </c>
      <c r="AR564" t="s">
        <v>166</v>
      </c>
      <c r="AT564">
        <v>8</v>
      </c>
      <c r="AU564" t="s">
        <v>168</v>
      </c>
      <c r="AV564" t="s">
        <v>169</v>
      </c>
      <c r="AW564" t="s">
        <v>1907</v>
      </c>
      <c r="AX564" t="s">
        <v>1908</v>
      </c>
      <c r="BA564" t="s">
        <v>166</v>
      </c>
      <c r="BD564" t="s">
        <v>251</v>
      </c>
      <c r="BF564" t="s">
        <v>174</v>
      </c>
      <c r="BG564">
        <v>525</v>
      </c>
      <c r="BJ564" t="s">
        <v>167</v>
      </c>
      <c r="BL564" t="s">
        <v>175</v>
      </c>
      <c r="BN564" t="s">
        <v>311</v>
      </c>
      <c r="BP564" t="s">
        <v>252</v>
      </c>
      <c r="BR564" t="s">
        <v>169</v>
      </c>
      <c r="BS564" t="s">
        <v>165</v>
      </c>
      <c r="BT564" t="s">
        <v>169</v>
      </c>
      <c r="BU564" t="s">
        <v>177</v>
      </c>
      <c r="BW564">
        <v>4.0999999999999996</v>
      </c>
      <c r="BX564" t="s">
        <v>167</v>
      </c>
      <c r="BY564" t="s">
        <v>209</v>
      </c>
      <c r="BZ564" t="s">
        <v>179</v>
      </c>
      <c r="CR564" t="s">
        <v>167</v>
      </c>
    </row>
    <row r="565" spans="1:139" hidden="1" x14ac:dyDescent="0.25">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S565">
        <v>16</v>
      </c>
      <c r="T565" s="1">
        <v>18</v>
      </c>
      <c r="U565" s="1">
        <f t="shared" si="16"/>
        <v>17</v>
      </c>
      <c r="V565" s="1" t="str">
        <f t="shared" si="17"/>
        <v>moderate efficiency</v>
      </c>
      <c r="W565" t="s">
        <v>611</v>
      </c>
      <c r="Y565" t="s">
        <v>702</v>
      </c>
      <c r="Z565">
        <v>5</v>
      </c>
      <c r="AB565" t="s">
        <v>201</v>
      </c>
      <c r="AC565" t="s">
        <v>152</v>
      </c>
      <c r="AD565" t="s">
        <v>686</v>
      </c>
      <c r="AE565" t="s">
        <v>694</v>
      </c>
      <c r="AH565" t="s">
        <v>451</v>
      </c>
      <c r="AI565" t="s">
        <v>451</v>
      </c>
      <c r="AJ565" t="s">
        <v>159</v>
      </c>
      <c r="AK565" t="s">
        <v>160</v>
      </c>
      <c r="AN565" t="s">
        <v>703</v>
      </c>
      <c r="AO565" t="s">
        <v>704</v>
      </c>
      <c r="AP565" t="s">
        <v>164</v>
      </c>
      <c r="AQ565" t="s">
        <v>165</v>
      </c>
      <c r="AR565" t="s">
        <v>166</v>
      </c>
      <c r="AS565" t="s">
        <v>167</v>
      </c>
      <c r="AT565">
        <v>5</v>
      </c>
      <c r="AU565" t="s">
        <v>168</v>
      </c>
      <c r="AV565" t="s">
        <v>169</v>
      </c>
      <c r="AW565" t="s">
        <v>689</v>
      </c>
      <c r="AX565" t="s">
        <v>451</v>
      </c>
      <c r="AZ565" t="s">
        <v>167</v>
      </c>
      <c r="BD565" t="s">
        <v>690</v>
      </c>
      <c r="BF565" t="s">
        <v>174</v>
      </c>
      <c r="BJ565" t="s">
        <v>167</v>
      </c>
      <c r="BK565" t="s">
        <v>164</v>
      </c>
      <c r="BL565" t="s">
        <v>175</v>
      </c>
      <c r="BM565" t="s">
        <v>167</v>
      </c>
      <c r="BN565" t="s">
        <v>175</v>
      </c>
      <c r="BO565" t="s">
        <v>167</v>
      </c>
      <c r="BR565" t="s">
        <v>174</v>
      </c>
      <c r="BS565" t="s">
        <v>165</v>
      </c>
      <c r="BT565" t="s">
        <v>169</v>
      </c>
      <c r="BU565" t="s">
        <v>177</v>
      </c>
      <c r="BV565" t="s">
        <v>167</v>
      </c>
      <c r="BW565" t="s">
        <v>148</v>
      </c>
      <c r="BX565" t="s">
        <v>167</v>
      </c>
      <c r="BY565" t="s">
        <v>178</v>
      </c>
      <c r="CA565" t="s">
        <v>180</v>
      </c>
      <c r="CB565" t="s">
        <v>167</v>
      </c>
      <c r="CI565" t="s">
        <v>167</v>
      </c>
      <c r="CP565" t="s">
        <v>167</v>
      </c>
      <c r="CQ565" t="s">
        <v>167</v>
      </c>
      <c r="CR565" t="s">
        <v>224</v>
      </c>
      <c r="CT565" t="s">
        <v>230</v>
      </c>
      <c r="CU565" t="s">
        <v>167</v>
      </c>
      <c r="CV565" t="s">
        <v>167</v>
      </c>
      <c r="CY565">
        <v>2</v>
      </c>
      <c r="DA565" t="s">
        <v>255</v>
      </c>
      <c r="DD565" t="s">
        <v>258</v>
      </c>
      <c r="DE565" t="s">
        <v>167</v>
      </c>
    </row>
    <row r="566" spans="1:139" hidden="1" x14ac:dyDescent="0.25">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v>18</v>
      </c>
      <c r="U566" s="1">
        <f t="shared" si="16"/>
        <v>17.5</v>
      </c>
      <c r="V566" s="1" t="str">
        <f t="shared" si="17"/>
        <v>moderate efficiency</v>
      </c>
      <c r="W566" t="s">
        <v>1914</v>
      </c>
      <c r="Y566" t="s">
        <v>1915</v>
      </c>
      <c r="Z566">
        <v>5</v>
      </c>
      <c r="AB566" t="s">
        <v>201</v>
      </c>
      <c r="AC566" t="s">
        <v>152</v>
      </c>
      <c r="AD566" t="s">
        <v>686</v>
      </c>
      <c r="AE566" t="s">
        <v>694</v>
      </c>
      <c r="AH566" t="s">
        <v>451</v>
      </c>
      <c r="AI566" t="s">
        <v>451</v>
      </c>
      <c r="AJ566" t="s">
        <v>159</v>
      </c>
      <c r="AK566" t="s">
        <v>160</v>
      </c>
      <c r="AN566" t="s">
        <v>687</v>
      </c>
      <c r="AO566" t="s">
        <v>688</v>
      </c>
      <c r="AP566" t="s">
        <v>164</v>
      </c>
      <c r="AQ566" t="s">
        <v>165</v>
      </c>
      <c r="AR566" t="s">
        <v>166</v>
      </c>
      <c r="AS566" t="s">
        <v>167</v>
      </c>
      <c r="AT566">
        <v>5</v>
      </c>
      <c r="AU566" t="s">
        <v>168</v>
      </c>
      <c r="AV566" t="s">
        <v>169</v>
      </c>
      <c r="AW566" t="s">
        <v>689</v>
      </c>
      <c r="AX566" t="s">
        <v>451</v>
      </c>
      <c r="AZ566" t="s">
        <v>167</v>
      </c>
      <c r="BD566" t="s">
        <v>690</v>
      </c>
      <c r="BF566" t="s">
        <v>174</v>
      </c>
      <c r="BJ566" t="s">
        <v>167</v>
      </c>
      <c r="BK566" t="s">
        <v>164</v>
      </c>
      <c r="BL566" t="s">
        <v>175</v>
      </c>
      <c r="BM566" t="s">
        <v>167</v>
      </c>
      <c r="BN566" t="s">
        <v>175</v>
      </c>
      <c r="BO566" t="s">
        <v>167</v>
      </c>
      <c r="BR566" t="s">
        <v>174</v>
      </c>
      <c r="BS566" t="s">
        <v>165</v>
      </c>
      <c r="BT566" t="s">
        <v>169</v>
      </c>
      <c r="BU566" t="s">
        <v>177</v>
      </c>
      <c r="BV566" t="s">
        <v>167</v>
      </c>
      <c r="BW566" t="s">
        <v>148</v>
      </c>
      <c r="BX566" t="s">
        <v>167</v>
      </c>
      <c r="BY566" t="s">
        <v>178</v>
      </c>
      <c r="BZ566" t="s">
        <v>179</v>
      </c>
      <c r="CA566" t="s">
        <v>180</v>
      </c>
      <c r="CI566" t="s">
        <v>167</v>
      </c>
      <c r="CP566" t="s">
        <v>167</v>
      </c>
      <c r="CQ566" t="s">
        <v>167</v>
      </c>
      <c r="CR566" t="s">
        <v>224</v>
      </c>
      <c r="CT566" t="s">
        <v>230</v>
      </c>
      <c r="CU566" t="s">
        <v>167</v>
      </c>
      <c r="CV566" t="s">
        <v>167</v>
      </c>
      <c r="CY566">
        <v>2</v>
      </c>
      <c r="CZ566" s="2">
        <v>0.66736111111111107</v>
      </c>
      <c r="DA566" t="s">
        <v>255</v>
      </c>
      <c r="DD566" t="s">
        <v>258</v>
      </c>
      <c r="DE566" t="s">
        <v>167</v>
      </c>
    </row>
    <row r="567" spans="1:139" hidden="1" x14ac:dyDescent="0.25">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S567">
        <v>16</v>
      </c>
      <c r="T567" s="1">
        <v>18</v>
      </c>
      <c r="U567" s="1">
        <f t="shared" si="16"/>
        <v>17</v>
      </c>
      <c r="V567" s="1" t="str">
        <f t="shared" si="17"/>
        <v>moderate efficiency</v>
      </c>
      <c r="W567" t="s">
        <v>611</v>
      </c>
      <c r="Y567" t="s">
        <v>702</v>
      </c>
      <c r="Z567">
        <v>5</v>
      </c>
      <c r="AB567" t="s">
        <v>201</v>
      </c>
      <c r="AC567" t="s">
        <v>152</v>
      </c>
      <c r="AD567" t="s">
        <v>686</v>
      </c>
      <c r="AE567" t="s">
        <v>694</v>
      </c>
      <c r="AH567" t="s">
        <v>451</v>
      </c>
      <c r="AI567" t="s">
        <v>451</v>
      </c>
      <c r="AJ567" t="s">
        <v>159</v>
      </c>
      <c r="AK567" t="s">
        <v>233</v>
      </c>
      <c r="AM567" t="s">
        <v>161</v>
      </c>
      <c r="AN567" t="s">
        <v>703</v>
      </c>
      <c r="AO567" t="s">
        <v>704</v>
      </c>
      <c r="AP567" t="s">
        <v>164</v>
      </c>
      <c r="AQ567" t="s">
        <v>165</v>
      </c>
      <c r="AR567" t="s">
        <v>165</v>
      </c>
      <c r="AS567" t="s">
        <v>167</v>
      </c>
      <c r="AT567">
        <v>5</v>
      </c>
      <c r="AU567" t="s">
        <v>168</v>
      </c>
      <c r="AV567" t="s">
        <v>169</v>
      </c>
      <c r="AW567" t="s">
        <v>689</v>
      </c>
      <c r="AX567" t="s">
        <v>451</v>
      </c>
      <c r="AZ567" t="s">
        <v>167</v>
      </c>
      <c r="BA567" t="s">
        <v>172</v>
      </c>
      <c r="BB567" t="s">
        <v>167</v>
      </c>
      <c r="BD567" t="s">
        <v>690</v>
      </c>
      <c r="BE567" t="s">
        <v>167</v>
      </c>
      <c r="BF567" t="s">
        <v>328</v>
      </c>
      <c r="BI567" t="s">
        <v>167</v>
      </c>
      <c r="BJ567" t="s">
        <v>167</v>
      </c>
      <c r="BK567" t="s">
        <v>164</v>
      </c>
      <c r="BL567" t="s">
        <v>175</v>
      </c>
      <c r="BM567" t="s">
        <v>167</v>
      </c>
      <c r="BN567" t="s">
        <v>175</v>
      </c>
      <c r="BO567" t="s">
        <v>167</v>
      </c>
      <c r="BQ567" t="s">
        <v>167</v>
      </c>
      <c r="BR567" t="s">
        <v>174</v>
      </c>
      <c r="BS567" t="s">
        <v>165</v>
      </c>
      <c r="BT567" t="s">
        <v>169</v>
      </c>
      <c r="BU567" t="s">
        <v>177</v>
      </c>
      <c r="BV567" t="s">
        <v>167</v>
      </c>
      <c r="BW567" t="s">
        <v>148</v>
      </c>
      <c r="BX567" t="s">
        <v>167</v>
      </c>
      <c r="BY567" t="s">
        <v>178</v>
      </c>
      <c r="BZ567" t="s">
        <v>179</v>
      </c>
      <c r="CA567" t="s">
        <v>384</v>
      </c>
      <c r="CI567" t="s">
        <v>167</v>
      </c>
      <c r="CM567" t="s">
        <v>167</v>
      </c>
      <c r="CP567" t="s">
        <v>167</v>
      </c>
      <c r="CQ567" t="s">
        <v>167</v>
      </c>
      <c r="CR567" t="s">
        <v>224</v>
      </c>
      <c r="CT567" t="s">
        <v>230</v>
      </c>
      <c r="CU567" t="s">
        <v>167</v>
      </c>
      <c r="CV567" t="s">
        <v>167</v>
      </c>
      <c r="CW567" t="s">
        <v>167</v>
      </c>
      <c r="CY567">
        <v>2</v>
      </c>
      <c r="CZ567" s="2">
        <v>0.66736111111111107</v>
      </c>
      <c r="DA567" t="s">
        <v>255</v>
      </c>
      <c r="DD567" t="s">
        <v>222</v>
      </c>
      <c r="DE567" t="s">
        <v>167</v>
      </c>
      <c r="DF567" t="s">
        <v>167</v>
      </c>
      <c r="DK567" t="s">
        <v>329</v>
      </c>
      <c r="DN567" t="s">
        <v>330</v>
      </c>
    </row>
    <row r="568" spans="1:139" hidden="1" x14ac:dyDescent="0.25">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S568">
        <v>16</v>
      </c>
      <c r="T568" s="1">
        <v>18</v>
      </c>
      <c r="U568" s="1">
        <f t="shared" si="16"/>
        <v>17</v>
      </c>
      <c r="V568" s="1" t="str">
        <f t="shared" si="17"/>
        <v>moderate efficiency</v>
      </c>
      <c r="W568" t="s">
        <v>1914</v>
      </c>
      <c r="Y568" t="s">
        <v>1915</v>
      </c>
      <c r="Z568">
        <v>5</v>
      </c>
      <c r="AB568" t="s">
        <v>201</v>
      </c>
      <c r="AC568" t="s">
        <v>152</v>
      </c>
      <c r="AD568" t="s">
        <v>693</v>
      </c>
      <c r="AE568" t="s">
        <v>694</v>
      </c>
      <c r="AH568" t="s">
        <v>451</v>
      </c>
      <c r="AI568" t="s">
        <v>451</v>
      </c>
      <c r="AJ568" t="s">
        <v>159</v>
      </c>
      <c r="AK568" t="s">
        <v>233</v>
      </c>
      <c r="AM568" t="s">
        <v>161</v>
      </c>
      <c r="AN568" t="s">
        <v>687</v>
      </c>
      <c r="AO568" t="s">
        <v>688</v>
      </c>
      <c r="AP568" t="s">
        <v>164</v>
      </c>
      <c r="AQ568" t="s">
        <v>165</v>
      </c>
      <c r="AR568" t="s">
        <v>165</v>
      </c>
      <c r="AS568" t="s">
        <v>167</v>
      </c>
      <c r="AT568">
        <v>5</v>
      </c>
      <c r="AU568" t="s">
        <v>168</v>
      </c>
      <c r="AV568" t="s">
        <v>169</v>
      </c>
      <c r="AW568" t="s">
        <v>689</v>
      </c>
      <c r="AX568" t="s">
        <v>451</v>
      </c>
      <c r="AZ568" t="s">
        <v>167</v>
      </c>
      <c r="BA568" t="s">
        <v>437</v>
      </c>
      <c r="BB568" t="s">
        <v>167</v>
      </c>
      <c r="BD568" t="s">
        <v>690</v>
      </c>
      <c r="BE568" t="s">
        <v>167</v>
      </c>
      <c r="BF568" t="s">
        <v>328</v>
      </c>
      <c r="BI568" t="s">
        <v>167</v>
      </c>
      <c r="BJ568" t="s">
        <v>167</v>
      </c>
      <c r="BK568" t="s">
        <v>164</v>
      </c>
      <c r="BL568" t="s">
        <v>175</v>
      </c>
      <c r="BM568" t="s">
        <v>167</v>
      </c>
      <c r="BN568" t="s">
        <v>175</v>
      </c>
      <c r="BO568" t="s">
        <v>167</v>
      </c>
      <c r="BQ568" t="s">
        <v>167</v>
      </c>
      <c r="BR568" t="s">
        <v>174</v>
      </c>
      <c r="BS568" t="s">
        <v>165</v>
      </c>
      <c r="BT568" t="s">
        <v>169</v>
      </c>
      <c r="BU568" t="s">
        <v>177</v>
      </c>
      <c r="BV568" t="s">
        <v>167</v>
      </c>
      <c r="BW568" t="s">
        <v>148</v>
      </c>
      <c r="BX568" t="s">
        <v>167</v>
      </c>
      <c r="BY568" t="s">
        <v>178</v>
      </c>
      <c r="BZ568" t="s">
        <v>179</v>
      </c>
      <c r="CA568" t="s">
        <v>384</v>
      </c>
      <c r="CI568" t="s">
        <v>167</v>
      </c>
      <c r="CM568" t="s">
        <v>167</v>
      </c>
      <c r="CP568" t="s">
        <v>167</v>
      </c>
      <c r="CQ568" t="s">
        <v>167</v>
      </c>
      <c r="CR568" t="s">
        <v>224</v>
      </c>
      <c r="CT568" t="s">
        <v>359</v>
      </c>
      <c r="CU568" t="s">
        <v>167</v>
      </c>
      <c r="CV568" t="s">
        <v>167</v>
      </c>
      <c r="CW568" t="s">
        <v>167</v>
      </c>
      <c r="CY568">
        <v>2</v>
      </c>
      <c r="CZ568">
        <v>16.100000000000001</v>
      </c>
      <c r="DA568" t="s">
        <v>255</v>
      </c>
      <c r="DD568" t="s">
        <v>222</v>
      </c>
      <c r="DE568" t="s">
        <v>167</v>
      </c>
      <c r="DF568" t="s">
        <v>167</v>
      </c>
      <c r="DJ568" t="s">
        <v>217</v>
      </c>
      <c r="DK568" t="s">
        <v>329</v>
      </c>
      <c r="DN568" t="s">
        <v>330</v>
      </c>
      <c r="DO568" t="s">
        <v>167</v>
      </c>
    </row>
    <row r="569" spans="1:139" hidden="1" x14ac:dyDescent="0.25">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S569">
        <v>16</v>
      </c>
      <c r="T569" s="1">
        <v>18</v>
      </c>
      <c r="U569" s="1">
        <f t="shared" si="16"/>
        <v>17</v>
      </c>
      <c r="V569" s="1" t="str">
        <f t="shared" si="17"/>
        <v>moderate efficiency</v>
      </c>
      <c r="W569" t="s">
        <v>611</v>
      </c>
      <c r="Y569" t="s">
        <v>702</v>
      </c>
      <c r="Z569">
        <v>5</v>
      </c>
      <c r="AB569" t="s">
        <v>201</v>
      </c>
      <c r="AC569" t="s">
        <v>152</v>
      </c>
      <c r="AD569" t="s">
        <v>686</v>
      </c>
      <c r="AE569" t="s">
        <v>694</v>
      </c>
      <c r="AH569" t="s">
        <v>1919</v>
      </c>
      <c r="AI569" t="s">
        <v>1919</v>
      </c>
      <c r="AJ569" t="s">
        <v>159</v>
      </c>
      <c r="AK569" t="s">
        <v>233</v>
      </c>
      <c r="AM569" t="s">
        <v>161</v>
      </c>
      <c r="AN569" t="s">
        <v>703</v>
      </c>
      <c r="AO569" t="s">
        <v>704</v>
      </c>
      <c r="AP569" t="s">
        <v>164</v>
      </c>
      <c r="AQ569" t="s">
        <v>165</v>
      </c>
      <c r="AR569" t="s">
        <v>165</v>
      </c>
      <c r="AS569" t="s">
        <v>167</v>
      </c>
      <c r="AT569">
        <v>5</v>
      </c>
      <c r="AU569" t="s">
        <v>168</v>
      </c>
      <c r="AV569" t="s">
        <v>169</v>
      </c>
      <c r="AW569" t="s">
        <v>689</v>
      </c>
      <c r="AX569" t="s">
        <v>1919</v>
      </c>
      <c r="AZ569" t="s">
        <v>167</v>
      </c>
      <c r="BA569" t="s">
        <v>172</v>
      </c>
      <c r="BB569" t="s">
        <v>167</v>
      </c>
      <c r="BD569" t="s">
        <v>690</v>
      </c>
      <c r="BE569" t="s">
        <v>167</v>
      </c>
      <c r="BF569" t="s">
        <v>328</v>
      </c>
      <c r="BH569" t="s">
        <v>167</v>
      </c>
      <c r="BI569" t="s">
        <v>167</v>
      </c>
      <c r="BJ569" t="s">
        <v>167</v>
      </c>
      <c r="BK569" t="s">
        <v>164</v>
      </c>
      <c r="BL569" t="s">
        <v>175</v>
      </c>
      <c r="BM569" t="s">
        <v>167</v>
      </c>
      <c r="BN569" t="s">
        <v>175</v>
      </c>
      <c r="BO569" t="s">
        <v>167</v>
      </c>
      <c r="BQ569" t="s">
        <v>167</v>
      </c>
      <c r="BR569" t="s">
        <v>174</v>
      </c>
      <c r="BS569" t="s">
        <v>165</v>
      </c>
      <c r="BT569" t="s">
        <v>169</v>
      </c>
      <c r="BU569" t="s">
        <v>177</v>
      </c>
      <c r="BV569" t="s">
        <v>167</v>
      </c>
      <c r="BW569" t="s">
        <v>148</v>
      </c>
      <c r="BX569" t="s">
        <v>167</v>
      </c>
      <c r="BY569" t="s">
        <v>178</v>
      </c>
      <c r="BZ569" t="s">
        <v>179</v>
      </c>
      <c r="CA569" t="s">
        <v>384</v>
      </c>
      <c r="CI569" t="s">
        <v>167</v>
      </c>
      <c r="CM569" t="s">
        <v>167</v>
      </c>
      <c r="CP569" t="s">
        <v>167</v>
      </c>
      <c r="CQ569" t="s">
        <v>167</v>
      </c>
      <c r="CR569" t="s">
        <v>224</v>
      </c>
      <c r="CT569" t="s">
        <v>1920</v>
      </c>
      <c r="CU569" t="s">
        <v>167</v>
      </c>
      <c r="CV569" t="s">
        <v>167</v>
      </c>
      <c r="CW569" t="s">
        <v>167</v>
      </c>
      <c r="CY569">
        <v>6</v>
      </c>
      <c r="DA569" t="s">
        <v>255</v>
      </c>
      <c r="DD569" t="s">
        <v>222</v>
      </c>
      <c r="DE569" t="s">
        <v>167</v>
      </c>
      <c r="DF569" t="s">
        <v>167</v>
      </c>
      <c r="DJ569" t="s">
        <v>217</v>
      </c>
      <c r="DK569" t="s">
        <v>329</v>
      </c>
      <c r="DN569" t="s">
        <v>330</v>
      </c>
      <c r="DO569" t="s">
        <v>167</v>
      </c>
    </row>
    <row r="570" spans="1:139" hidden="1" x14ac:dyDescent="0.25">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S570">
        <v>16</v>
      </c>
      <c r="T570" s="1">
        <v>18</v>
      </c>
      <c r="U570" s="1">
        <f t="shared" si="16"/>
        <v>17</v>
      </c>
      <c r="V570" s="1" t="str">
        <f t="shared" si="17"/>
        <v>moderate efficiency</v>
      </c>
      <c r="W570" t="s">
        <v>1914</v>
      </c>
      <c r="Y570" t="s">
        <v>1915</v>
      </c>
      <c r="Z570">
        <v>5</v>
      </c>
      <c r="AB570" t="s">
        <v>201</v>
      </c>
      <c r="AC570" t="s">
        <v>152</v>
      </c>
      <c r="AD570" t="s">
        <v>697</v>
      </c>
      <c r="AE570" t="s">
        <v>698</v>
      </c>
      <c r="AH570" t="s">
        <v>1919</v>
      </c>
      <c r="AI570" t="s">
        <v>1919</v>
      </c>
      <c r="AJ570" t="s">
        <v>159</v>
      </c>
      <c r="AK570" t="s">
        <v>233</v>
      </c>
      <c r="AM570" t="s">
        <v>161</v>
      </c>
      <c r="AN570" t="s">
        <v>687</v>
      </c>
      <c r="AO570" t="s">
        <v>688</v>
      </c>
      <c r="AP570" t="s">
        <v>164</v>
      </c>
      <c r="AQ570" t="s">
        <v>165</v>
      </c>
      <c r="AR570" t="s">
        <v>165</v>
      </c>
      <c r="AS570" t="s">
        <v>167</v>
      </c>
      <c r="AT570">
        <v>5</v>
      </c>
      <c r="AU570" t="s">
        <v>168</v>
      </c>
      <c r="AV570" t="s">
        <v>169</v>
      </c>
      <c r="AW570" t="s">
        <v>689</v>
      </c>
      <c r="AX570" t="s">
        <v>1919</v>
      </c>
      <c r="AZ570" t="s">
        <v>167</v>
      </c>
      <c r="BA570" t="s">
        <v>172</v>
      </c>
      <c r="BB570" t="s">
        <v>167</v>
      </c>
      <c r="BD570" t="s">
        <v>690</v>
      </c>
      <c r="BE570" t="s">
        <v>167</v>
      </c>
      <c r="BF570" t="s">
        <v>328</v>
      </c>
      <c r="BH570" t="s">
        <v>167</v>
      </c>
      <c r="BI570" t="s">
        <v>167</v>
      </c>
      <c r="BJ570" t="s">
        <v>167</v>
      </c>
      <c r="BK570" t="s">
        <v>164</v>
      </c>
      <c r="BL570" t="s">
        <v>175</v>
      </c>
      <c r="BM570" t="s">
        <v>167</v>
      </c>
      <c r="BN570" t="s">
        <v>175</v>
      </c>
      <c r="BO570" t="s">
        <v>167</v>
      </c>
      <c r="BQ570" t="s">
        <v>167</v>
      </c>
      <c r="BR570" t="s">
        <v>174</v>
      </c>
      <c r="BS570" t="s">
        <v>165</v>
      </c>
      <c r="BT570" t="s">
        <v>169</v>
      </c>
      <c r="BU570" t="s">
        <v>177</v>
      </c>
      <c r="BV570" t="s">
        <v>167</v>
      </c>
      <c r="BW570" t="s">
        <v>148</v>
      </c>
      <c r="BX570" t="s">
        <v>167</v>
      </c>
      <c r="BY570" t="s">
        <v>178</v>
      </c>
      <c r="BZ570" t="s">
        <v>179</v>
      </c>
      <c r="CA570" t="s">
        <v>384</v>
      </c>
      <c r="CI570" t="s">
        <v>167</v>
      </c>
      <c r="CM570" t="s">
        <v>167</v>
      </c>
      <c r="CP570" t="s">
        <v>167</v>
      </c>
      <c r="CQ570" t="s">
        <v>167</v>
      </c>
      <c r="CR570" t="s">
        <v>224</v>
      </c>
      <c r="CT570" t="s">
        <v>1922</v>
      </c>
      <c r="CU570" t="s">
        <v>167</v>
      </c>
      <c r="CV570" t="s">
        <v>167</v>
      </c>
      <c r="CW570" t="s">
        <v>167</v>
      </c>
      <c r="CY570">
        <v>6</v>
      </c>
      <c r="CZ570" s="2">
        <v>0.66736111111111107</v>
      </c>
      <c r="DA570" t="s">
        <v>255</v>
      </c>
      <c r="DD570" t="s">
        <v>222</v>
      </c>
      <c r="DE570" t="s">
        <v>167</v>
      </c>
      <c r="DF570" t="s">
        <v>167</v>
      </c>
      <c r="DJ570" t="s">
        <v>217</v>
      </c>
      <c r="DK570" t="s">
        <v>329</v>
      </c>
      <c r="DN570" t="s">
        <v>330</v>
      </c>
      <c r="DO570" t="s">
        <v>167</v>
      </c>
    </row>
    <row r="571" spans="1:139" hidden="1" x14ac:dyDescent="0.25">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v>18</v>
      </c>
      <c r="U571" s="1">
        <f t="shared" si="16"/>
        <v>22.695</v>
      </c>
      <c r="V571" s="1" t="str">
        <f t="shared" si="17"/>
        <v>high efficiency</v>
      </c>
      <c r="W571" t="s">
        <v>1925</v>
      </c>
      <c r="Y571" t="s">
        <v>1926</v>
      </c>
      <c r="Z571">
        <v>5</v>
      </c>
      <c r="AA571" t="s">
        <v>372</v>
      </c>
      <c r="AB571" t="s">
        <v>201</v>
      </c>
      <c r="AC571" t="s">
        <v>152</v>
      </c>
      <c r="AD571" t="s">
        <v>348</v>
      </c>
      <c r="AE571" t="s">
        <v>402</v>
      </c>
      <c r="AF571" t="s">
        <v>1705</v>
      </c>
      <c r="AG571" t="s">
        <v>1927</v>
      </c>
      <c r="AH571" t="s">
        <v>666</v>
      </c>
      <c r="AI571" t="s">
        <v>666</v>
      </c>
      <c r="AJ571" t="s">
        <v>159</v>
      </c>
      <c r="AK571" t="s">
        <v>233</v>
      </c>
      <c r="AM571" t="s">
        <v>161</v>
      </c>
      <c r="AN571" t="s">
        <v>484</v>
      </c>
      <c r="AO571" t="s">
        <v>537</v>
      </c>
      <c r="AP571" t="s">
        <v>164</v>
      </c>
      <c r="AQ571" t="s">
        <v>165</v>
      </c>
      <c r="AR571" t="s">
        <v>165</v>
      </c>
      <c r="AS571" t="s">
        <v>167</v>
      </c>
      <c r="AT571">
        <v>5</v>
      </c>
      <c r="AU571" t="s">
        <v>168</v>
      </c>
      <c r="AV571" t="s">
        <v>169</v>
      </c>
      <c r="AW571" t="s">
        <v>807</v>
      </c>
      <c r="AX571" t="s">
        <v>666</v>
      </c>
      <c r="AZ571">
        <v>2</v>
      </c>
      <c r="BA571" t="s">
        <v>172</v>
      </c>
      <c r="BB571" t="s">
        <v>167</v>
      </c>
      <c r="BC571" t="s">
        <v>167</v>
      </c>
      <c r="BD571" t="s">
        <v>1072</v>
      </c>
      <c r="BE571" t="s">
        <v>167</v>
      </c>
      <c r="BF571" t="s">
        <v>174</v>
      </c>
      <c r="BG571">
        <v>339</v>
      </c>
      <c r="BH571" t="s">
        <v>167</v>
      </c>
      <c r="BI571" t="s">
        <v>167</v>
      </c>
      <c r="BJ571" t="s">
        <v>167</v>
      </c>
      <c r="BK571" t="s">
        <v>164</v>
      </c>
      <c r="BL571" t="s">
        <v>175</v>
      </c>
      <c r="BM571" t="s">
        <v>167</v>
      </c>
      <c r="BN571" t="s">
        <v>311</v>
      </c>
      <c r="BO571" t="s">
        <v>167</v>
      </c>
      <c r="BQ571" t="s">
        <v>167</v>
      </c>
      <c r="BR571" t="s">
        <v>174</v>
      </c>
      <c r="BS571" t="s">
        <v>165</v>
      </c>
      <c r="BT571" t="s">
        <v>169</v>
      </c>
      <c r="BU571" t="s">
        <v>177</v>
      </c>
      <c r="BV571" t="s">
        <v>167</v>
      </c>
      <c r="BW571">
        <v>4.9000000000000004</v>
      </c>
      <c r="BX571" t="s">
        <v>167</v>
      </c>
      <c r="BY571" t="s">
        <v>178</v>
      </c>
      <c r="BZ571" t="s">
        <v>179</v>
      </c>
      <c r="CA571" t="s">
        <v>384</v>
      </c>
      <c r="CD571" t="s">
        <v>167</v>
      </c>
      <c r="CI571" t="s">
        <v>167</v>
      </c>
      <c r="CM571" t="s">
        <v>167</v>
      </c>
      <c r="CP571" t="s">
        <v>167</v>
      </c>
      <c r="CQ571" t="s">
        <v>167</v>
      </c>
      <c r="CR571" t="s">
        <v>356</v>
      </c>
      <c r="CT571" t="s">
        <v>230</v>
      </c>
      <c r="CU571" t="s">
        <v>167</v>
      </c>
      <c r="CV571" t="s">
        <v>167</v>
      </c>
      <c r="CW571" t="s">
        <v>167</v>
      </c>
      <c r="CX571" t="s">
        <v>167</v>
      </c>
      <c r="CY571">
        <v>2</v>
      </c>
      <c r="DA571" t="s">
        <v>255</v>
      </c>
      <c r="DD571" t="s">
        <v>258</v>
      </c>
      <c r="DE571" t="s">
        <v>167</v>
      </c>
      <c r="DF571" t="s">
        <v>167</v>
      </c>
      <c r="DK571" t="s">
        <v>329</v>
      </c>
      <c r="DL571" t="s">
        <v>167</v>
      </c>
      <c r="DY571" t="s">
        <v>167</v>
      </c>
    </row>
    <row r="572" spans="1:139" hidden="1" x14ac:dyDescent="0.25">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v>18</v>
      </c>
      <c r="U572" s="1">
        <f t="shared" si="16"/>
        <v>22.695</v>
      </c>
      <c r="V572" s="1" t="str">
        <f t="shared" si="17"/>
        <v>high efficiency</v>
      </c>
      <c r="W572" t="s">
        <v>1925</v>
      </c>
      <c r="Y572" t="s">
        <v>1120</v>
      </c>
      <c r="Z572">
        <v>5</v>
      </c>
      <c r="AA572" t="s">
        <v>372</v>
      </c>
      <c r="AB572" t="s">
        <v>201</v>
      </c>
      <c r="AC572" t="s">
        <v>152</v>
      </c>
      <c r="AD572" t="s">
        <v>348</v>
      </c>
      <c r="AE572" t="s">
        <v>402</v>
      </c>
      <c r="AF572" t="s">
        <v>553</v>
      </c>
      <c r="AG572" t="s">
        <v>1705</v>
      </c>
      <c r="AH572" t="s">
        <v>577</v>
      </c>
      <c r="AI572" t="s">
        <v>577</v>
      </c>
      <c r="AJ572" t="s">
        <v>159</v>
      </c>
      <c r="AK572" t="s">
        <v>233</v>
      </c>
      <c r="AM572" t="s">
        <v>442</v>
      </c>
      <c r="AN572" t="s">
        <v>484</v>
      </c>
      <c r="AO572" t="s">
        <v>537</v>
      </c>
      <c r="AP572" t="s">
        <v>164</v>
      </c>
      <c r="AQ572" t="s">
        <v>165</v>
      </c>
      <c r="AR572" t="s">
        <v>165</v>
      </c>
      <c r="AS572" t="s">
        <v>167</v>
      </c>
      <c r="AT572">
        <v>5</v>
      </c>
      <c r="AU572" t="s">
        <v>598</v>
      </c>
      <c r="AV572" t="s">
        <v>169</v>
      </c>
      <c r="AW572" t="s">
        <v>807</v>
      </c>
      <c r="AX572" t="s">
        <v>577</v>
      </c>
      <c r="AY572" t="s">
        <v>167</v>
      </c>
      <c r="AZ572">
        <v>2</v>
      </c>
      <c r="BA572" t="s">
        <v>227</v>
      </c>
      <c r="BB572" t="s">
        <v>167</v>
      </c>
      <c r="BC572" t="s">
        <v>167</v>
      </c>
      <c r="BD572" t="s">
        <v>1072</v>
      </c>
      <c r="BE572" t="s">
        <v>167</v>
      </c>
      <c r="BF572" t="s">
        <v>338</v>
      </c>
      <c r="BG572">
        <v>339</v>
      </c>
      <c r="BH572" t="s">
        <v>167</v>
      </c>
      <c r="BI572" t="s">
        <v>167</v>
      </c>
      <c r="BJ572" t="s">
        <v>167</v>
      </c>
      <c r="BK572" t="s">
        <v>164</v>
      </c>
      <c r="BL572" t="s">
        <v>311</v>
      </c>
      <c r="BM572" t="s">
        <v>167</v>
      </c>
      <c r="BN572" t="s">
        <v>311</v>
      </c>
      <c r="BO572" t="s">
        <v>167</v>
      </c>
      <c r="BQ572" t="s">
        <v>167</v>
      </c>
      <c r="BR572" t="s">
        <v>174</v>
      </c>
      <c r="BS572" t="s">
        <v>165</v>
      </c>
      <c r="BT572" t="s">
        <v>169</v>
      </c>
      <c r="BU572" t="s">
        <v>177</v>
      </c>
      <c r="BV572" t="s">
        <v>167</v>
      </c>
      <c r="BW572">
        <v>4.9000000000000004</v>
      </c>
      <c r="BX572" t="s">
        <v>167</v>
      </c>
      <c r="BY572" t="s">
        <v>178</v>
      </c>
      <c r="CA572" t="s">
        <v>384</v>
      </c>
      <c r="CI572" t="s">
        <v>167</v>
      </c>
      <c r="CM572" t="s">
        <v>167</v>
      </c>
      <c r="CP572" t="s">
        <v>167</v>
      </c>
      <c r="CQ572" t="s">
        <v>167</v>
      </c>
      <c r="CR572" t="s">
        <v>356</v>
      </c>
      <c r="CT572" t="s">
        <v>230</v>
      </c>
      <c r="CU572" t="s">
        <v>167</v>
      </c>
      <c r="CV572" t="s">
        <v>167</v>
      </c>
      <c r="CW572" t="s">
        <v>167</v>
      </c>
      <c r="CY572">
        <v>2</v>
      </c>
      <c r="DA572" t="s">
        <v>572</v>
      </c>
      <c r="DD572" t="s">
        <v>222</v>
      </c>
      <c r="DE572" t="s">
        <v>167</v>
      </c>
      <c r="DF572" t="s">
        <v>167</v>
      </c>
      <c r="DJ572" t="s">
        <v>217</v>
      </c>
      <c r="DK572" t="s">
        <v>329</v>
      </c>
      <c r="DL572" t="s">
        <v>167</v>
      </c>
      <c r="DN572" t="s">
        <v>330</v>
      </c>
      <c r="DO572" t="s">
        <v>167</v>
      </c>
      <c r="DS572" t="s">
        <v>167</v>
      </c>
      <c r="DY572" t="s">
        <v>167</v>
      </c>
      <c r="EB572" t="s">
        <v>167</v>
      </c>
      <c r="EC572" t="s">
        <v>167</v>
      </c>
    </row>
    <row r="573" spans="1:139" hidden="1" x14ac:dyDescent="0.25">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v>18</v>
      </c>
      <c r="U573" s="1">
        <f t="shared" si="16"/>
        <v>22.695</v>
      </c>
      <c r="V573" s="1" t="str">
        <f t="shared" si="17"/>
        <v>high efficiency</v>
      </c>
      <c r="W573" t="s">
        <v>1925</v>
      </c>
      <c r="Y573" t="s">
        <v>1930</v>
      </c>
      <c r="Z573">
        <v>5</v>
      </c>
      <c r="AA573" t="s">
        <v>372</v>
      </c>
      <c r="AB573" t="s">
        <v>201</v>
      </c>
      <c r="AC573" t="s">
        <v>152</v>
      </c>
      <c r="AD573" t="s">
        <v>348</v>
      </c>
      <c r="AE573" t="s">
        <v>402</v>
      </c>
      <c r="AF573" t="s">
        <v>1705</v>
      </c>
      <c r="AG573" t="s">
        <v>1927</v>
      </c>
      <c r="AH573" t="s">
        <v>666</v>
      </c>
      <c r="AI573" t="s">
        <v>666</v>
      </c>
      <c r="AJ573" t="s">
        <v>159</v>
      </c>
      <c r="AK573" t="s">
        <v>160</v>
      </c>
      <c r="AN573" t="s">
        <v>484</v>
      </c>
      <c r="AO573" t="s">
        <v>537</v>
      </c>
      <c r="AP573" t="s">
        <v>164</v>
      </c>
      <c r="AQ573" t="s">
        <v>165</v>
      </c>
      <c r="AR573" t="s">
        <v>165</v>
      </c>
      <c r="AS573" t="s">
        <v>167</v>
      </c>
      <c r="AT573">
        <v>5</v>
      </c>
      <c r="AU573" t="s">
        <v>168</v>
      </c>
      <c r="AV573" t="s">
        <v>169</v>
      </c>
      <c r="AW573" t="s">
        <v>807</v>
      </c>
      <c r="AX573" t="s">
        <v>666</v>
      </c>
      <c r="AZ573">
        <v>2</v>
      </c>
      <c r="BA573" t="s">
        <v>166</v>
      </c>
      <c r="BC573" t="s">
        <v>167</v>
      </c>
      <c r="BD573" t="s">
        <v>1072</v>
      </c>
      <c r="BF573" t="s">
        <v>174</v>
      </c>
      <c r="BG573">
        <v>339</v>
      </c>
      <c r="BI573" t="s">
        <v>167</v>
      </c>
      <c r="BJ573" t="s">
        <v>167</v>
      </c>
      <c r="BK573" t="s">
        <v>164</v>
      </c>
      <c r="BL573" t="s">
        <v>175</v>
      </c>
      <c r="BM573" t="s">
        <v>167</v>
      </c>
      <c r="BN573" t="s">
        <v>175</v>
      </c>
      <c r="BO573" t="s">
        <v>167</v>
      </c>
      <c r="BR573" t="s">
        <v>174</v>
      </c>
      <c r="BS573" t="s">
        <v>165</v>
      </c>
      <c r="BT573" t="s">
        <v>169</v>
      </c>
      <c r="BU573" t="s">
        <v>177</v>
      </c>
      <c r="BV573" t="s">
        <v>167</v>
      </c>
      <c r="BW573">
        <v>4.9000000000000004</v>
      </c>
      <c r="BX573" t="s">
        <v>167</v>
      </c>
      <c r="BY573" t="s">
        <v>178</v>
      </c>
      <c r="BZ573" t="s">
        <v>179</v>
      </c>
      <c r="CA573" t="s">
        <v>180</v>
      </c>
      <c r="CI573" t="s">
        <v>167</v>
      </c>
      <c r="CP573" t="s">
        <v>167</v>
      </c>
      <c r="CQ573" t="s">
        <v>167</v>
      </c>
      <c r="CR573" t="s">
        <v>224</v>
      </c>
      <c r="CT573" t="s">
        <v>230</v>
      </c>
      <c r="CU573" t="s">
        <v>167</v>
      </c>
      <c r="CV573" t="s">
        <v>167</v>
      </c>
      <c r="CW573" t="s">
        <v>167</v>
      </c>
      <c r="CY573">
        <v>2</v>
      </c>
      <c r="DA573" t="s">
        <v>255</v>
      </c>
      <c r="DE573" t="s">
        <v>167</v>
      </c>
    </row>
    <row r="574" spans="1:139" hidden="1" x14ac:dyDescent="0.25">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v>18</v>
      </c>
      <c r="U574" s="1">
        <f t="shared" si="16"/>
        <v>22.695</v>
      </c>
      <c r="V574" s="1" t="str">
        <f t="shared" si="17"/>
        <v>high efficiency</v>
      </c>
      <c r="W574" t="s">
        <v>1925</v>
      </c>
      <c r="Y574" t="s">
        <v>1932</v>
      </c>
      <c r="Z574">
        <v>5</v>
      </c>
      <c r="AA574" t="s">
        <v>372</v>
      </c>
      <c r="AB574" t="s">
        <v>201</v>
      </c>
      <c r="AC574" t="s">
        <v>152</v>
      </c>
      <c r="AD574" t="s">
        <v>348</v>
      </c>
      <c r="AE574" t="s">
        <v>402</v>
      </c>
      <c r="AF574" t="s">
        <v>553</v>
      </c>
      <c r="AG574" t="s">
        <v>1705</v>
      </c>
      <c r="AH574" t="s">
        <v>577</v>
      </c>
      <c r="AI574" t="s">
        <v>577</v>
      </c>
      <c r="AJ574" t="s">
        <v>159</v>
      </c>
      <c r="AK574" t="s">
        <v>233</v>
      </c>
      <c r="AM574" t="s">
        <v>442</v>
      </c>
      <c r="AN574" t="s">
        <v>484</v>
      </c>
      <c r="AO574" t="s">
        <v>537</v>
      </c>
      <c r="AP574" t="s">
        <v>164</v>
      </c>
      <c r="AQ574" t="s">
        <v>165</v>
      </c>
      <c r="AR574" t="s">
        <v>165</v>
      </c>
      <c r="AS574" t="s">
        <v>167</v>
      </c>
      <c r="AT574">
        <v>5</v>
      </c>
      <c r="AU574" t="s">
        <v>168</v>
      </c>
      <c r="AV574" t="s">
        <v>169</v>
      </c>
      <c r="AW574" t="s">
        <v>807</v>
      </c>
      <c r="AX574" t="s">
        <v>577</v>
      </c>
      <c r="AY574" t="s">
        <v>167</v>
      </c>
      <c r="AZ574">
        <v>2</v>
      </c>
      <c r="BA574" t="s">
        <v>172</v>
      </c>
      <c r="BB574" t="s">
        <v>167</v>
      </c>
      <c r="BC574" t="s">
        <v>167</v>
      </c>
      <c r="BD574" t="s">
        <v>1072</v>
      </c>
      <c r="BE574" t="s">
        <v>167</v>
      </c>
      <c r="BF574" t="s">
        <v>328</v>
      </c>
      <c r="BG574">
        <v>339</v>
      </c>
      <c r="BH574" t="s">
        <v>167</v>
      </c>
      <c r="BI574" t="s">
        <v>167</v>
      </c>
      <c r="BJ574" t="s">
        <v>167</v>
      </c>
      <c r="BK574" t="s">
        <v>164</v>
      </c>
      <c r="BL574" t="s">
        <v>175</v>
      </c>
      <c r="BM574" t="s">
        <v>167</v>
      </c>
      <c r="BN574" t="s">
        <v>311</v>
      </c>
      <c r="BO574" t="s">
        <v>167</v>
      </c>
      <c r="BQ574" t="s">
        <v>167</v>
      </c>
      <c r="BR574" t="s">
        <v>174</v>
      </c>
      <c r="BS574" t="s">
        <v>165</v>
      </c>
      <c r="BT574" t="s">
        <v>169</v>
      </c>
      <c r="BU574" t="s">
        <v>177</v>
      </c>
      <c r="BV574" t="s">
        <v>167</v>
      </c>
      <c r="BW574">
        <v>4.9000000000000004</v>
      </c>
      <c r="BX574" t="s">
        <v>167</v>
      </c>
      <c r="BY574" t="s">
        <v>178</v>
      </c>
      <c r="BZ574" t="s">
        <v>179</v>
      </c>
      <c r="CA574" t="s">
        <v>384</v>
      </c>
      <c r="CI574" t="s">
        <v>167</v>
      </c>
      <c r="CM574" t="s">
        <v>167</v>
      </c>
      <c r="CP574" t="s">
        <v>167</v>
      </c>
      <c r="CQ574" t="s">
        <v>167</v>
      </c>
      <c r="CR574" t="s">
        <v>356</v>
      </c>
      <c r="CT574" t="s">
        <v>230</v>
      </c>
      <c r="CU574" t="s">
        <v>167</v>
      </c>
      <c r="CV574" t="s">
        <v>167</v>
      </c>
      <c r="CW574" t="s">
        <v>167</v>
      </c>
      <c r="CY574">
        <v>2</v>
      </c>
      <c r="DA574" t="s">
        <v>572</v>
      </c>
      <c r="DD574" t="s">
        <v>258</v>
      </c>
      <c r="DE574" t="s">
        <v>167</v>
      </c>
      <c r="DF574" t="s">
        <v>167</v>
      </c>
      <c r="DK574" t="s">
        <v>329</v>
      </c>
      <c r="DL574" t="s">
        <v>167</v>
      </c>
      <c r="DN574" t="s">
        <v>330</v>
      </c>
      <c r="EB574" t="s">
        <v>167</v>
      </c>
      <c r="EC574" t="s">
        <v>167</v>
      </c>
    </row>
    <row r="575" spans="1:139" hidden="1" x14ac:dyDescent="0.25">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v>18</v>
      </c>
      <c r="U575" s="1">
        <f t="shared" si="16"/>
        <v>19.7</v>
      </c>
      <c r="V575" s="1" t="str">
        <f t="shared" si="17"/>
        <v>moderate efficiency</v>
      </c>
      <c r="W575" t="s">
        <v>1040</v>
      </c>
      <c r="Y575" t="s">
        <v>811</v>
      </c>
      <c r="Z575">
        <v>5</v>
      </c>
      <c r="AA575" t="s">
        <v>372</v>
      </c>
      <c r="AB575" t="s">
        <v>201</v>
      </c>
      <c r="AC575" t="s">
        <v>152</v>
      </c>
      <c r="AD575" t="s">
        <v>268</v>
      </c>
      <c r="AE575" t="s">
        <v>402</v>
      </c>
      <c r="AF575" t="s">
        <v>553</v>
      </c>
      <c r="AG575" t="s">
        <v>1705</v>
      </c>
      <c r="AH575" t="s">
        <v>577</v>
      </c>
      <c r="AI575" t="s">
        <v>577</v>
      </c>
      <c r="AJ575" t="s">
        <v>159</v>
      </c>
      <c r="AK575" t="s">
        <v>233</v>
      </c>
      <c r="AM575" t="s">
        <v>442</v>
      </c>
      <c r="AN575" t="s">
        <v>1934</v>
      </c>
      <c r="AO575" t="s">
        <v>1935</v>
      </c>
      <c r="AP575" t="s">
        <v>164</v>
      </c>
      <c r="AQ575" t="s">
        <v>165</v>
      </c>
      <c r="AR575" t="s">
        <v>165</v>
      </c>
      <c r="AS575">
        <v>2</v>
      </c>
      <c r="AT575">
        <v>5</v>
      </c>
      <c r="AU575" t="s">
        <v>168</v>
      </c>
      <c r="AV575" t="s">
        <v>169</v>
      </c>
      <c r="AW575" t="s">
        <v>807</v>
      </c>
      <c r="AX575" t="s">
        <v>577</v>
      </c>
      <c r="AY575" t="s">
        <v>167</v>
      </c>
      <c r="AZ575">
        <v>2</v>
      </c>
      <c r="BA575" t="s">
        <v>172</v>
      </c>
      <c r="BB575" t="s">
        <v>167</v>
      </c>
      <c r="BC575" t="s">
        <v>167</v>
      </c>
      <c r="BD575" t="s">
        <v>1072</v>
      </c>
      <c r="BE575" t="s">
        <v>167</v>
      </c>
      <c r="BF575" t="s">
        <v>338</v>
      </c>
      <c r="BG575">
        <v>339</v>
      </c>
      <c r="BH575" t="s">
        <v>167</v>
      </c>
      <c r="BI575" t="s">
        <v>167</v>
      </c>
      <c r="BJ575" t="s">
        <v>167</v>
      </c>
      <c r="BK575" t="s">
        <v>164</v>
      </c>
      <c r="BL575" t="s">
        <v>311</v>
      </c>
      <c r="BM575" t="s">
        <v>167</v>
      </c>
      <c r="BN575" t="s">
        <v>311</v>
      </c>
      <c r="BO575" t="s">
        <v>167</v>
      </c>
      <c r="BQ575" t="s">
        <v>167</v>
      </c>
      <c r="BR575" t="s">
        <v>174</v>
      </c>
      <c r="BS575" t="s">
        <v>165</v>
      </c>
      <c r="BT575" t="s">
        <v>169</v>
      </c>
      <c r="BU575" t="s">
        <v>177</v>
      </c>
      <c r="BV575" t="s">
        <v>167</v>
      </c>
      <c r="BW575">
        <v>4.9000000000000004</v>
      </c>
      <c r="BX575" t="s">
        <v>167</v>
      </c>
      <c r="BY575" t="s">
        <v>178</v>
      </c>
      <c r="CA575" t="s">
        <v>384</v>
      </c>
      <c r="CB575" t="s">
        <v>167</v>
      </c>
      <c r="CD575" t="s">
        <v>167</v>
      </c>
      <c r="CI575" t="s">
        <v>167</v>
      </c>
      <c r="CM575" t="s">
        <v>167</v>
      </c>
      <c r="CP575" t="s">
        <v>167</v>
      </c>
      <c r="CQ575" t="s">
        <v>167</v>
      </c>
      <c r="CR575" t="s">
        <v>356</v>
      </c>
      <c r="CT575" t="s">
        <v>230</v>
      </c>
      <c r="CU575" t="s">
        <v>167</v>
      </c>
      <c r="CV575" t="s">
        <v>167</v>
      </c>
      <c r="CW575" t="s">
        <v>167</v>
      </c>
      <c r="CY575">
        <v>2</v>
      </c>
      <c r="DA575" t="s">
        <v>572</v>
      </c>
      <c r="DD575" t="s">
        <v>222</v>
      </c>
      <c r="DE575" t="s">
        <v>167</v>
      </c>
      <c r="DF575" t="s">
        <v>167</v>
      </c>
      <c r="DJ575" t="s">
        <v>217</v>
      </c>
      <c r="DK575" t="s">
        <v>329</v>
      </c>
      <c r="DL575" t="s">
        <v>167</v>
      </c>
      <c r="DN575" t="s">
        <v>330</v>
      </c>
      <c r="DO575" t="s">
        <v>167</v>
      </c>
      <c r="DS575" t="s">
        <v>167</v>
      </c>
      <c r="EB575" t="s">
        <v>167</v>
      </c>
      <c r="EC575" t="s">
        <v>167</v>
      </c>
    </row>
    <row r="576" spans="1:139" hidden="1" x14ac:dyDescent="0.25">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v>18</v>
      </c>
      <c r="U576" s="1">
        <f t="shared" si="16"/>
        <v>19.7</v>
      </c>
      <c r="V576" s="1" t="str">
        <f t="shared" si="17"/>
        <v>moderate efficiency</v>
      </c>
      <c r="W576" t="s">
        <v>1040</v>
      </c>
      <c r="Y576" t="s">
        <v>363</v>
      </c>
      <c r="Z576">
        <v>5</v>
      </c>
      <c r="AA576" t="s">
        <v>372</v>
      </c>
      <c r="AB576" t="s">
        <v>201</v>
      </c>
      <c r="AC576" t="s">
        <v>152</v>
      </c>
      <c r="AD576" t="s">
        <v>348</v>
      </c>
      <c r="AE576" t="s">
        <v>402</v>
      </c>
      <c r="AF576" t="s">
        <v>553</v>
      </c>
      <c r="AG576" t="s">
        <v>1705</v>
      </c>
      <c r="AH576" t="s">
        <v>577</v>
      </c>
      <c r="AI576" t="s">
        <v>577</v>
      </c>
      <c r="AJ576" t="s">
        <v>159</v>
      </c>
      <c r="AK576" t="s">
        <v>233</v>
      </c>
      <c r="AM576" t="s">
        <v>442</v>
      </c>
      <c r="AN576" t="s">
        <v>1934</v>
      </c>
      <c r="AO576" t="s">
        <v>1935</v>
      </c>
      <c r="AP576" t="s">
        <v>164</v>
      </c>
      <c r="AQ576" t="s">
        <v>165</v>
      </c>
      <c r="AR576" t="s">
        <v>165</v>
      </c>
      <c r="AS576">
        <v>2</v>
      </c>
      <c r="AT576">
        <v>5</v>
      </c>
      <c r="AU576" t="s">
        <v>168</v>
      </c>
      <c r="AV576" t="s">
        <v>190</v>
      </c>
      <c r="AW576" t="s">
        <v>807</v>
      </c>
      <c r="AX576" t="s">
        <v>577</v>
      </c>
      <c r="AY576" t="s">
        <v>167</v>
      </c>
      <c r="AZ576">
        <v>2</v>
      </c>
      <c r="BA576" t="s">
        <v>172</v>
      </c>
      <c r="BB576" t="s">
        <v>167</v>
      </c>
      <c r="BC576" t="s">
        <v>167</v>
      </c>
      <c r="BD576" t="s">
        <v>1072</v>
      </c>
      <c r="BE576" t="s">
        <v>167</v>
      </c>
      <c r="BF576" t="s">
        <v>338</v>
      </c>
      <c r="BG576">
        <v>339</v>
      </c>
      <c r="BH576" t="s">
        <v>167</v>
      </c>
      <c r="BI576" t="s">
        <v>167</v>
      </c>
      <c r="BJ576" t="s">
        <v>167</v>
      </c>
      <c r="BK576" t="s">
        <v>164</v>
      </c>
      <c r="BL576" t="s">
        <v>311</v>
      </c>
      <c r="BM576" t="s">
        <v>167</v>
      </c>
      <c r="BN576" t="s">
        <v>311</v>
      </c>
      <c r="BO576" t="s">
        <v>167</v>
      </c>
      <c r="BQ576" t="s">
        <v>167</v>
      </c>
      <c r="BR576" t="s">
        <v>174</v>
      </c>
      <c r="BS576" t="s">
        <v>165</v>
      </c>
      <c r="BT576" t="s">
        <v>169</v>
      </c>
      <c r="BU576" t="s">
        <v>177</v>
      </c>
      <c r="BV576" t="s">
        <v>167</v>
      </c>
      <c r="BW576">
        <v>4.9000000000000004</v>
      </c>
      <c r="BX576" t="s">
        <v>167</v>
      </c>
      <c r="BY576" t="s">
        <v>178</v>
      </c>
      <c r="CA576" t="s">
        <v>384</v>
      </c>
      <c r="CB576" t="s">
        <v>167</v>
      </c>
      <c r="CI576" t="s">
        <v>167</v>
      </c>
      <c r="CM576" t="s">
        <v>167</v>
      </c>
      <c r="CP576" t="s">
        <v>167</v>
      </c>
      <c r="CQ576" t="s">
        <v>167</v>
      </c>
      <c r="CR576" t="s">
        <v>356</v>
      </c>
      <c r="CT576" t="s">
        <v>230</v>
      </c>
      <c r="CU576" t="s">
        <v>167</v>
      </c>
      <c r="CV576" t="s">
        <v>167</v>
      </c>
      <c r="CW576" t="s">
        <v>167</v>
      </c>
      <c r="CY576">
        <v>2</v>
      </c>
      <c r="DA576" t="s">
        <v>572</v>
      </c>
      <c r="DD576" t="s">
        <v>222</v>
      </c>
      <c r="DE576" t="s">
        <v>167</v>
      </c>
      <c r="DF576" t="s">
        <v>167</v>
      </c>
      <c r="DJ576" t="s">
        <v>217</v>
      </c>
      <c r="DK576" t="s">
        <v>329</v>
      </c>
      <c r="DL576" t="s">
        <v>167</v>
      </c>
      <c r="DN576" t="s">
        <v>330</v>
      </c>
      <c r="DO576" t="s">
        <v>167</v>
      </c>
      <c r="DS576" t="s">
        <v>167</v>
      </c>
      <c r="EB576" t="s">
        <v>167</v>
      </c>
      <c r="EC576" t="s">
        <v>167</v>
      </c>
    </row>
    <row r="577" spans="1:133" hidden="1" x14ac:dyDescent="0.25">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v>18</v>
      </c>
      <c r="U577" s="1">
        <f t="shared" si="16"/>
        <v>19.7</v>
      </c>
      <c r="V577" s="1" t="str">
        <f t="shared" si="17"/>
        <v>moderate efficiency</v>
      </c>
      <c r="W577" t="s">
        <v>1040</v>
      </c>
      <c r="Y577" t="s">
        <v>1938</v>
      </c>
      <c r="Z577">
        <v>5</v>
      </c>
      <c r="AA577" t="s">
        <v>372</v>
      </c>
      <c r="AB577" t="s">
        <v>201</v>
      </c>
      <c r="AC577" t="s">
        <v>152</v>
      </c>
      <c r="AD577" t="s">
        <v>348</v>
      </c>
      <c r="AE577" t="s">
        <v>402</v>
      </c>
      <c r="AF577" t="s">
        <v>1705</v>
      </c>
      <c r="AG577" t="s">
        <v>1927</v>
      </c>
      <c r="AH577" t="s">
        <v>666</v>
      </c>
      <c r="AI577" t="s">
        <v>666</v>
      </c>
      <c r="AJ577" t="s">
        <v>159</v>
      </c>
      <c r="AK577" t="s">
        <v>233</v>
      </c>
      <c r="AM577" t="s">
        <v>161</v>
      </c>
      <c r="AN577" t="s">
        <v>1934</v>
      </c>
      <c r="AO577" t="s">
        <v>1935</v>
      </c>
      <c r="AP577" t="s">
        <v>164</v>
      </c>
      <c r="AQ577" t="s">
        <v>165</v>
      </c>
      <c r="AR577" t="s">
        <v>165</v>
      </c>
      <c r="AS577" t="s">
        <v>167</v>
      </c>
      <c r="AT577">
        <v>5</v>
      </c>
      <c r="AU577" t="s">
        <v>168</v>
      </c>
      <c r="AV577" t="s">
        <v>169</v>
      </c>
      <c r="AW577" t="s">
        <v>807</v>
      </c>
      <c r="AX577" t="s">
        <v>666</v>
      </c>
      <c r="AZ577">
        <v>2</v>
      </c>
      <c r="BA577" t="s">
        <v>172</v>
      </c>
      <c r="BB577" t="s">
        <v>167</v>
      </c>
      <c r="BC577" t="s">
        <v>167</v>
      </c>
      <c r="BD577" t="s">
        <v>1072</v>
      </c>
      <c r="BE577" t="s">
        <v>167</v>
      </c>
      <c r="BF577" t="s">
        <v>174</v>
      </c>
      <c r="BG577">
        <v>339</v>
      </c>
      <c r="BH577" t="s">
        <v>167</v>
      </c>
      <c r="BI577" t="s">
        <v>167</v>
      </c>
      <c r="BJ577" t="s">
        <v>167</v>
      </c>
      <c r="BK577" t="s">
        <v>164</v>
      </c>
      <c r="BL577" t="s">
        <v>175</v>
      </c>
      <c r="BM577" t="s">
        <v>167</v>
      </c>
      <c r="BN577" t="s">
        <v>311</v>
      </c>
      <c r="BO577" t="s">
        <v>167</v>
      </c>
      <c r="BQ577" t="s">
        <v>167</v>
      </c>
      <c r="BR577" t="s">
        <v>174</v>
      </c>
      <c r="BS577" t="s">
        <v>165</v>
      </c>
      <c r="BT577" t="s">
        <v>169</v>
      </c>
      <c r="BU577" t="s">
        <v>177</v>
      </c>
      <c r="BV577" t="s">
        <v>167</v>
      </c>
      <c r="BW577">
        <v>4.9000000000000004</v>
      </c>
      <c r="BX577" t="s">
        <v>167</v>
      </c>
      <c r="BY577" t="s">
        <v>178</v>
      </c>
      <c r="BZ577" t="s">
        <v>179</v>
      </c>
      <c r="CA577" t="s">
        <v>384</v>
      </c>
      <c r="CB577" t="s">
        <v>167</v>
      </c>
      <c r="CI577" t="s">
        <v>167</v>
      </c>
      <c r="CM577" t="s">
        <v>167</v>
      </c>
      <c r="CP577" t="s">
        <v>167</v>
      </c>
      <c r="CQ577" t="s">
        <v>167</v>
      </c>
      <c r="CR577" t="s">
        <v>356</v>
      </c>
      <c r="CT577" t="s">
        <v>230</v>
      </c>
      <c r="CU577" t="s">
        <v>167</v>
      </c>
      <c r="CV577" t="s">
        <v>167</v>
      </c>
      <c r="CW577" t="s">
        <v>167</v>
      </c>
      <c r="CY577">
        <v>2</v>
      </c>
      <c r="DA577" t="s">
        <v>255</v>
      </c>
      <c r="DD577" t="s">
        <v>258</v>
      </c>
      <c r="DE577" t="s">
        <v>167</v>
      </c>
      <c r="DF577" t="s">
        <v>167</v>
      </c>
      <c r="DK577" t="s">
        <v>329</v>
      </c>
      <c r="DL577" t="s">
        <v>167</v>
      </c>
    </row>
    <row r="578" spans="1:133" hidden="1" x14ac:dyDescent="0.25">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v>18</v>
      </c>
      <c r="U578" s="1">
        <f t="shared" si="16"/>
        <v>19.7</v>
      </c>
      <c r="V578" s="1" t="str">
        <f t="shared" si="17"/>
        <v>moderate efficiency</v>
      </c>
      <c r="W578" t="s">
        <v>1408</v>
      </c>
      <c r="Y578" t="s">
        <v>804</v>
      </c>
      <c r="Z578">
        <v>5</v>
      </c>
      <c r="AA578" t="s">
        <v>372</v>
      </c>
      <c r="AB578" t="s">
        <v>201</v>
      </c>
      <c r="AC578" t="s">
        <v>152</v>
      </c>
      <c r="AD578" t="s">
        <v>348</v>
      </c>
      <c r="AE578" t="s">
        <v>402</v>
      </c>
      <c r="AF578" t="s">
        <v>1705</v>
      </c>
      <c r="AG578" t="s">
        <v>1927</v>
      </c>
      <c r="AH578" t="s">
        <v>666</v>
      </c>
      <c r="AI578" t="s">
        <v>666</v>
      </c>
      <c r="AJ578" t="s">
        <v>159</v>
      </c>
      <c r="AK578" t="s">
        <v>233</v>
      </c>
      <c r="AM578" t="s">
        <v>161</v>
      </c>
      <c r="AN578" t="s">
        <v>1934</v>
      </c>
      <c r="AO578" t="s">
        <v>1935</v>
      </c>
      <c r="AP578" t="s">
        <v>164</v>
      </c>
      <c r="AQ578" t="s">
        <v>165</v>
      </c>
      <c r="AR578" t="s">
        <v>165</v>
      </c>
      <c r="AS578">
        <v>2</v>
      </c>
      <c r="AT578">
        <v>5</v>
      </c>
      <c r="AU578" t="s">
        <v>168</v>
      </c>
      <c r="AV578" t="s">
        <v>190</v>
      </c>
      <c r="AW578" t="s">
        <v>807</v>
      </c>
      <c r="AX578" t="s">
        <v>666</v>
      </c>
      <c r="AZ578">
        <v>2</v>
      </c>
      <c r="BA578" t="s">
        <v>172</v>
      </c>
      <c r="BB578" t="s">
        <v>167</v>
      </c>
      <c r="BC578" t="s">
        <v>167</v>
      </c>
      <c r="BD578" t="s">
        <v>1072</v>
      </c>
      <c r="BE578" t="s">
        <v>167</v>
      </c>
      <c r="BF578" t="s">
        <v>174</v>
      </c>
      <c r="BG578">
        <v>339</v>
      </c>
      <c r="BH578" t="s">
        <v>167</v>
      </c>
      <c r="BI578" t="s">
        <v>167</v>
      </c>
      <c r="BJ578" t="s">
        <v>167</v>
      </c>
      <c r="BK578" t="s">
        <v>164</v>
      </c>
      <c r="BL578" t="s">
        <v>175</v>
      </c>
      <c r="BM578" t="s">
        <v>167</v>
      </c>
      <c r="BN578" t="s">
        <v>311</v>
      </c>
      <c r="BO578" t="s">
        <v>167</v>
      </c>
      <c r="BQ578" t="s">
        <v>167</v>
      </c>
      <c r="BR578" t="s">
        <v>174</v>
      </c>
      <c r="BS578" t="s">
        <v>165</v>
      </c>
      <c r="BT578" t="s">
        <v>169</v>
      </c>
      <c r="BU578" t="s">
        <v>177</v>
      </c>
      <c r="BV578" t="s">
        <v>167</v>
      </c>
      <c r="BW578">
        <v>4.9000000000000004</v>
      </c>
      <c r="BX578" t="s">
        <v>167</v>
      </c>
      <c r="BY578" t="s">
        <v>178</v>
      </c>
      <c r="BZ578" t="s">
        <v>179</v>
      </c>
      <c r="CA578" t="s">
        <v>384</v>
      </c>
      <c r="CB578" t="s">
        <v>167</v>
      </c>
      <c r="CI578" t="s">
        <v>167</v>
      </c>
      <c r="CM578" t="s">
        <v>167</v>
      </c>
      <c r="CP578" t="s">
        <v>167</v>
      </c>
      <c r="CQ578" t="s">
        <v>167</v>
      </c>
      <c r="CR578" t="s">
        <v>356</v>
      </c>
      <c r="CT578" t="s">
        <v>230</v>
      </c>
      <c r="CU578" t="s">
        <v>167</v>
      </c>
      <c r="CV578" t="s">
        <v>167</v>
      </c>
      <c r="CW578" t="s">
        <v>167</v>
      </c>
      <c r="CY578">
        <v>2</v>
      </c>
      <c r="DA578" t="s">
        <v>255</v>
      </c>
      <c r="DD578" t="s">
        <v>258</v>
      </c>
      <c r="DE578" t="s">
        <v>167</v>
      </c>
      <c r="DF578" t="s">
        <v>167</v>
      </c>
      <c r="DK578" t="s">
        <v>329</v>
      </c>
      <c r="DL578" t="s">
        <v>167</v>
      </c>
    </row>
    <row r="579" spans="1:133" hidden="1" x14ac:dyDescent="0.25">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v>18</v>
      </c>
      <c r="U579" s="1">
        <f t="shared" ref="U579:U642" si="18">(T579+S579)/2</f>
        <v>19.7</v>
      </c>
      <c r="V579" s="1" t="str">
        <f t="shared" ref="V579:V642" si="19">IF(U579&gt;20, "high efficiency", IF(AND(U579&lt;=20, U579&gt;10), "moderate efficiency", "low efficiency"))</f>
        <v>moderate efficiency</v>
      </c>
      <c r="W579" t="s">
        <v>1040</v>
      </c>
      <c r="Y579" t="s">
        <v>1941</v>
      </c>
      <c r="Z579">
        <v>5</v>
      </c>
      <c r="AA579" t="s">
        <v>372</v>
      </c>
      <c r="AB579" t="s">
        <v>201</v>
      </c>
      <c r="AC579" t="s">
        <v>152</v>
      </c>
      <c r="AD579" t="s">
        <v>348</v>
      </c>
      <c r="AE579" t="s">
        <v>402</v>
      </c>
      <c r="AF579" t="s">
        <v>1705</v>
      </c>
      <c r="AG579" t="s">
        <v>1927</v>
      </c>
      <c r="AH579" t="s">
        <v>666</v>
      </c>
      <c r="AI579" t="s">
        <v>666</v>
      </c>
      <c r="AJ579" t="s">
        <v>159</v>
      </c>
      <c r="AK579" t="s">
        <v>160</v>
      </c>
      <c r="AN579" t="s">
        <v>1934</v>
      </c>
      <c r="AO579" t="s">
        <v>1935</v>
      </c>
      <c r="AP579" t="s">
        <v>164</v>
      </c>
      <c r="AQ579" t="s">
        <v>165</v>
      </c>
      <c r="AR579" t="s">
        <v>165</v>
      </c>
      <c r="AS579">
        <v>2</v>
      </c>
      <c r="AT579">
        <v>5</v>
      </c>
      <c r="AU579" t="s">
        <v>168</v>
      </c>
      <c r="AV579" t="s">
        <v>169</v>
      </c>
      <c r="AW579" t="s">
        <v>807</v>
      </c>
      <c r="AX579" t="s">
        <v>666</v>
      </c>
      <c r="AZ579">
        <v>1</v>
      </c>
      <c r="BA579" t="s">
        <v>166</v>
      </c>
      <c r="BC579" t="s">
        <v>167</v>
      </c>
      <c r="BD579" t="s">
        <v>1072</v>
      </c>
      <c r="BF579" t="s">
        <v>174</v>
      </c>
      <c r="BG579">
        <v>339</v>
      </c>
      <c r="BI579" t="s">
        <v>167</v>
      </c>
      <c r="BJ579" t="s">
        <v>167</v>
      </c>
      <c r="BK579" t="s">
        <v>164</v>
      </c>
      <c r="BL579" t="s">
        <v>175</v>
      </c>
      <c r="BM579" t="s">
        <v>167</v>
      </c>
      <c r="BN579" t="s">
        <v>175</v>
      </c>
      <c r="BO579" t="s">
        <v>167</v>
      </c>
      <c r="BR579" t="s">
        <v>174</v>
      </c>
      <c r="BS579" t="s">
        <v>165</v>
      </c>
      <c r="BT579" t="s">
        <v>169</v>
      </c>
      <c r="BU579" t="s">
        <v>177</v>
      </c>
      <c r="BV579" t="s">
        <v>167</v>
      </c>
      <c r="BW579">
        <v>4.9000000000000004</v>
      </c>
      <c r="BX579" t="s">
        <v>167</v>
      </c>
      <c r="BY579" t="s">
        <v>178</v>
      </c>
      <c r="BZ579" t="s">
        <v>179</v>
      </c>
      <c r="CA579" t="s">
        <v>180</v>
      </c>
      <c r="CB579" t="s">
        <v>167</v>
      </c>
      <c r="CI579" t="s">
        <v>167</v>
      </c>
      <c r="CP579" t="s">
        <v>167</v>
      </c>
      <c r="CQ579" t="s">
        <v>167</v>
      </c>
      <c r="CR579" t="s">
        <v>224</v>
      </c>
      <c r="CT579" t="s">
        <v>230</v>
      </c>
      <c r="CU579" t="s">
        <v>167</v>
      </c>
      <c r="CV579" t="s">
        <v>167</v>
      </c>
      <c r="CW579" t="s">
        <v>167</v>
      </c>
      <c r="CY579">
        <v>2</v>
      </c>
      <c r="DA579" t="s">
        <v>255</v>
      </c>
      <c r="DE579" t="s">
        <v>167</v>
      </c>
    </row>
    <row r="580" spans="1:133" hidden="1" x14ac:dyDescent="0.25">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v>18</v>
      </c>
      <c r="U580" s="1">
        <f t="shared" si="18"/>
        <v>19.7</v>
      </c>
      <c r="V580" s="1" t="str">
        <f t="shared" si="19"/>
        <v>moderate efficiency</v>
      </c>
      <c r="W580" t="s">
        <v>1040</v>
      </c>
      <c r="Y580" t="s">
        <v>1115</v>
      </c>
      <c r="Z580">
        <v>5</v>
      </c>
      <c r="AA580" t="s">
        <v>372</v>
      </c>
      <c r="AB580" t="s">
        <v>201</v>
      </c>
      <c r="AC580" t="s">
        <v>152</v>
      </c>
      <c r="AD580" t="s">
        <v>348</v>
      </c>
      <c r="AE580" t="s">
        <v>402</v>
      </c>
      <c r="AF580" t="s">
        <v>553</v>
      </c>
      <c r="AG580" t="s">
        <v>1705</v>
      </c>
      <c r="AH580" t="s">
        <v>577</v>
      </c>
      <c r="AI580" t="s">
        <v>577</v>
      </c>
      <c r="AJ580" t="s">
        <v>159</v>
      </c>
      <c r="AK580" t="s">
        <v>233</v>
      </c>
      <c r="AM580" t="s">
        <v>442</v>
      </c>
      <c r="AN580" t="s">
        <v>1934</v>
      </c>
      <c r="AO580" t="s">
        <v>1935</v>
      </c>
      <c r="AP580" t="s">
        <v>164</v>
      </c>
      <c r="AQ580" t="s">
        <v>165</v>
      </c>
      <c r="AR580" t="s">
        <v>165</v>
      </c>
      <c r="AS580">
        <v>2</v>
      </c>
      <c r="AT580">
        <v>5</v>
      </c>
      <c r="AU580" t="s">
        <v>168</v>
      </c>
      <c r="AV580" t="s">
        <v>169</v>
      </c>
      <c r="AW580" t="s">
        <v>807</v>
      </c>
      <c r="AX580" t="s">
        <v>577</v>
      </c>
      <c r="AY580" t="s">
        <v>167</v>
      </c>
      <c r="AZ580">
        <v>2</v>
      </c>
      <c r="BA580" t="s">
        <v>172</v>
      </c>
      <c r="BB580" t="s">
        <v>167</v>
      </c>
      <c r="BC580" t="s">
        <v>167</v>
      </c>
      <c r="BD580" t="s">
        <v>1072</v>
      </c>
      <c r="BE580" t="s">
        <v>167</v>
      </c>
      <c r="BF580" t="s">
        <v>328</v>
      </c>
      <c r="BG580">
        <v>339</v>
      </c>
      <c r="BH580" t="s">
        <v>167</v>
      </c>
      <c r="BI580" t="s">
        <v>167</v>
      </c>
      <c r="BJ580" t="s">
        <v>167</v>
      </c>
      <c r="BK580" t="s">
        <v>164</v>
      </c>
      <c r="BL580" t="s">
        <v>175</v>
      </c>
      <c r="BM580" t="s">
        <v>167</v>
      </c>
      <c r="BN580" t="s">
        <v>311</v>
      </c>
      <c r="BO580" t="s">
        <v>167</v>
      </c>
      <c r="BQ580" t="s">
        <v>167</v>
      </c>
      <c r="BR580" t="s">
        <v>174</v>
      </c>
      <c r="BS580" t="s">
        <v>165</v>
      </c>
      <c r="BT580" t="s">
        <v>169</v>
      </c>
      <c r="BU580" t="s">
        <v>177</v>
      </c>
      <c r="BV580" t="s">
        <v>167</v>
      </c>
      <c r="BW580">
        <v>4.9000000000000004</v>
      </c>
      <c r="BX580" t="s">
        <v>167</v>
      </c>
      <c r="BY580" t="s">
        <v>178</v>
      </c>
      <c r="CA580" t="s">
        <v>384</v>
      </c>
      <c r="CB580" t="s">
        <v>167</v>
      </c>
      <c r="CI580" t="s">
        <v>167</v>
      </c>
      <c r="CM580" t="s">
        <v>167</v>
      </c>
      <c r="CP580" t="s">
        <v>167</v>
      </c>
      <c r="CQ580" t="s">
        <v>167</v>
      </c>
      <c r="CR580" t="s">
        <v>356</v>
      </c>
      <c r="CT580" t="s">
        <v>230</v>
      </c>
      <c r="CU580" t="s">
        <v>167</v>
      </c>
      <c r="CV580" t="s">
        <v>167</v>
      </c>
      <c r="CW580" t="s">
        <v>167</v>
      </c>
      <c r="CY580">
        <v>2</v>
      </c>
      <c r="DA580" t="s">
        <v>572</v>
      </c>
      <c r="DD580" t="s">
        <v>258</v>
      </c>
      <c r="DE580" t="s">
        <v>167</v>
      </c>
      <c r="DF580" t="s">
        <v>167</v>
      </c>
      <c r="DK580" t="s">
        <v>329</v>
      </c>
      <c r="DL580" t="s">
        <v>167</v>
      </c>
      <c r="DN580" t="s">
        <v>330</v>
      </c>
      <c r="EB580" t="s">
        <v>167</v>
      </c>
      <c r="EC580" t="s">
        <v>167</v>
      </c>
    </row>
    <row r="581" spans="1:133" hidden="1" x14ac:dyDescent="0.25">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v>18</v>
      </c>
      <c r="U581" s="1">
        <f t="shared" si="18"/>
        <v>19.7</v>
      </c>
      <c r="V581" s="1" t="str">
        <f t="shared" si="19"/>
        <v>moderate efficiency</v>
      </c>
      <c r="W581" t="s">
        <v>1040</v>
      </c>
      <c r="Y581" t="s">
        <v>1938</v>
      </c>
      <c r="Z581">
        <v>5</v>
      </c>
      <c r="AA581" t="s">
        <v>372</v>
      </c>
      <c r="AB581" t="s">
        <v>201</v>
      </c>
      <c r="AC581" t="s">
        <v>152</v>
      </c>
      <c r="AD581" t="s">
        <v>348</v>
      </c>
      <c r="AE581" t="s">
        <v>402</v>
      </c>
      <c r="AF581" t="s">
        <v>1705</v>
      </c>
      <c r="AG581" t="s">
        <v>1927</v>
      </c>
      <c r="AH581" t="s">
        <v>666</v>
      </c>
      <c r="AI581" t="s">
        <v>666</v>
      </c>
      <c r="AJ581" t="s">
        <v>159</v>
      </c>
      <c r="AK581" t="s">
        <v>233</v>
      </c>
      <c r="AM581" t="s">
        <v>161</v>
      </c>
      <c r="AN581" t="s">
        <v>1934</v>
      </c>
      <c r="AO581" t="s">
        <v>1935</v>
      </c>
      <c r="AP581" t="s">
        <v>164</v>
      </c>
      <c r="AQ581" t="s">
        <v>165</v>
      </c>
      <c r="AR581" t="s">
        <v>165</v>
      </c>
      <c r="AS581" t="s">
        <v>167</v>
      </c>
      <c r="AT581">
        <v>5</v>
      </c>
      <c r="AU581" t="s">
        <v>168</v>
      </c>
      <c r="AV581" t="s">
        <v>169</v>
      </c>
      <c r="AW581" t="s">
        <v>807</v>
      </c>
      <c r="AX581" t="s">
        <v>666</v>
      </c>
      <c r="AZ581">
        <v>2</v>
      </c>
      <c r="BA581" t="s">
        <v>172</v>
      </c>
      <c r="BB581" t="s">
        <v>167</v>
      </c>
      <c r="BC581" t="s">
        <v>167</v>
      </c>
      <c r="BD581" t="s">
        <v>1072</v>
      </c>
      <c r="BE581" t="s">
        <v>167</v>
      </c>
      <c r="BF581" t="s">
        <v>174</v>
      </c>
      <c r="BG581">
        <v>339</v>
      </c>
      <c r="BH581" t="s">
        <v>167</v>
      </c>
      <c r="BI581" t="s">
        <v>167</v>
      </c>
      <c r="BJ581" t="s">
        <v>167</v>
      </c>
      <c r="BK581" t="s">
        <v>164</v>
      </c>
      <c r="BL581" t="s">
        <v>175</v>
      </c>
      <c r="BM581" t="s">
        <v>167</v>
      </c>
      <c r="BN581" t="s">
        <v>311</v>
      </c>
      <c r="BO581" t="s">
        <v>167</v>
      </c>
      <c r="BQ581" t="s">
        <v>167</v>
      </c>
      <c r="BR581" t="s">
        <v>174</v>
      </c>
      <c r="BS581" t="s">
        <v>165</v>
      </c>
      <c r="BT581" t="s">
        <v>169</v>
      </c>
      <c r="BU581" t="s">
        <v>177</v>
      </c>
      <c r="BV581" t="s">
        <v>167</v>
      </c>
      <c r="BW581">
        <v>4.9000000000000004</v>
      </c>
      <c r="BX581" t="s">
        <v>167</v>
      </c>
      <c r="BY581" t="s">
        <v>178</v>
      </c>
      <c r="BZ581" t="s">
        <v>179</v>
      </c>
      <c r="CA581" t="s">
        <v>384</v>
      </c>
      <c r="CB581" t="s">
        <v>167</v>
      </c>
      <c r="CI581" t="s">
        <v>167</v>
      </c>
      <c r="CM581" t="s">
        <v>167</v>
      </c>
      <c r="CP581" t="s">
        <v>167</v>
      </c>
      <c r="CQ581" t="s">
        <v>167</v>
      </c>
      <c r="CR581" t="s">
        <v>356</v>
      </c>
      <c r="CT581" t="s">
        <v>230</v>
      </c>
      <c r="CU581" t="s">
        <v>167</v>
      </c>
      <c r="CV581" t="s">
        <v>167</v>
      </c>
      <c r="CW581" t="s">
        <v>167</v>
      </c>
      <c r="CY581">
        <v>2</v>
      </c>
      <c r="DA581" t="s">
        <v>255</v>
      </c>
      <c r="DD581" t="s">
        <v>258</v>
      </c>
      <c r="DE581" t="s">
        <v>167</v>
      </c>
      <c r="DF581" t="s">
        <v>167</v>
      </c>
      <c r="DK581" t="s">
        <v>329</v>
      </c>
      <c r="DL581" t="s">
        <v>167</v>
      </c>
    </row>
    <row r="582" spans="1:133" hidden="1" x14ac:dyDescent="0.25">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v>18</v>
      </c>
      <c r="U582" s="1">
        <f t="shared" si="18"/>
        <v>19.7</v>
      </c>
      <c r="V582" s="1" t="str">
        <f t="shared" si="19"/>
        <v>moderate efficiency</v>
      </c>
      <c r="W582" t="s">
        <v>1040</v>
      </c>
      <c r="Y582" t="s">
        <v>1115</v>
      </c>
      <c r="Z582">
        <v>5</v>
      </c>
      <c r="AA582" t="s">
        <v>372</v>
      </c>
      <c r="AB582" t="s">
        <v>201</v>
      </c>
      <c r="AC582" t="s">
        <v>152</v>
      </c>
      <c r="AD582" t="s">
        <v>348</v>
      </c>
      <c r="AE582" t="s">
        <v>402</v>
      </c>
      <c r="AF582" t="s">
        <v>553</v>
      </c>
      <c r="AG582" t="s">
        <v>1705</v>
      </c>
      <c r="AH582" t="s">
        <v>577</v>
      </c>
      <c r="AI582" t="s">
        <v>577</v>
      </c>
      <c r="AJ582" t="s">
        <v>159</v>
      </c>
      <c r="AK582" t="s">
        <v>233</v>
      </c>
      <c r="AM582" t="s">
        <v>442</v>
      </c>
      <c r="AN582" t="s">
        <v>1934</v>
      </c>
      <c r="AO582" t="s">
        <v>1935</v>
      </c>
      <c r="AP582" t="s">
        <v>164</v>
      </c>
      <c r="AQ582" t="s">
        <v>165</v>
      </c>
      <c r="AR582" t="s">
        <v>165</v>
      </c>
      <c r="AS582">
        <v>2</v>
      </c>
      <c r="AT582">
        <v>5</v>
      </c>
      <c r="AU582" t="s">
        <v>168</v>
      </c>
      <c r="AV582" t="s">
        <v>169</v>
      </c>
      <c r="AW582" t="s">
        <v>807</v>
      </c>
      <c r="AX582" t="s">
        <v>577</v>
      </c>
      <c r="AY582" t="s">
        <v>167</v>
      </c>
      <c r="AZ582">
        <v>2</v>
      </c>
      <c r="BA582" t="s">
        <v>172</v>
      </c>
      <c r="BB582" t="s">
        <v>167</v>
      </c>
      <c r="BC582" t="s">
        <v>167</v>
      </c>
      <c r="BD582" t="s">
        <v>1072</v>
      </c>
      <c r="BE582" t="s">
        <v>167</v>
      </c>
      <c r="BF582" t="s">
        <v>328</v>
      </c>
      <c r="BG582">
        <v>339</v>
      </c>
      <c r="BH582" t="s">
        <v>167</v>
      </c>
      <c r="BI582" t="s">
        <v>167</v>
      </c>
      <c r="BJ582" t="s">
        <v>167</v>
      </c>
      <c r="BK582" t="s">
        <v>164</v>
      </c>
      <c r="BL582" t="s">
        <v>175</v>
      </c>
      <c r="BM582" t="s">
        <v>167</v>
      </c>
      <c r="BN582" t="s">
        <v>311</v>
      </c>
      <c r="BO582" t="s">
        <v>167</v>
      </c>
      <c r="BQ582" t="s">
        <v>167</v>
      </c>
      <c r="BR582" t="s">
        <v>174</v>
      </c>
      <c r="BS582" t="s">
        <v>165</v>
      </c>
      <c r="BT582" t="s">
        <v>169</v>
      </c>
      <c r="BU582" t="s">
        <v>177</v>
      </c>
      <c r="BV582" t="s">
        <v>167</v>
      </c>
      <c r="BW582">
        <v>4.9000000000000004</v>
      </c>
      <c r="BX582" t="s">
        <v>167</v>
      </c>
      <c r="BY582" t="s">
        <v>178</v>
      </c>
      <c r="CA582" t="s">
        <v>384</v>
      </c>
      <c r="CB582" t="s">
        <v>167</v>
      </c>
      <c r="CI582" t="s">
        <v>167</v>
      </c>
      <c r="CM582" t="s">
        <v>167</v>
      </c>
      <c r="CP582" t="s">
        <v>167</v>
      </c>
      <c r="CQ582" t="s">
        <v>167</v>
      </c>
      <c r="CR582" t="s">
        <v>356</v>
      </c>
      <c r="CT582" t="s">
        <v>230</v>
      </c>
      <c r="CU582" t="s">
        <v>167</v>
      </c>
      <c r="CV582" t="s">
        <v>167</v>
      </c>
      <c r="CW582" t="s">
        <v>167</v>
      </c>
      <c r="CY582">
        <v>2</v>
      </c>
      <c r="DA582" t="s">
        <v>572</v>
      </c>
      <c r="DD582" t="s">
        <v>258</v>
      </c>
      <c r="DE582" t="s">
        <v>167</v>
      </c>
      <c r="DF582" t="s">
        <v>167</v>
      </c>
      <c r="DK582" t="s">
        <v>329</v>
      </c>
      <c r="DL582" t="s">
        <v>167</v>
      </c>
      <c r="DN582" t="s">
        <v>330</v>
      </c>
      <c r="EB582" t="s">
        <v>167</v>
      </c>
      <c r="EC582" t="s">
        <v>167</v>
      </c>
    </row>
    <row r="583" spans="1:133" hidden="1" x14ac:dyDescent="0.25">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v>18</v>
      </c>
      <c r="U583" s="1">
        <f t="shared" si="18"/>
        <v>19.7</v>
      </c>
      <c r="V583" s="1" t="str">
        <f t="shared" si="19"/>
        <v>moderate efficiency</v>
      </c>
      <c r="W583" t="s">
        <v>1408</v>
      </c>
      <c r="Y583" t="s">
        <v>241</v>
      </c>
      <c r="Z583">
        <v>5</v>
      </c>
      <c r="AA583" t="s">
        <v>372</v>
      </c>
      <c r="AB583" t="s">
        <v>201</v>
      </c>
      <c r="AC583" t="s">
        <v>152</v>
      </c>
      <c r="AD583" t="s">
        <v>348</v>
      </c>
      <c r="AE583" t="s">
        <v>402</v>
      </c>
      <c r="AF583" t="s">
        <v>1705</v>
      </c>
      <c r="AG583" t="s">
        <v>1927</v>
      </c>
      <c r="AH583" t="s">
        <v>666</v>
      </c>
      <c r="AI583" t="s">
        <v>666</v>
      </c>
      <c r="AJ583" t="s">
        <v>159</v>
      </c>
      <c r="AK583" t="s">
        <v>233</v>
      </c>
      <c r="AM583" t="s">
        <v>161</v>
      </c>
      <c r="AN583" t="s">
        <v>1934</v>
      </c>
      <c r="AO583" t="s">
        <v>1935</v>
      </c>
      <c r="AP583" t="s">
        <v>164</v>
      </c>
      <c r="AQ583" t="s">
        <v>165</v>
      </c>
      <c r="AR583" t="s">
        <v>165</v>
      </c>
      <c r="AS583">
        <v>2</v>
      </c>
      <c r="AT583">
        <v>5</v>
      </c>
      <c r="AU583" t="s">
        <v>168</v>
      </c>
      <c r="AV583" t="s">
        <v>190</v>
      </c>
      <c r="AW583" t="s">
        <v>807</v>
      </c>
      <c r="AX583" t="s">
        <v>666</v>
      </c>
      <c r="AZ583">
        <v>2</v>
      </c>
      <c r="BA583" t="s">
        <v>172</v>
      </c>
      <c r="BB583" t="s">
        <v>167</v>
      </c>
      <c r="BC583" t="s">
        <v>167</v>
      </c>
      <c r="BD583" t="s">
        <v>1072</v>
      </c>
      <c r="BE583" t="s">
        <v>167</v>
      </c>
      <c r="BF583" t="s">
        <v>174</v>
      </c>
      <c r="BG583">
        <v>339</v>
      </c>
      <c r="BH583" t="s">
        <v>167</v>
      </c>
      <c r="BI583" t="s">
        <v>167</v>
      </c>
      <c r="BJ583" t="s">
        <v>167</v>
      </c>
      <c r="BK583" t="s">
        <v>164</v>
      </c>
      <c r="BL583" t="s">
        <v>175</v>
      </c>
      <c r="BM583" t="s">
        <v>167</v>
      </c>
      <c r="BN583" t="s">
        <v>311</v>
      </c>
      <c r="BO583" t="s">
        <v>167</v>
      </c>
      <c r="BQ583" t="s">
        <v>167</v>
      </c>
      <c r="BR583" t="s">
        <v>174</v>
      </c>
      <c r="BS583" t="s">
        <v>165</v>
      </c>
      <c r="BT583" t="s">
        <v>169</v>
      </c>
      <c r="BU583" t="s">
        <v>177</v>
      </c>
      <c r="BV583" t="s">
        <v>167</v>
      </c>
      <c r="BW583">
        <v>4.9000000000000004</v>
      </c>
      <c r="BX583" t="s">
        <v>167</v>
      </c>
      <c r="BY583" t="s">
        <v>178</v>
      </c>
      <c r="BZ583" t="s">
        <v>179</v>
      </c>
      <c r="CA583" t="s">
        <v>384</v>
      </c>
      <c r="CB583" t="s">
        <v>167</v>
      </c>
      <c r="CI583" t="s">
        <v>167</v>
      </c>
      <c r="CM583" t="s">
        <v>167</v>
      </c>
      <c r="CP583" t="s">
        <v>167</v>
      </c>
      <c r="CQ583" t="s">
        <v>167</v>
      </c>
      <c r="CR583" t="s">
        <v>356</v>
      </c>
      <c r="CT583" t="s">
        <v>230</v>
      </c>
      <c r="CU583" t="s">
        <v>167</v>
      </c>
      <c r="CV583" t="s">
        <v>167</v>
      </c>
      <c r="CW583" t="s">
        <v>167</v>
      </c>
      <c r="CY583">
        <v>2</v>
      </c>
      <c r="DA583" t="s">
        <v>255</v>
      </c>
      <c r="DD583" t="s">
        <v>258</v>
      </c>
      <c r="DE583" t="s">
        <v>167</v>
      </c>
      <c r="DF583" t="s">
        <v>167</v>
      </c>
      <c r="DK583" t="s">
        <v>329</v>
      </c>
      <c r="DL583" t="s">
        <v>167</v>
      </c>
    </row>
    <row r="584" spans="1:133" x14ac:dyDescent="0.25">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s="1">
        <f t="shared" si="18"/>
        <v>18.899999999999999</v>
      </c>
      <c r="V584" s="1" t="str">
        <f t="shared" si="19"/>
        <v>moderate efficiency</v>
      </c>
      <c r="W584" t="s">
        <v>1948</v>
      </c>
      <c r="Y584" t="s">
        <v>1068</v>
      </c>
      <c r="Z584">
        <v>5</v>
      </c>
      <c r="AA584" t="s">
        <v>304</v>
      </c>
      <c r="AB584" t="s">
        <v>340</v>
      </c>
      <c r="AC584" t="s">
        <v>152</v>
      </c>
      <c r="AD584" t="s">
        <v>268</v>
      </c>
      <c r="AE584" t="s">
        <v>342</v>
      </c>
      <c r="AF584" t="s">
        <v>512</v>
      </c>
      <c r="AG584" t="s">
        <v>513</v>
      </c>
      <c r="AH584" t="s">
        <v>514</v>
      </c>
      <c r="AI584" t="s">
        <v>514</v>
      </c>
      <c r="AJ584" t="s">
        <v>159</v>
      </c>
      <c r="AK584" t="s">
        <v>233</v>
      </c>
      <c r="AM584" t="s">
        <v>161</v>
      </c>
      <c r="AN584" t="s">
        <v>404</v>
      </c>
      <c r="AO584" t="s">
        <v>578</v>
      </c>
      <c r="AP584" t="s">
        <v>164</v>
      </c>
      <c r="AQ584" t="s">
        <v>165</v>
      </c>
      <c r="AR584" t="s">
        <v>165</v>
      </c>
      <c r="AS584" t="s">
        <v>167</v>
      </c>
      <c r="AT584">
        <v>5</v>
      </c>
      <c r="AU584" t="s">
        <v>168</v>
      </c>
      <c r="AV584" t="s">
        <v>169</v>
      </c>
      <c r="AW584" t="s">
        <v>310</v>
      </c>
      <c r="AX584" t="s">
        <v>514</v>
      </c>
      <c r="AZ584">
        <v>2</v>
      </c>
      <c r="BA584" t="s">
        <v>289</v>
      </c>
      <c r="BD584" t="s">
        <v>1288</v>
      </c>
      <c r="BE584" t="s">
        <v>167</v>
      </c>
      <c r="BF584" t="s">
        <v>174</v>
      </c>
      <c r="BG584">
        <v>256</v>
      </c>
      <c r="BI584" t="s">
        <v>167</v>
      </c>
      <c r="BJ584" t="s">
        <v>167</v>
      </c>
      <c r="BL584" t="s">
        <v>175</v>
      </c>
      <c r="BM584" t="s">
        <v>167</v>
      </c>
      <c r="BN584" t="s">
        <v>311</v>
      </c>
      <c r="BO584" t="s">
        <v>167</v>
      </c>
      <c r="BQ584" t="s">
        <v>167</v>
      </c>
      <c r="BR584" t="s">
        <v>174</v>
      </c>
      <c r="BS584" t="s">
        <v>164</v>
      </c>
      <c r="BT584" t="s">
        <v>169</v>
      </c>
      <c r="BU584" t="s">
        <v>177</v>
      </c>
      <c r="BV584" t="s">
        <v>167</v>
      </c>
      <c r="BW584">
        <v>4.7</v>
      </c>
      <c r="BX584" t="s">
        <v>167</v>
      </c>
      <c r="BY584" t="s">
        <v>178</v>
      </c>
      <c r="BZ584" t="s">
        <v>179</v>
      </c>
      <c r="CA584" t="s">
        <v>180</v>
      </c>
      <c r="CB584" t="s">
        <v>167</v>
      </c>
      <c r="CD584" t="s">
        <v>167</v>
      </c>
      <c r="CI584" t="s">
        <v>167</v>
      </c>
      <c r="CM584" t="s">
        <v>167</v>
      </c>
      <c r="CP584" t="s">
        <v>167</v>
      </c>
      <c r="CS584" t="s">
        <v>1069</v>
      </c>
      <c r="CT584" t="s">
        <v>359</v>
      </c>
      <c r="CU584" t="s">
        <v>167</v>
      </c>
      <c r="CV584" t="s">
        <v>167</v>
      </c>
      <c r="CW584" t="s">
        <v>167</v>
      </c>
      <c r="CX584" t="s">
        <v>167</v>
      </c>
      <c r="CY584">
        <v>2</v>
      </c>
      <c r="DL584" t="s">
        <v>167</v>
      </c>
    </row>
    <row r="585" spans="1:133" x14ac:dyDescent="0.25">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s="1">
        <f t="shared" si="18"/>
        <v>19.335000000000001</v>
      </c>
      <c r="V585" s="1" t="str">
        <f t="shared" si="19"/>
        <v>moderate efficiency</v>
      </c>
      <c r="W585" t="s">
        <v>1067</v>
      </c>
      <c r="Y585" t="s">
        <v>1068</v>
      </c>
      <c r="Z585">
        <v>5</v>
      </c>
      <c r="AA585" t="s">
        <v>304</v>
      </c>
      <c r="AB585" t="s">
        <v>340</v>
      </c>
      <c r="AC585" t="s">
        <v>152</v>
      </c>
      <c r="AD585" t="s">
        <v>268</v>
      </c>
      <c r="AE585" t="s">
        <v>342</v>
      </c>
      <c r="AF585" t="s">
        <v>512</v>
      </c>
      <c r="AG585" t="s">
        <v>513</v>
      </c>
      <c r="AH585" t="s">
        <v>514</v>
      </c>
      <c r="AI585" t="s">
        <v>514</v>
      </c>
      <c r="AJ585" t="s">
        <v>159</v>
      </c>
      <c r="AK585" t="s">
        <v>233</v>
      </c>
      <c r="AM585" t="s">
        <v>161</v>
      </c>
      <c r="AN585" t="s">
        <v>404</v>
      </c>
      <c r="AO585" t="s">
        <v>578</v>
      </c>
      <c r="AP585" t="s">
        <v>164</v>
      </c>
      <c r="AQ585" t="s">
        <v>165</v>
      </c>
      <c r="AR585" t="s">
        <v>165</v>
      </c>
      <c r="AS585">
        <v>2</v>
      </c>
      <c r="AT585">
        <v>5</v>
      </c>
      <c r="AU585" t="s">
        <v>168</v>
      </c>
      <c r="AV585" t="s">
        <v>169</v>
      </c>
      <c r="AW585" t="s">
        <v>310</v>
      </c>
      <c r="AX585" t="s">
        <v>514</v>
      </c>
      <c r="AZ585">
        <v>2</v>
      </c>
      <c r="BA585" t="s">
        <v>437</v>
      </c>
      <c r="BB585" t="s">
        <v>167</v>
      </c>
      <c r="BD585" t="s">
        <v>1288</v>
      </c>
      <c r="BE585" t="s">
        <v>167</v>
      </c>
      <c r="BF585" t="s">
        <v>338</v>
      </c>
      <c r="BG585">
        <v>256</v>
      </c>
      <c r="BI585" t="s">
        <v>167</v>
      </c>
      <c r="BJ585" t="s">
        <v>167</v>
      </c>
      <c r="BK585" t="s">
        <v>164</v>
      </c>
      <c r="BL585" t="s">
        <v>175</v>
      </c>
      <c r="BM585" t="s">
        <v>167</v>
      </c>
      <c r="BN585" t="s">
        <v>311</v>
      </c>
      <c r="BO585" t="s">
        <v>167</v>
      </c>
      <c r="BQ585" t="s">
        <v>167</v>
      </c>
      <c r="BR585" t="s">
        <v>174</v>
      </c>
      <c r="BS585" t="s">
        <v>164</v>
      </c>
      <c r="BT585" t="s">
        <v>169</v>
      </c>
      <c r="BU585" t="s">
        <v>177</v>
      </c>
      <c r="BV585" t="s">
        <v>167</v>
      </c>
      <c r="BW585">
        <v>4.7</v>
      </c>
      <c r="BX585" t="s">
        <v>167</v>
      </c>
      <c r="BY585" t="s">
        <v>178</v>
      </c>
      <c r="BZ585" t="s">
        <v>179</v>
      </c>
      <c r="CA585" t="s">
        <v>180</v>
      </c>
      <c r="CB585" t="s">
        <v>167</v>
      </c>
      <c r="CD585" t="s">
        <v>167</v>
      </c>
      <c r="CI585" t="s">
        <v>167</v>
      </c>
      <c r="CM585" t="s">
        <v>167</v>
      </c>
      <c r="CP585" t="s">
        <v>167</v>
      </c>
      <c r="CS585" t="s">
        <v>1950</v>
      </c>
      <c r="CT585" t="s">
        <v>230</v>
      </c>
      <c r="CU585" t="s">
        <v>167</v>
      </c>
      <c r="CV585" t="s">
        <v>167</v>
      </c>
      <c r="CW585" t="s">
        <v>167</v>
      </c>
      <c r="CX585" t="s">
        <v>167</v>
      </c>
      <c r="CY585">
        <v>2</v>
      </c>
      <c r="DA585" t="s">
        <v>255</v>
      </c>
      <c r="DD585" t="s">
        <v>258</v>
      </c>
      <c r="DF585" t="s">
        <v>167</v>
      </c>
      <c r="DG585" t="s">
        <v>167</v>
      </c>
      <c r="DH585" t="s">
        <v>167</v>
      </c>
      <c r="DJ585" t="s">
        <v>217</v>
      </c>
      <c r="DK585" t="s">
        <v>329</v>
      </c>
      <c r="DL585" t="s">
        <v>167</v>
      </c>
      <c r="DO585" t="s">
        <v>167</v>
      </c>
      <c r="DP585" t="s">
        <v>167</v>
      </c>
      <c r="DU585" t="s">
        <v>167</v>
      </c>
    </row>
    <row r="586" spans="1:133" x14ac:dyDescent="0.25">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s="1">
        <f t="shared" si="18"/>
        <v>18.195</v>
      </c>
      <c r="V586" s="1" t="str">
        <f t="shared" si="19"/>
        <v>moderate efficiency</v>
      </c>
      <c r="W586" t="s">
        <v>1952</v>
      </c>
      <c r="Z586">
        <v>5</v>
      </c>
      <c r="AA586" t="s">
        <v>304</v>
      </c>
      <c r="AB586" t="s">
        <v>340</v>
      </c>
      <c r="AC586" t="s">
        <v>152</v>
      </c>
      <c r="AD586" t="s">
        <v>341</v>
      </c>
      <c r="AE586" t="s">
        <v>342</v>
      </c>
      <c r="AF586" t="s">
        <v>512</v>
      </c>
      <c r="AG586" t="s">
        <v>513</v>
      </c>
      <c r="AH586" t="s">
        <v>1953</v>
      </c>
      <c r="AI586" t="s">
        <v>1953</v>
      </c>
      <c r="AJ586" t="s">
        <v>159</v>
      </c>
      <c r="AK586" t="s">
        <v>233</v>
      </c>
      <c r="AM586" t="s">
        <v>161</v>
      </c>
      <c r="AN586" t="s">
        <v>404</v>
      </c>
      <c r="AO586" t="s">
        <v>578</v>
      </c>
      <c r="AQ586" t="s">
        <v>165</v>
      </c>
      <c r="AR586" t="s">
        <v>165</v>
      </c>
      <c r="AS586" t="s">
        <v>167</v>
      </c>
      <c r="AT586">
        <v>5</v>
      </c>
      <c r="AU586" t="s">
        <v>168</v>
      </c>
      <c r="AV586" t="s">
        <v>190</v>
      </c>
      <c r="AW586" t="s">
        <v>310</v>
      </c>
      <c r="AX586" t="s">
        <v>514</v>
      </c>
      <c r="AZ586" t="s">
        <v>167</v>
      </c>
      <c r="BA586" t="s">
        <v>289</v>
      </c>
      <c r="BB586" t="s">
        <v>167</v>
      </c>
      <c r="BD586" t="s">
        <v>1288</v>
      </c>
      <c r="BE586" t="s">
        <v>167</v>
      </c>
      <c r="BF586" t="s">
        <v>174</v>
      </c>
      <c r="BG586">
        <v>256</v>
      </c>
      <c r="BH586" t="s">
        <v>167</v>
      </c>
      <c r="BI586" t="s">
        <v>167</v>
      </c>
      <c r="BJ586" t="s">
        <v>167</v>
      </c>
      <c r="BL586" t="s">
        <v>175</v>
      </c>
      <c r="BM586" t="s">
        <v>167</v>
      </c>
      <c r="BN586" t="s">
        <v>311</v>
      </c>
      <c r="BO586" t="s">
        <v>167</v>
      </c>
      <c r="BQ586" t="s">
        <v>167</v>
      </c>
      <c r="BR586" t="s">
        <v>174</v>
      </c>
      <c r="BS586" t="s">
        <v>164</v>
      </c>
      <c r="BT586" t="s">
        <v>169</v>
      </c>
      <c r="BU586" t="s">
        <v>165</v>
      </c>
      <c r="BV586" t="s">
        <v>167</v>
      </c>
      <c r="BW586">
        <v>5.2</v>
      </c>
      <c r="BY586" t="s">
        <v>178</v>
      </c>
      <c r="BZ586" t="s">
        <v>179</v>
      </c>
      <c r="CA586" t="s">
        <v>180</v>
      </c>
      <c r="CB586" t="s">
        <v>167</v>
      </c>
      <c r="CD586" t="s">
        <v>167</v>
      </c>
      <c r="CI586" t="s">
        <v>167</v>
      </c>
      <c r="CM586" t="s">
        <v>167</v>
      </c>
      <c r="CP586" t="s">
        <v>167</v>
      </c>
      <c r="CR586" t="s">
        <v>409</v>
      </c>
      <c r="CT586" t="s">
        <v>230</v>
      </c>
      <c r="CU586" t="s">
        <v>167</v>
      </c>
      <c r="CV586" t="s">
        <v>167</v>
      </c>
      <c r="CX586" t="s">
        <v>167</v>
      </c>
      <c r="CY586">
        <v>2</v>
      </c>
      <c r="DC586" t="s">
        <v>1073</v>
      </c>
      <c r="DF586" t="s">
        <v>167</v>
      </c>
      <c r="DI586" t="s">
        <v>167</v>
      </c>
      <c r="DJ586" t="s">
        <v>217</v>
      </c>
      <c r="DK586" t="s">
        <v>329</v>
      </c>
      <c r="DL586" t="s">
        <v>167</v>
      </c>
      <c r="DN586" t="s">
        <v>330</v>
      </c>
    </row>
    <row r="587" spans="1:133" x14ac:dyDescent="0.25">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s="1">
        <f t="shared" si="18"/>
        <v>18.195</v>
      </c>
      <c r="V587" s="1" t="str">
        <f t="shared" si="19"/>
        <v>moderate efficiency</v>
      </c>
      <c r="W587" t="s">
        <v>1952</v>
      </c>
      <c r="Y587" t="s">
        <v>1068</v>
      </c>
      <c r="Z587">
        <v>5</v>
      </c>
      <c r="AA587" t="s">
        <v>304</v>
      </c>
      <c r="AB587" t="s">
        <v>340</v>
      </c>
      <c r="AC587" t="s">
        <v>152</v>
      </c>
      <c r="AD587" t="s">
        <v>268</v>
      </c>
      <c r="AE587" t="s">
        <v>342</v>
      </c>
      <c r="AF587" t="s">
        <v>512</v>
      </c>
      <c r="AG587" t="s">
        <v>513</v>
      </c>
      <c r="AH587" t="s">
        <v>514</v>
      </c>
      <c r="AI587" t="s">
        <v>514</v>
      </c>
      <c r="AJ587" t="s">
        <v>159</v>
      </c>
      <c r="AK587" t="s">
        <v>233</v>
      </c>
      <c r="AM587" t="s">
        <v>161</v>
      </c>
      <c r="AN587" t="s">
        <v>404</v>
      </c>
      <c r="AO587" t="s">
        <v>578</v>
      </c>
      <c r="AP587" t="s">
        <v>164</v>
      </c>
      <c r="AQ587" t="s">
        <v>165</v>
      </c>
      <c r="AR587" t="s">
        <v>165</v>
      </c>
      <c r="AS587">
        <v>2</v>
      </c>
      <c r="AT587">
        <v>5</v>
      </c>
      <c r="AU587" t="s">
        <v>168</v>
      </c>
      <c r="AV587" t="s">
        <v>190</v>
      </c>
      <c r="AW587" t="s">
        <v>310</v>
      </c>
      <c r="AX587" t="s">
        <v>514</v>
      </c>
      <c r="AZ587">
        <v>2</v>
      </c>
      <c r="BA587" t="s">
        <v>437</v>
      </c>
      <c r="BB587" t="s">
        <v>167</v>
      </c>
      <c r="BD587" t="s">
        <v>1288</v>
      </c>
      <c r="BE587" t="s">
        <v>167</v>
      </c>
      <c r="BF587" t="s">
        <v>328</v>
      </c>
      <c r="BG587">
        <v>256</v>
      </c>
      <c r="BI587" t="s">
        <v>167</v>
      </c>
      <c r="BJ587" t="s">
        <v>167</v>
      </c>
      <c r="BK587" t="s">
        <v>164</v>
      </c>
      <c r="BL587" t="s">
        <v>175</v>
      </c>
      <c r="BM587" t="s">
        <v>167</v>
      </c>
      <c r="BN587" t="s">
        <v>311</v>
      </c>
      <c r="BO587" t="s">
        <v>167</v>
      </c>
      <c r="BQ587" t="s">
        <v>167</v>
      </c>
      <c r="BR587" t="s">
        <v>174</v>
      </c>
      <c r="BS587" t="s">
        <v>164</v>
      </c>
      <c r="BT587" t="s">
        <v>169</v>
      </c>
      <c r="BU587" t="s">
        <v>177</v>
      </c>
      <c r="BV587" t="s">
        <v>167</v>
      </c>
      <c r="BW587">
        <v>4.7</v>
      </c>
      <c r="BX587" t="s">
        <v>167</v>
      </c>
      <c r="BY587" t="s">
        <v>178</v>
      </c>
      <c r="BZ587" t="s">
        <v>179</v>
      </c>
      <c r="CA587" t="s">
        <v>180</v>
      </c>
      <c r="CB587" t="s">
        <v>167</v>
      </c>
      <c r="CD587" t="s">
        <v>167</v>
      </c>
      <c r="CI587" t="s">
        <v>167</v>
      </c>
      <c r="CM587" t="s">
        <v>167</v>
      </c>
      <c r="CP587" t="s">
        <v>167</v>
      </c>
      <c r="CR587" t="s">
        <v>409</v>
      </c>
      <c r="CS587" t="s">
        <v>1950</v>
      </c>
      <c r="CT587" t="s">
        <v>230</v>
      </c>
      <c r="CU587" t="s">
        <v>167</v>
      </c>
      <c r="CV587" t="s">
        <v>167</v>
      </c>
      <c r="CW587" t="s">
        <v>167</v>
      </c>
      <c r="CX587" t="s">
        <v>167</v>
      </c>
      <c r="CY587">
        <v>2</v>
      </c>
      <c r="DA587" t="s">
        <v>255</v>
      </c>
      <c r="DD587" t="s">
        <v>222</v>
      </c>
      <c r="DF587" t="s">
        <v>167</v>
      </c>
      <c r="DG587" t="s">
        <v>167</v>
      </c>
      <c r="DH587" t="s">
        <v>167</v>
      </c>
      <c r="DJ587" t="s">
        <v>217</v>
      </c>
      <c r="DK587" t="s">
        <v>329</v>
      </c>
      <c r="DL587" t="s">
        <v>167</v>
      </c>
      <c r="DO587" t="s">
        <v>167</v>
      </c>
      <c r="DP587" t="s">
        <v>167</v>
      </c>
      <c r="DS587" t="s">
        <v>167</v>
      </c>
      <c r="DU587" t="s">
        <v>167</v>
      </c>
    </row>
    <row r="588" spans="1:133" x14ac:dyDescent="0.25">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s="1">
        <f t="shared" si="18"/>
        <v>19.335000000000001</v>
      </c>
      <c r="V588" s="1" t="str">
        <f t="shared" si="19"/>
        <v>moderate efficiency</v>
      </c>
      <c r="W588" t="s">
        <v>1067</v>
      </c>
      <c r="Y588" t="s">
        <v>1068</v>
      </c>
      <c r="Z588">
        <v>5</v>
      </c>
      <c r="AA588" t="s">
        <v>304</v>
      </c>
      <c r="AB588" t="s">
        <v>340</v>
      </c>
      <c r="AC588" t="s">
        <v>152</v>
      </c>
      <c r="AD588" t="s">
        <v>268</v>
      </c>
      <c r="AE588" t="s">
        <v>342</v>
      </c>
      <c r="AF588" t="s">
        <v>512</v>
      </c>
      <c r="AG588" t="s">
        <v>513</v>
      </c>
      <c r="AH588" t="s">
        <v>514</v>
      </c>
      <c r="AI588" t="s">
        <v>514</v>
      </c>
      <c r="AJ588" t="s">
        <v>159</v>
      </c>
      <c r="AK588" t="s">
        <v>233</v>
      </c>
      <c r="AM588" t="s">
        <v>161</v>
      </c>
      <c r="AN588" t="s">
        <v>404</v>
      </c>
      <c r="AO588" t="s">
        <v>578</v>
      </c>
      <c r="AP588" t="s">
        <v>164</v>
      </c>
      <c r="AQ588" t="s">
        <v>165</v>
      </c>
      <c r="AR588" t="s">
        <v>165</v>
      </c>
      <c r="AS588">
        <v>2</v>
      </c>
      <c r="AT588">
        <v>5</v>
      </c>
      <c r="AU588" t="s">
        <v>168</v>
      </c>
      <c r="AV588" t="s">
        <v>169</v>
      </c>
      <c r="AW588" t="s">
        <v>310</v>
      </c>
      <c r="AX588" t="s">
        <v>514</v>
      </c>
      <c r="AZ588">
        <v>2</v>
      </c>
      <c r="BA588" t="s">
        <v>437</v>
      </c>
      <c r="BB588" t="s">
        <v>167</v>
      </c>
      <c r="BD588" t="s">
        <v>1288</v>
      </c>
      <c r="BE588" t="s">
        <v>167</v>
      </c>
      <c r="BF588" t="s">
        <v>328</v>
      </c>
      <c r="BG588">
        <v>256</v>
      </c>
      <c r="BI588" t="s">
        <v>167</v>
      </c>
      <c r="BJ588" t="s">
        <v>167</v>
      </c>
      <c r="BK588" t="s">
        <v>164</v>
      </c>
      <c r="BL588" t="s">
        <v>175</v>
      </c>
      <c r="BM588" t="s">
        <v>167</v>
      </c>
      <c r="BN588" t="s">
        <v>311</v>
      </c>
      <c r="BO588" t="s">
        <v>167</v>
      </c>
      <c r="BQ588" t="s">
        <v>167</v>
      </c>
      <c r="BR588" t="s">
        <v>174</v>
      </c>
      <c r="BS588" t="s">
        <v>164</v>
      </c>
      <c r="BT588" t="s">
        <v>169</v>
      </c>
      <c r="BU588" t="s">
        <v>177</v>
      </c>
      <c r="BV588" t="s">
        <v>167</v>
      </c>
      <c r="BW588">
        <v>4.7</v>
      </c>
      <c r="BX588" t="s">
        <v>167</v>
      </c>
      <c r="BY588" t="s">
        <v>178</v>
      </c>
      <c r="BZ588" t="s">
        <v>179</v>
      </c>
      <c r="CA588" t="s">
        <v>180</v>
      </c>
      <c r="CB588" t="s">
        <v>167</v>
      </c>
      <c r="CD588" t="s">
        <v>167</v>
      </c>
      <c r="CI588" t="s">
        <v>167</v>
      </c>
      <c r="CM588" t="s">
        <v>167</v>
      </c>
      <c r="CP588" t="s">
        <v>167</v>
      </c>
      <c r="CR588" t="s">
        <v>409</v>
      </c>
      <c r="CS588" t="s">
        <v>1950</v>
      </c>
      <c r="CT588" t="s">
        <v>230</v>
      </c>
      <c r="CU588" t="s">
        <v>167</v>
      </c>
      <c r="CV588" t="s">
        <v>167</v>
      </c>
      <c r="CW588" t="s">
        <v>167</v>
      </c>
      <c r="CX588" t="s">
        <v>167</v>
      </c>
      <c r="CY588">
        <v>2</v>
      </c>
      <c r="DA588" t="s">
        <v>255</v>
      </c>
      <c r="DD588" t="s">
        <v>258</v>
      </c>
      <c r="DF588" t="s">
        <v>167</v>
      </c>
      <c r="DG588" t="s">
        <v>167</v>
      </c>
      <c r="DH588" t="s">
        <v>167</v>
      </c>
      <c r="DJ588" t="s">
        <v>217</v>
      </c>
      <c r="DK588" t="s">
        <v>329</v>
      </c>
      <c r="DL588" t="s">
        <v>167</v>
      </c>
      <c r="DO588" t="s">
        <v>167</v>
      </c>
      <c r="DP588" t="s">
        <v>167</v>
      </c>
      <c r="DU588" t="s">
        <v>167</v>
      </c>
    </row>
    <row r="589" spans="1:133" x14ac:dyDescent="0.25">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S589">
        <v>16</v>
      </c>
      <c r="T589" s="1">
        <v>18</v>
      </c>
      <c r="U589" s="1">
        <f t="shared" si="18"/>
        <v>17</v>
      </c>
      <c r="V589" s="1" t="str">
        <f t="shared" si="19"/>
        <v>moderate efficiency</v>
      </c>
      <c r="X589" t="s">
        <v>1957</v>
      </c>
      <c r="Y589" t="s">
        <v>1068</v>
      </c>
      <c r="Z589">
        <v>5</v>
      </c>
      <c r="AA589" t="s">
        <v>304</v>
      </c>
      <c r="AB589" t="s">
        <v>340</v>
      </c>
      <c r="AC589" t="s">
        <v>152</v>
      </c>
      <c r="AD589" t="s">
        <v>268</v>
      </c>
      <c r="AE589" t="s">
        <v>342</v>
      </c>
      <c r="AF589" t="s">
        <v>512</v>
      </c>
      <c r="AG589" t="s">
        <v>513</v>
      </c>
      <c r="AH589" t="s">
        <v>514</v>
      </c>
      <c r="AI589" t="s">
        <v>514</v>
      </c>
      <c r="AJ589" t="s">
        <v>159</v>
      </c>
      <c r="AK589" t="s">
        <v>233</v>
      </c>
      <c r="AM589" t="s">
        <v>161</v>
      </c>
      <c r="AN589" t="s">
        <v>1958</v>
      </c>
      <c r="AO589" t="s">
        <v>578</v>
      </c>
      <c r="AP589" t="s">
        <v>164</v>
      </c>
      <c r="AQ589" t="s">
        <v>165</v>
      </c>
      <c r="AR589" t="s">
        <v>165</v>
      </c>
      <c r="AS589" t="s">
        <v>167</v>
      </c>
      <c r="AT589">
        <v>5</v>
      </c>
      <c r="AU589" t="s">
        <v>168</v>
      </c>
      <c r="AV589" t="s">
        <v>169</v>
      </c>
      <c r="AW589" t="s">
        <v>310</v>
      </c>
      <c r="AX589" t="s">
        <v>514</v>
      </c>
      <c r="AZ589">
        <v>2</v>
      </c>
      <c r="BA589" t="s">
        <v>289</v>
      </c>
      <c r="BB589" t="s">
        <v>167</v>
      </c>
      <c r="BD589" t="s">
        <v>1288</v>
      </c>
      <c r="BE589" t="s">
        <v>167</v>
      </c>
      <c r="BF589" t="s">
        <v>174</v>
      </c>
      <c r="BG589">
        <v>256</v>
      </c>
      <c r="BI589" t="s">
        <v>167</v>
      </c>
      <c r="BJ589" t="s">
        <v>167</v>
      </c>
      <c r="BL589" t="s">
        <v>175</v>
      </c>
      <c r="BM589" t="s">
        <v>167</v>
      </c>
      <c r="BN589" t="s">
        <v>311</v>
      </c>
      <c r="BO589" t="s">
        <v>167</v>
      </c>
      <c r="BQ589" t="s">
        <v>167</v>
      </c>
      <c r="BR589" t="s">
        <v>174</v>
      </c>
      <c r="BS589" t="s">
        <v>164</v>
      </c>
      <c r="BT589" t="s">
        <v>169</v>
      </c>
      <c r="BU589" t="s">
        <v>177</v>
      </c>
      <c r="BV589" t="s">
        <v>167</v>
      </c>
      <c r="BW589">
        <v>4.7</v>
      </c>
      <c r="BX589" t="s">
        <v>167</v>
      </c>
      <c r="BY589" t="s">
        <v>178</v>
      </c>
      <c r="BZ589" t="s">
        <v>179</v>
      </c>
      <c r="CA589" t="s">
        <v>180</v>
      </c>
      <c r="CB589" t="s">
        <v>167</v>
      </c>
      <c r="CD589" t="s">
        <v>167</v>
      </c>
      <c r="CI589" t="s">
        <v>167</v>
      </c>
      <c r="CM589" t="s">
        <v>167</v>
      </c>
      <c r="CP589" t="s">
        <v>167</v>
      </c>
      <c r="CS589" t="s">
        <v>1069</v>
      </c>
      <c r="CT589" t="s">
        <v>230</v>
      </c>
      <c r="CU589" t="s">
        <v>167</v>
      </c>
      <c r="CV589" t="s">
        <v>167</v>
      </c>
      <c r="CW589" t="s">
        <v>167</v>
      </c>
      <c r="CX589" t="s">
        <v>167</v>
      </c>
      <c r="CY589">
        <v>2</v>
      </c>
      <c r="DJ589" t="s">
        <v>167</v>
      </c>
      <c r="DL589" t="s">
        <v>167</v>
      </c>
    </row>
    <row r="590" spans="1:133" hidden="1" x14ac:dyDescent="0.25">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S590">
        <v>16</v>
      </c>
      <c r="T590" s="1">
        <v>18</v>
      </c>
      <c r="U590" s="1">
        <f t="shared" si="18"/>
        <v>17</v>
      </c>
      <c r="V590" s="1" t="str">
        <f t="shared" si="19"/>
        <v>moderate efficiency</v>
      </c>
      <c r="W590" t="s">
        <v>1960</v>
      </c>
      <c r="Y590" t="s">
        <v>1145</v>
      </c>
      <c r="Z590">
        <v>5</v>
      </c>
      <c r="AA590" t="s">
        <v>1961</v>
      </c>
      <c r="AB590" t="s">
        <v>201</v>
      </c>
      <c r="AC590" t="s">
        <v>152</v>
      </c>
      <c r="AD590" t="s">
        <v>581</v>
      </c>
      <c r="AE590" t="s">
        <v>1503</v>
      </c>
      <c r="AH590" t="s">
        <v>666</v>
      </c>
      <c r="AI590" t="s">
        <v>666</v>
      </c>
      <c r="AJ590" t="s">
        <v>159</v>
      </c>
      <c r="AN590" t="s">
        <v>1962</v>
      </c>
      <c r="AO590" t="s">
        <v>1505</v>
      </c>
      <c r="AP590" t="s">
        <v>164</v>
      </c>
      <c r="AQ590" t="s">
        <v>165</v>
      </c>
      <c r="AR590" t="s">
        <v>166</v>
      </c>
      <c r="AS590" t="s">
        <v>167</v>
      </c>
      <c r="AT590">
        <v>7</v>
      </c>
      <c r="AU590" t="s">
        <v>168</v>
      </c>
      <c r="AV590" t="s">
        <v>169</v>
      </c>
      <c r="AW590" t="s">
        <v>1506</v>
      </c>
      <c r="AX590" t="s">
        <v>666</v>
      </c>
      <c r="AZ590" t="s">
        <v>167</v>
      </c>
      <c r="BA590" t="s">
        <v>166</v>
      </c>
      <c r="BC590" t="s">
        <v>167</v>
      </c>
      <c r="BD590" t="s">
        <v>251</v>
      </c>
      <c r="BF590" t="s">
        <v>174</v>
      </c>
      <c r="BG590">
        <v>209</v>
      </c>
      <c r="BI590" t="s">
        <v>167</v>
      </c>
      <c r="BJ590" t="s">
        <v>167</v>
      </c>
      <c r="BK590" t="s">
        <v>164</v>
      </c>
      <c r="BL590" t="s">
        <v>311</v>
      </c>
      <c r="BM590" t="s">
        <v>167</v>
      </c>
      <c r="BN590" t="s">
        <v>311</v>
      </c>
      <c r="BO590" t="s">
        <v>167</v>
      </c>
      <c r="BP590" t="s">
        <v>252</v>
      </c>
      <c r="BR590" t="s">
        <v>174</v>
      </c>
      <c r="BS590" t="s">
        <v>165</v>
      </c>
      <c r="BT590" t="s">
        <v>169</v>
      </c>
      <c r="BU590" t="s">
        <v>177</v>
      </c>
      <c r="BV590" t="s">
        <v>167</v>
      </c>
      <c r="BW590">
        <v>5.2</v>
      </c>
      <c r="BX590" t="s">
        <v>167</v>
      </c>
      <c r="BY590" t="s">
        <v>435</v>
      </c>
      <c r="CA590" t="s">
        <v>180</v>
      </c>
      <c r="CB590" t="s">
        <v>167</v>
      </c>
      <c r="CI590" t="s">
        <v>167</v>
      </c>
      <c r="CM590" t="s">
        <v>167</v>
      </c>
      <c r="CP590" t="s">
        <v>167</v>
      </c>
      <c r="CQ590" t="s">
        <v>167</v>
      </c>
      <c r="CR590" t="s">
        <v>356</v>
      </c>
      <c r="CS590" t="s">
        <v>1963</v>
      </c>
      <c r="CT590" t="s">
        <v>230</v>
      </c>
      <c r="CU590" t="s">
        <v>167</v>
      </c>
      <c r="CV590" t="s">
        <v>167</v>
      </c>
      <c r="CW590" t="s">
        <v>167</v>
      </c>
      <c r="CY590">
        <v>2</v>
      </c>
      <c r="CZ590" t="s">
        <v>457</v>
      </c>
      <c r="DA590" t="s">
        <v>255</v>
      </c>
      <c r="DD590" t="s">
        <v>258</v>
      </c>
      <c r="DE590" t="s">
        <v>167</v>
      </c>
      <c r="DM590" t="s">
        <v>167</v>
      </c>
      <c r="DY590" t="s">
        <v>167</v>
      </c>
    </row>
    <row r="591" spans="1:133" hidden="1" x14ac:dyDescent="0.25">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S591">
        <v>16</v>
      </c>
      <c r="T591" s="1">
        <v>18</v>
      </c>
      <c r="U591" s="1">
        <f t="shared" si="18"/>
        <v>17</v>
      </c>
      <c r="V591" s="1" t="str">
        <f t="shared" si="19"/>
        <v>moderate efficiency</v>
      </c>
      <c r="W591" t="s">
        <v>1960</v>
      </c>
      <c r="Y591" t="s">
        <v>1964</v>
      </c>
      <c r="Z591">
        <v>5</v>
      </c>
      <c r="AB591" t="s">
        <v>201</v>
      </c>
      <c r="AC591" t="s">
        <v>152</v>
      </c>
      <c r="AD591" t="s">
        <v>268</v>
      </c>
      <c r="AE591" t="s">
        <v>402</v>
      </c>
      <c r="AH591" t="s">
        <v>666</v>
      </c>
      <c r="AI591" t="s">
        <v>666</v>
      </c>
      <c r="AJ591" t="s">
        <v>159</v>
      </c>
      <c r="AK591" t="s">
        <v>233</v>
      </c>
      <c r="AM591" t="s">
        <v>161</v>
      </c>
      <c r="AN591" t="s">
        <v>1965</v>
      </c>
      <c r="AO591" t="s">
        <v>1505</v>
      </c>
      <c r="AP591" t="s">
        <v>164</v>
      </c>
      <c r="AQ591" t="s">
        <v>165</v>
      </c>
      <c r="AR591" t="s">
        <v>165</v>
      </c>
      <c r="AS591" t="s">
        <v>167</v>
      </c>
      <c r="AT591">
        <v>7</v>
      </c>
      <c r="AU591" t="s">
        <v>168</v>
      </c>
      <c r="AV591" t="s">
        <v>169</v>
      </c>
      <c r="AW591" t="s">
        <v>1506</v>
      </c>
      <c r="AX591" t="s">
        <v>666</v>
      </c>
      <c r="AY591" t="s">
        <v>167</v>
      </c>
      <c r="AZ591">
        <v>2</v>
      </c>
      <c r="BA591" t="s">
        <v>172</v>
      </c>
      <c r="BB591" t="s">
        <v>167</v>
      </c>
      <c r="BC591" t="s">
        <v>167</v>
      </c>
      <c r="BD591" t="s">
        <v>251</v>
      </c>
      <c r="BE591" t="s">
        <v>167</v>
      </c>
      <c r="BF591" t="s">
        <v>174</v>
      </c>
      <c r="BG591">
        <v>209</v>
      </c>
      <c r="BH591" t="s">
        <v>167</v>
      </c>
      <c r="BI591" t="s">
        <v>167</v>
      </c>
      <c r="BJ591" t="s">
        <v>167</v>
      </c>
      <c r="BK591" t="s">
        <v>164</v>
      </c>
      <c r="BL591" t="s">
        <v>311</v>
      </c>
      <c r="BM591" t="s">
        <v>167</v>
      </c>
      <c r="BN591" t="s">
        <v>311</v>
      </c>
      <c r="BO591" t="s">
        <v>167</v>
      </c>
      <c r="BP591" t="s">
        <v>252</v>
      </c>
      <c r="BQ591" t="s">
        <v>167</v>
      </c>
      <c r="BR591" t="s">
        <v>338</v>
      </c>
      <c r="BS591" t="s">
        <v>165</v>
      </c>
      <c r="BT591" t="s">
        <v>169</v>
      </c>
      <c r="BU591" t="s">
        <v>177</v>
      </c>
      <c r="BV591" t="s">
        <v>167</v>
      </c>
      <c r="BW591">
        <v>5.2</v>
      </c>
      <c r="BX591" t="s">
        <v>167</v>
      </c>
      <c r="BY591" t="s">
        <v>435</v>
      </c>
      <c r="BZ591" t="s">
        <v>167</v>
      </c>
      <c r="CA591" t="s">
        <v>384</v>
      </c>
      <c r="CB591" t="s">
        <v>167</v>
      </c>
      <c r="CD591" t="s">
        <v>167</v>
      </c>
      <c r="CI591" t="s">
        <v>167</v>
      </c>
      <c r="CM591" t="s">
        <v>167</v>
      </c>
      <c r="CP591" t="s">
        <v>167</v>
      </c>
      <c r="CQ591" t="s">
        <v>167</v>
      </c>
      <c r="CR591" t="s">
        <v>356</v>
      </c>
      <c r="CS591" t="s">
        <v>1963</v>
      </c>
      <c r="CT591" t="s">
        <v>230</v>
      </c>
      <c r="CU591" t="s">
        <v>167</v>
      </c>
      <c r="CV591" t="s">
        <v>167</v>
      </c>
      <c r="CW591" t="s">
        <v>167</v>
      </c>
      <c r="CX591" t="s">
        <v>167</v>
      </c>
      <c r="CY591">
        <v>2</v>
      </c>
      <c r="CZ591" t="s">
        <v>457</v>
      </c>
      <c r="DA591" t="s">
        <v>255</v>
      </c>
      <c r="DD591" t="s">
        <v>258</v>
      </c>
      <c r="DE591" t="s">
        <v>167</v>
      </c>
      <c r="DF591" t="s">
        <v>167</v>
      </c>
      <c r="DJ591" t="s">
        <v>217</v>
      </c>
      <c r="DK591" t="s">
        <v>329</v>
      </c>
      <c r="DL591" t="s">
        <v>167</v>
      </c>
      <c r="DM591" t="s">
        <v>167</v>
      </c>
      <c r="DN591" t="s">
        <v>330</v>
      </c>
      <c r="DP591" t="s">
        <v>167</v>
      </c>
      <c r="DR591" t="s">
        <v>167</v>
      </c>
      <c r="DY591" t="s">
        <v>167</v>
      </c>
    </row>
    <row r="592" spans="1:133" hidden="1" x14ac:dyDescent="0.25">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S592">
        <v>16</v>
      </c>
      <c r="T592" s="1">
        <v>18</v>
      </c>
      <c r="U592" s="1">
        <f t="shared" si="18"/>
        <v>17</v>
      </c>
      <c r="V592" s="1" t="str">
        <f t="shared" si="19"/>
        <v>moderate efficiency</v>
      </c>
      <c r="W592" t="s">
        <v>1966</v>
      </c>
      <c r="Y592" t="s">
        <v>559</v>
      </c>
      <c r="Z592">
        <v>4</v>
      </c>
      <c r="AB592" t="s">
        <v>201</v>
      </c>
      <c r="AC592" t="s">
        <v>152</v>
      </c>
      <c r="AD592" t="s">
        <v>581</v>
      </c>
      <c r="AE592" t="s">
        <v>1503</v>
      </c>
      <c r="AH592" t="s">
        <v>666</v>
      </c>
      <c r="AI592" t="s">
        <v>666</v>
      </c>
      <c r="AJ592" t="s">
        <v>159</v>
      </c>
      <c r="AK592" t="s">
        <v>233</v>
      </c>
      <c r="AM592" t="s">
        <v>161</v>
      </c>
      <c r="AN592" t="s">
        <v>1962</v>
      </c>
      <c r="AO592" t="s">
        <v>1967</v>
      </c>
      <c r="AP592" t="s">
        <v>164</v>
      </c>
      <c r="AQ592" t="s">
        <v>165</v>
      </c>
      <c r="AR592" t="s">
        <v>165</v>
      </c>
      <c r="AS592" t="s">
        <v>167</v>
      </c>
      <c r="AT592">
        <v>7</v>
      </c>
      <c r="AU592" t="s">
        <v>168</v>
      </c>
      <c r="AV592" t="s">
        <v>190</v>
      </c>
      <c r="AW592" t="s">
        <v>1506</v>
      </c>
      <c r="AX592" t="s">
        <v>666</v>
      </c>
      <c r="AZ592">
        <v>2</v>
      </c>
      <c r="BA592" t="s">
        <v>437</v>
      </c>
      <c r="BB592" t="s">
        <v>167</v>
      </c>
      <c r="BC592" t="s">
        <v>167</v>
      </c>
      <c r="BD592" t="s">
        <v>251</v>
      </c>
      <c r="BE592" t="s">
        <v>167</v>
      </c>
      <c r="BF592" t="s">
        <v>174</v>
      </c>
      <c r="BG592">
        <v>209</v>
      </c>
      <c r="BH592" t="s">
        <v>167</v>
      </c>
      <c r="BI592" t="s">
        <v>167</v>
      </c>
      <c r="BJ592" t="s">
        <v>167</v>
      </c>
      <c r="BK592" t="s">
        <v>164</v>
      </c>
      <c r="BL592" t="s">
        <v>311</v>
      </c>
      <c r="BM592" t="s">
        <v>167</v>
      </c>
      <c r="BN592" t="s">
        <v>311</v>
      </c>
      <c r="BO592" t="s">
        <v>167</v>
      </c>
      <c r="BP592" t="s">
        <v>252</v>
      </c>
      <c r="BQ592" t="s">
        <v>167</v>
      </c>
      <c r="BR592" t="s">
        <v>174</v>
      </c>
      <c r="BS592" t="s">
        <v>165</v>
      </c>
      <c r="BT592" t="s">
        <v>169</v>
      </c>
      <c r="BU592" t="s">
        <v>177</v>
      </c>
      <c r="BV592" t="s">
        <v>167</v>
      </c>
      <c r="BW592">
        <v>5.2</v>
      </c>
      <c r="BX592" t="s">
        <v>167</v>
      </c>
      <c r="BY592" t="s">
        <v>178</v>
      </c>
      <c r="CA592" t="s">
        <v>180</v>
      </c>
      <c r="CB592" t="s">
        <v>167</v>
      </c>
      <c r="CC592" t="s">
        <v>167</v>
      </c>
      <c r="CI592" t="s">
        <v>167</v>
      </c>
      <c r="CM592" t="s">
        <v>167</v>
      </c>
      <c r="CP592" t="s">
        <v>167</v>
      </c>
      <c r="CQ592" t="s">
        <v>167</v>
      </c>
      <c r="CR592" t="s">
        <v>356</v>
      </c>
      <c r="CS592" t="s">
        <v>1851</v>
      </c>
      <c r="CT592" t="s">
        <v>359</v>
      </c>
      <c r="CU592" t="s">
        <v>167</v>
      </c>
      <c r="CV592" t="s">
        <v>167</v>
      </c>
      <c r="CW592" t="s">
        <v>167</v>
      </c>
      <c r="CY592">
        <v>2</v>
      </c>
      <c r="CZ592" t="s">
        <v>1700</v>
      </c>
      <c r="DA592" t="s">
        <v>255</v>
      </c>
      <c r="DD592" t="s">
        <v>258</v>
      </c>
      <c r="DE592" t="s">
        <v>167</v>
      </c>
      <c r="DF592" t="s">
        <v>167</v>
      </c>
      <c r="DK592" t="s">
        <v>329</v>
      </c>
      <c r="DP592" t="s">
        <v>167</v>
      </c>
      <c r="DR592" t="s">
        <v>167</v>
      </c>
      <c r="DS592" t="s">
        <v>167</v>
      </c>
      <c r="DX592" t="s">
        <v>167</v>
      </c>
      <c r="DY592" t="s">
        <v>167</v>
      </c>
    </row>
    <row r="593" spans="1:139" hidden="1" x14ac:dyDescent="0.25">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S593">
        <v>16</v>
      </c>
      <c r="T593" s="1">
        <v>18</v>
      </c>
      <c r="U593" s="1">
        <f t="shared" si="18"/>
        <v>17</v>
      </c>
      <c r="V593" s="1" t="str">
        <f t="shared" si="19"/>
        <v>moderate efficiency</v>
      </c>
      <c r="W593" t="s">
        <v>1960</v>
      </c>
      <c r="Y593" t="s">
        <v>559</v>
      </c>
      <c r="Z593">
        <v>5</v>
      </c>
      <c r="AB593" t="s">
        <v>201</v>
      </c>
      <c r="AC593" t="s">
        <v>152</v>
      </c>
      <c r="AD593" t="s">
        <v>581</v>
      </c>
      <c r="AE593" t="s">
        <v>1503</v>
      </c>
      <c r="AH593" t="s">
        <v>666</v>
      </c>
      <c r="AI593" t="s">
        <v>666</v>
      </c>
      <c r="AJ593" t="s">
        <v>159</v>
      </c>
      <c r="AK593" t="s">
        <v>233</v>
      </c>
      <c r="AM593" t="s">
        <v>442</v>
      </c>
      <c r="AN593" t="s">
        <v>1962</v>
      </c>
      <c r="AO593" t="s">
        <v>1967</v>
      </c>
      <c r="AP593" t="s">
        <v>164</v>
      </c>
      <c r="AQ593" t="s">
        <v>165</v>
      </c>
      <c r="AR593" t="s">
        <v>165</v>
      </c>
      <c r="AS593" t="s">
        <v>167</v>
      </c>
      <c r="AT593">
        <v>7</v>
      </c>
      <c r="AU593" t="s">
        <v>168</v>
      </c>
      <c r="AV593" t="s">
        <v>169</v>
      </c>
      <c r="AW593" t="s">
        <v>1506</v>
      </c>
      <c r="AX593" t="s">
        <v>666</v>
      </c>
      <c r="AY593" t="s">
        <v>167</v>
      </c>
      <c r="AZ593">
        <v>2</v>
      </c>
      <c r="BA593" t="s">
        <v>172</v>
      </c>
      <c r="BB593" t="s">
        <v>167</v>
      </c>
      <c r="BC593" t="s">
        <v>167</v>
      </c>
      <c r="BD593" t="s">
        <v>251</v>
      </c>
      <c r="BE593" t="s">
        <v>167</v>
      </c>
      <c r="BF593" t="s">
        <v>338</v>
      </c>
      <c r="BG593">
        <v>209</v>
      </c>
      <c r="BH593" t="s">
        <v>167</v>
      </c>
      <c r="BI593" t="s">
        <v>167</v>
      </c>
      <c r="BJ593" t="s">
        <v>167</v>
      </c>
      <c r="BK593" t="s">
        <v>164</v>
      </c>
      <c r="BL593" t="s">
        <v>311</v>
      </c>
      <c r="BM593" t="s">
        <v>167</v>
      </c>
      <c r="BN593" t="s">
        <v>311</v>
      </c>
      <c r="BO593" t="s">
        <v>167</v>
      </c>
      <c r="BP593" t="s">
        <v>252</v>
      </c>
      <c r="BQ593" t="s">
        <v>167</v>
      </c>
      <c r="BR593" t="s">
        <v>174</v>
      </c>
      <c r="BS593" t="s">
        <v>165</v>
      </c>
      <c r="BT593" t="s">
        <v>169</v>
      </c>
      <c r="BU593" t="s">
        <v>177</v>
      </c>
      <c r="BV593" t="s">
        <v>167</v>
      </c>
      <c r="BW593">
        <v>5.2</v>
      </c>
      <c r="BX593" t="s">
        <v>167</v>
      </c>
      <c r="BY593" t="s">
        <v>178</v>
      </c>
      <c r="CA593" t="s">
        <v>384</v>
      </c>
      <c r="CB593" t="s">
        <v>167</v>
      </c>
      <c r="CC593" t="s">
        <v>167</v>
      </c>
      <c r="CI593" t="s">
        <v>167</v>
      </c>
      <c r="CM593" t="s">
        <v>167</v>
      </c>
      <c r="CP593" t="s">
        <v>167</v>
      </c>
      <c r="CQ593" t="s">
        <v>167</v>
      </c>
      <c r="CR593" t="s">
        <v>356</v>
      </c>
      <c r="CS593" t="s">
        <v>1507</v>
      </c>
      <c r="CT593" t="s">
        <v>230</v>
      </c>
      <c r="CU593" t="s">
        <v>167</v>
      </c>
      <c r="CV593" t="s">
        <v>167</v>
      </c>
      <c r="CW593" t="s">
        <v>167</v>
      </c>
      <c r="CY593">
        <v>2</v>
      </c>
      <c r="CZ593" t="s">
        <v>457</v>
      </c>
      <c r="DA593" t="s">
        <v>255</v>
      </c>
      <c r="DD593" t="s">
        <v>222</v>
      </c>
      <c r="DE593" t="s">
        <v>167</v>
      </c>
      <c r="DF593" t="s">
        <v>167</v>
      </c>
      <c r="DJ593" t="s">
        <v>217</v>
      </c>
      <c r="DK593" t="s">
        <v>329</v>
      </c>
      <c r="DM593" t="s">
        <v>167</v>
      </c>
      <c r="DN593" t="s">
        <v>330</v>
      </c>
      <c r="DO593" t="s">
        <v>167</v>
      </c>
      <c r="DP593" t="s">
        <v>167</v>
      </c>
      <c r="DR593" t="s">
        <v>167</v>
      </c>
      <c r="DS593" t="s">
        <v>167</v>
      </c>
    </row>
    <row r="594" spans="1:139" hidden="1" x14ac:dyDescent="0.25">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S594">
        <v>16</v>
      </c>
      <c r="T594" s="1">
        <v>18</v>
      </c>
      <c r="U594" s="1">
        <f t="shared" si="18"/>
        <v>17</v>
      </c>
      <c r="V594" s="1" t="str">
        <f t="shared" si="19"/>
        <v>moderate efficiency</v>
      </c>
      <c r="W594" t="s">
        <v>1960</v>
      </c>
      <c r="Y594" t="s">
        <v>1964</v>
      </c>
      <c r="Z594">
        <v>5</v>
      </c>
      <c r="AB594" t="s">
        <v>201</v>
      </c>
      <c r="AC594" t="s">
        <v>152</v>
      </c>
      <c r="AD594" t="s">
        <v>581</v>
      </c>
      <c r="AE594" t="s">
        <v>1503</v>
      </c>
      <c r="AH594" t="s">
        <v>666</v>
      </c>
      <c r="AI594" t="s">
        <v>666</v>
      </c>
      <c r="AJ594" t="s">
        <v>159</v>
      </c>
      <c r="AK594" t="s">
        <v>233</v>
      </c>
      <c r="AM594" t="s">
        <v>161</v>
      </c>
      <c r="AN594" t="s">
        <v>1962</v>
      </c>
      <c r="AO594" t="s">
        <v>1968</v>
      </c>
      <c r="AP594" t="s">
        <v>164</v>
      </c>
      <c r="AQ594" t="s">
        <v>165</v>
      </c>
      <c r="AR594" t="s">
        <v>165</v>
      </c>
      <c r="AS594" t="s">
        <v>167</v>
      </c>
      <c r="AT594">
        <v>7</v>
      </c>
      <c r="AU594" t="s">
        <v>168</v>
      </c>
      <c r="AV594" t="s">
        <v>169</v>
      </c>
      <c r="AW594" t="s">
        <v>1506</v>
      </c>
      <c r="AX594" t="s">
        <v>666</v>
      </c>
      <c r="AZ594">
        <v>2</v>
      </c>
      <c r="BA594" t="s">
        <v>289</v>
      </c>
      <c r="BC594" t="s">
        <v>167</v>
      </c>
      <c r="BD594" t="s">
        <v>251</v>
      </c>
      <c r="BE594" t="s">
        <v>167</v>
      </c>
      <c r="BF594" t="s">
        <v>174</v>
      </c>
      <c r="BG594">
        <v>209</v>
      </c>
      <c r="BH594" t="s">
        <v>167</v>
      </c>
      <c r="BI594" t="s">
        <v>167</v>
      </c>
      <c r="BJ594" t="s">
        <v>167</v>
      </c>
      <c r="BK594" t="s">
        <v>164</v>
      </c>
      <c r="BL594" t="s">
        <v>311</v>
      </c>
      <c r="BM594" t="s">
        <v>167</v>
      </c>
      <c r="BN594" t="s">
        <v>311</v>
      </c>
      <c r="BO594" t="s">
        <v>167</v>
      </c>
      <c r="BP594" t="s">
        <v>252</v>
      </c>
      <c r="BQ594" t="s">
        <v>167</v>
      </c>
      <c r="BR594" t="s">
        <v>174</v>
      </c>
      <c r="BS594" t="s">
        <v>165</v>
      </c>
      <c r="BT594" t="s">
        <v>169</v>
      </c>
      <c r="BU594" t="s">
        <v>177</v>
      </c>
      <c r="BV594" t="s">
        <v>167</v>
      </c>
      <c r="BW594">
        <v>5.2</v>
      </c>
      <c r="BX594" t="s">
        <v>167</v>
      </c>
      <c r="BY594" t="s">
        <v>178</v>
      </c>
      <c r="CA594" t="s">
        <v>180</v>
      </c>
      <c r="CB594" t="s">
        <v>167</v>
      </c>
      <c r="CI594" t="s">
        <v>167</v>
      </c>
      <c r="CM594" t="s">
        <v>167</v>
      </c>
      <c r="CP594" t="s">
        <v>167</v>
      </c>
      <c r="CQ594" t="s">
        <v>167</v>
      </c>
      <c r="CR594" t="s">
        <v>356</v>
      </c>
      <c r="CS594" t="s">
        <v>1963</v>
      </c>
      <c r="CT594" t="s">
        <v>359</v>
      </c>
      <c r="CU594" t="s">
        <v>167</v>
      </c>
      <c r="CV594" t="s">
        <v>167</v>
      </c>
      <c r="CW594" t="s">
        <v>167</v>
      </c>
      <c r="CY594">
        <v>2</v>
      </c>
      <c r="CZ594" t="s">
        <v>1700</v>
      </c>
      <c r="DA594" t="s">
        <v>255</v>
      </c>
      <c r="DD594" t="s">
        <v>258</v>
      </c>
      <c r="DE594" t="s">
        <v>167</v>
      </c>
      <c r="DK594" t="s">
        <v>329</v>
      </c>
      <c r="DP594" t="s">
        <v>167</v>
      </c>
      <c r="DR594" t="s">
        <v>167</v>
      </c>
    </row>
    <row r="595" spans="1:139" hidden="1" x14ac:dyDescent="0.25">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S595">
        <v>16</v>
      </c>
      <c r="T595" s="1">
        <v>18</v>
      </c>
      <c r="U595" s="1">
        <f t="shared" si="18"/>
        <v>17</v>
      </c>
      <c r="V595" s="1" t="str">
        <f t="shared" si="19"/>
        <v>moderate efficiency</v>
      </c>
      <c r="W595" t="s">
        <v>1966</v>
      </c>
      <c r="Y595" t="s">
        <v>1502</v>
      </c>
      <c r="Z595">
        <v>4</v>
      </c>
      <c r="AB595" t="s">
        <v>201</v>
      </c>
      <c r="AC595" t="s">
        <v>152</v>
      </c>
      <c r="AD595" t="s">
        <v>268</v>
      </c>
      <c r="AE595" t="s">
        <v>402</v>
      </c>
      <c r="AH595" t="s">
        <v>666</v>
      </c>
      <c r="AI595" t="s">
        <v>666</v>
      </c>
      <c r="AJ595" t="s">
        <v>159</v>
      </c>
      <c r="AK595" t="s">
        <v>233</v>
      </c>
      <c r="AM595" t="s">
        <v>161</v>
      </c>
      <c r="AN595" t="s">
        <v>1965</v>
      </c>
      <c r="AO595" t="s">
        <v>1505</v>
      </c>
      <c r="AP595" t="s">
        <v>164</v>
      </c>
      <c r="AQ595" t="s">
        <v>165</v>
      </c>
      <c r="AR595" t="s">
        <v>165</v>
      </c>
      <c r="AS595" t="s">
        <v>167</v>
      </c>
      <c r="AT595">
        <v>7</v>
      </c>
      <c r="AU595" t="s">
        <v>168</v>
      </c>
      <c r="AV595" t="s">
        <v>190</v>
      </c>
      <c r="AW595" t="s">
        <v>1506</v>
      </c>
      <c r="AX595" t="s">
        <v>666</v>
      </c>
      <c r="AY595" t="s">
        <v>167</v>
      </c>
      <c r="AZ595">
        <v>2</v>
      </c>
      <c r="BA595" t="s">
        <v>172</v>
      </c>
      <c r="BB595" t="s">
        <v>167</v>
      </c>
      <c r="BC595" t="s">
        <v>167</v>
      </c>
      <c r="BD595" t="s">
        <v>251</v>
      </c>
      <c r="BE595" t="s">
        <v>167</v>
      </c>
      <c r="BF595" t="s">
        <v>328</v>
      </c>
      <c r="BG595">
        <v>209</v>
      </c>
      <c r="BH595" t="s">
        <v>167</v>
      </c>
      <c r="BI595" t="s">
        <v>167</v>
      </c>
      <c r="BJ595" t="s">
        <v>167</v>
      </c>
      <c r="BK595" t="s">
        <v>164</v>
      </c>
      <c r="BL595" t="s">
        <v>311</v>
      </c>
      <c r="BM595" t="s">
        <v>167</v>
      </c>
      <c r="BN595" t="s">
        <v>311</v>
      </c>
      <c r="BO595" t="s">
        <v>167</v>
      </c>
      <c r="BP595" t="s">
        <v>252</v>
      </c>
      <c r="BQ595" t="s">
        <v>167</v>
      </c>
      <c r="BR595" t="s">
        <v>174</v>
      </c>
      <c r="BS595" t="s">
        <v>165</v>
      </c>
      <c r="BT595" t="s">
        <v>169</v>
      </c>
      <c r="BU595" t="s">
        <v>177</v>
      </c>
      <c r="BV595" t="s">
        <v>167</v>
      </c>
      <c r="BW595">
        <v>5.2</v>
      </c>
      <c r="BX595" t="s">
        <v>167</v>
      </c>
      <c r="BY595" t="s">
        <v>435</v>
      </c>
      <c r="CA595" t="s">
        <v>180</v>
      </c>
      <c r="CB595" t="s">
        <v>167</v>
      </c>
      <c r="CC595" t="s">
        <v>167</v>
      </c>
      <c r="CD595" t="s">
        <v>167</v>
      </c>
      <c r="CI595" t="s">
        <v>167</v>
      </c>
      <c r="CM595" t="s">
        <v>167</v>
      </c>
      <c r="CP595" t="s">
        <v>167</v>
      </c>
      <c r="CQ595" t="s">
        <v>167</v>
      </c>
      <c r="CR595" t="s">
        <v>356</v>
      </c>
      <c r="CS595" t="s">
        <v>1963</v>
      </c>
      <c r="CT595" t="s">
        <v>230</v>
      </c>
      <c r="CU595" t="s">
        <v>167</v>
      </c>
      <c r="CV595" t="s">
        <v>167</v>
      </c>
      <c r="CW595" t="s">
        <v>167</v>
      </c>
      <c r="CX595" t="s">
        <v>167</v>
      </c>
      <c r="CY595">
        <v>2</v>
      </c>
      <c r="CZ595" t="s">
        <v>457</v>
      </c>
      <c r="DA595" t="s">
        <v>255</v>
      </c>
      <c r="DD595" t="s">
        <v>222</v>
      </c>
      <c r="DE595" t="s">
        <v>167</v>
      </c>
      <c r="DF595" t="s">
        <v>167</v>
      </c>
      <c r="DJ595" t="s">
        <v>217</v>
      </c>
      <c r="DK595" t="s">
        <v>329</v>
      </c>
      <c r="DL595" t="s">
        <v>167</v>
      </c>
      <c r="DM595" t="s">
        <v>167</v>
      </c>
      <c r="DN595" t="s">
        <v>330</v>
      </c>
      <c r="DO595" t="s">
        <v>167</v>
      </c>
      <c r="DP595" t="s">
        <v>167</v>
      </c>
      <c r="DR595" t="s">
        <v>167</v>
      </c>
      <c r="DS595" t="s">
        <v>167</v>
      </c>
      <c r="DT595" t="s">
        <v>167</v>
      </c>
      <c r="DY595" t="s">
        <v>167</v>
      </c>
    </row>
    <row r="596" spans="1:139" hidden="1" x14ac:dyDescent="0.25">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S596">
        <v>16</v>
      </c>
      <c r="T596" s="1">
        <v>18</v>
      </c>
      <c r="U596" s="1">
        <f t="shared" si="18"/>
        <v>17</v>
      </c>
      <c r="V596" s="1" t="str">
        <f t="shared" si="19"/>
        <v>moderate efficiency</v>
      </c>
      <c r="W596" t="s">
        <v>1970</v>
      </c>
      <c r="Y596" t="s">
        <v>1971</v>
      </c>
      <c r="Z596">
        <v>6</v>
      </c>
      <c r="AB596" t="s">
        <v>201</v>
      </c>
      <c r="AC596" t="s">
        <v>152</v>
      </c>
      <c r="AD596" t="s">
        <v>348</v>
      </c>
      <c r="AE596" t="s">
        <v>402</v>
      </c>
      <c r="AH596" t="s">
        <v>666</v>
      </c>
      <c r="AI596" t="s">
        <v>666</v>
      </c>
      <c r="AJ596" t="s">
        <v>159</v>
      </c>
      <c r="AK596" t="s">
        <v>233</v>
      </c>
      <c r="AM596" t="s">
        <v>161</v>
      </c>
      <c r="AN596" t="s">
        <v>1972</v>
      </c>
      <c r="AO596" t="s">
        <v>1973</v>
      </c>
      <c r="AP596" t="s">
        <v>164</v>
      </c>
      <c r="AQ596" t="s">
        <v>165</v>
      </c>
      <c r="AR596" t="s">
        <v>165</v>
      </c>
      <c r="AS596" t="s">
        <v>167</v>
      </c>
      <c r="AT596">
        <v>7</v>
      </c>
      <c r="AU596" t="s">
        <v>168</v>
      </c>
      <c r="AV596" t="s">
        <v>169</v>
      </c>
      <c r="AW596" t="s">
        <v>1506</v>
      </c>
      <c r="AX596" t="s">
        <v>666</v>
      </c>
      <c r="AZ596" t="s">
        <v>167</v>
      </c>
      <c r="BA596" t="s">
        <v>227</v>
      </c>
      <c r="BB596" t="s">
        <v>167</v>
      </c>
      <c r="BC596" t="s">
        <v>167</v>
      </c>
      <c r="BD596" t="s">
        <v>251</v>
      </c>
      <c r="BE596" t="s">
        <v>167</v>
      </c>
      <c r="BF596" t="s">
        <v>174</v>
      </c>
      <c r="BG596">
        <v>209</v>
      </c>
      <c r="BH596" t="s">
        <v>167</v>
      </c>
      <c r="BI596" t="s">
        <v>167</v>
      </c>
      <c r="BJ596" t="s">
        <v>167</v>
      </c>
      <c r="BK596" t="s">
        <v>164</v>
      </c>
      <c r="BL596" t="s">
        <v>311</v>
      </c>
      <c r="BM596" t="s">
        <v>167</v>
      </c>
      <c r="BN596" t="s">
        <v>311</v>
      </c>
      <c r="BO596" t="s">
        <v>167</v>
      </c>
      <c r="BP596" t="s">
        <v>252</v>
      </c>
      <c r="BQ596" t="s">
        <v>167</v>
      </c>
      <c r="BR596" t="s">
        <v>174</v>
      </c>
      <c r="BS596" t="s">
        <v>165</v>
      </c>
      <c r="BT596" t="s">
        <v>169</v>
      </c>
      <c r="BU596" t="s">
        <v>177</v>
      </c>
      <c r="BV596" t="s">
        <v>167</v>
      </c>
      <c r="BW596">
        <v>5.2</v>
      </c>
      <c r="BX596" t="s">
        <v>167</v>
      </c>
      <c r="BY596" t="s">
        <v>178</v>
      </c>
      <c r="CA596" t="s">
        <v>384</v>
      </c>
      <c r="CB596" t="s">
        <v>167</v>
      </c>
      <c r="CD596" t="s">
        <v>167</v>
      </c>
      <c r="CI596" t="s">
        <v>167</v>
      </c>
      <c r="CM596" t="s">
        <v>167</v>
      </c>
      <c r="CP596" t="s">
        <v>167</v>
      </c>
      <c r="CQ596" t="s">
        <v>167</v>
      </c>
      <c r="CR596" t="s">
        <v>356</v>
      </c>
      <c r="CS596" t="s">
        <v>1974</v>
      </c>
      <c r="CT596" t="s">
        <v>230</v>
      </c>
      <c r="CU596" t="s">
        <v>167</v>
      </c>
      <c r="CV596" t="s">
        <v>167</v>
      </c>
      <c r="CW596" t="s">
        <v>167</v>
      </c>
      <c r="CX596" t="s">
        <v>167</v>
      </c>
      <c r="CY596">
        <v>2</v>
      </c>
      <c r="DA596" t="s">
        <v>255</v>
      </c>
      <c r="DC596" t="s">
        <v>560</v>
      </c>
      <c r="DD596" t="s">
        <v>258</v>
      </c>
      <c r="DE596" t="s">
        <v>167</v>
      </c>
      <c r="DF596" t="s">
        <v>167</v>
      </c>
      <c r="DJ596" t="s">
        <v>167</v>
      </c>
      <c r="DK596" t="s">
        <v>329</v>
      </c>
      <c r="DL596" t="s">
        <v>167</v>
      </c>
      <c r="DM596" t="s">
        <v>167</v>
      </c>
      <c r="DP596" t="s">
        <v>167</v>
      </c>
      <c r="DR596" t="s">
        <v>346</v>
      </c>
      <c r="DX596" t="s">
        <v>167</v>
      </c>
      <c r="DY596" t="s">
        <v>167</v>
      </c>
    </row>
    <row r="597" spans="1:139" hidden="1" x14ac:dyDescent="0.25">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S597">
        <v>16</v>
      </c>
      <c r="T597" s="1">
        <v>18</v>
      </c>
      <c r="U597" s="1">
        <f t="shared" si="18"/>
        <v>17</v>
      </c>
      <c r="V597" s="1" t="str">
        <f t="shared" si="19"/>
        <v>moderate efficiency</v>
      </c>
      <c r="W597" t="s">
        <v>1970</v>
      </c>
      <c r="Y597" t="s">
        <v>1971</v>
      </c>
      <c r="Z597">
        <v>6</v>
      </c>
      <c r="AB597" t="s">
        <v>201</v>
      </c>
      <c r="AC597" t="s">
        <v>152</v>
      </c>
      <c r="AD597" t="s">
        <v>268</v>
      </c>
      <c r="AE597" t="s">
        <v>402</v>
      </c>
      <c r="AH597" t="s">
        <v>666</v>
      </c>
      <c r="AI597" t="s">
        <v>666</v>
      </c>
      <c r="AJ597" t="s">
        <v>159</v>
      </c>
      <c r="AK597" t="s">
        <v>233</v>
      </c>
      <c r="AM597" t="s">
        <v>161</v>
      </c>
      <c r="AN597" t="s">
        <v>1972</v>
      </c>
      <c r="AO597" t="s">
        <v>1973</v>
      </c>
      <c r="AP597" t="s">
        <v>164</v>
      </c>
      <c r="AQ597" t="s">
        <v>165</v>
      </c>
      <c r="AR597" t="s">
        <v>165</v>
      </c>
      <c r="AS597" t="s">
        <v>167</v>
      </c>
      <c r="AT597">
        <v>7</v>
      </c>
      <c r="AU597" t="s">
        <v>168</v>
      </c>
      <c r="AV597" t="s">
        <v>169</v>
      </c>
      <c r="AW597" t="s">
        <v>1506</v>
      </c>
      <c r="AX597" t="s">
        <v>666</v>
      </c>
      <c r="AY597" t="s">
        <v>167</v>
      </c>
      <c r="AZ597">
        <v>2</v>
      </c>
      <c r="BA597" t="s">
        <v>172</v>
      </c>
      <c r="BB597" t="s">
        <v>167</v>
      </c>
      <c r="BC597" t="s">
        <v>167</v>
      </c>
      <c r="BD597" t="s">
        <v>251</v>
      </c>
      <c r="BE597" t="s">
        <v>167</v>
      </c>
      <c r="BF597" t="s">
        <v>328</v>
      </c>
      <c r="BG597">
        <v>209</v>
      </c>
      <c r="BH597" t="s">
        <v>167</v>
      </c>
      <c r="BI597" t="s">
        <v>167</v>
      </c>
      <c r="BJ597" t="s">
        <v>167</v>
      </c>
      <c r="BK597" t="s">
        <v>164</v>
      </c>
      <c r="BL597" t="s">
        <v>311</v>
      </c>
      <c r="BM597" t="s">
        <v>167</v>
      </c>
      <c r="BN597" t="s">
        <v>311</v>
      </c>
      <c r="BO597" t="s">
        <v>167</v>
      </c>
      <c r="BP597" t="s">
        <v>252</v>
      </c>
      <c r="BQ597" t="s">
        <v>167</v>
      </c>
      <c r="BR597" t="s">
        <v>174</v>
      </c>
      <c r="BS597" t="s">
        <v>165</v>
      </c>
      <c r="BT597" t="s">
        <v>169</v>
      </c>
      <c r="BU597" t="s">
        <v>177</v>
      </c>
      <c r="BV597" t="s">
        <v>167</v>
      </c>
      <c r="BW597">
        <v>5.2</v>
      </c>
      <c r="BX597" t="s">
        <v>167</v>
      </c>
      <c r="BY597" t="s">
        <v>435</v>
      </c>
      <c r="CA597" t="s">
        <v>180</v>
      </c>
      <c r="CB597" t="s">
        <v>167</v>
      </c>
      <c r="CD597" t="s">
        <v>167</v>
      </c>
      <c r="CI597" t="s">
        <v>167</v>
      </c>
      <c r="CM597" t="s">
        <v>167</v>
      </c>
      <c r="CP597" t="s">
        <v>167</v>
      </c>
      <c r="CQ597" t="s">
        <v>167</v>
      </c>
      <c r="CR597" t="s">
        <v>356</v>
      </c>
      <c r="CS597" t="s">
        <v>1974</v>
      </c>
      <c r="CT597" t="s">
        <v>230</v>
      </c>
      <c r="CU597" t="s">
        <v>167</v>
      </c>
      <c r="CV597" t="s">
        <v>167</v>
      </c>
      <c r="CW597" t="s">
        <v>167</v>
      </c>
      <c r="CX597" t="s">
        <v>167</v>
      </c>
      <c r="CY597">
        <v>2</v>
      </c>
      <c r="CZ597" t="s">
        <v>540</v>
      </c>
      <c r="DA597" t="s">
        <v>255</v>
      </c>
      <c r="DD597" t="s">
        <v>258</v>
      </c>
      <c r="DE597" t="s">
        <v>167</v>
      </c>
      <c r="DF597" t="s">
        <v>167</v>
      </c>
      <c r="DJ597" t="s">
        <v>217</v>
      </c>
      <c r="DK597" t="s">
        <v>329</v>
      </c>
      <c r="DL597" t="s">
        <v>167</v>
      </c>
      <c r="DM597" t="s">
        <v>167</v>
      </c>
      <c r="DN597" t="s">
        <v>330</v>
      </c>
      <c r="DP597" t="s">
        <v>167</v>
      </c>
      <c r="DR597" t="s">
        <v>167</v>
      </c>
      <c r="DX597" t="s">
        <v>167</v>
      </c>
      <c r="DY597" t="s">
        <v>167</v>
      </c>
    </row>
    <row r="598" spans="1:139" hidden="1" x14ac:dyDescent="0.25">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S598">
        <v>16</v>
      </c>
      <c r="T598" s="1">
        <v>18</v>
      </c>
      <c r="U598" s="1">
        <f t="shared" si="18"/>
        <v>17</v>
      </c>
      <c r="V598" s="1" t="str">
        <f t="shared" si="19"/>
        <v>moderate efficiency</v>
      </c>
      <c r="W598" t="s">
        <v>1970</v>
      </c>
      <c r="Y598" t="s">
        <v>1971</v>
      </c>
      <c r="Z598">
        <v>6</v>
      </c>
      <c r="AB598" t="s">
        <v>201</v>
      </c>
      <c r="AC598" t="s">
        <v>152</v>
      </c>
      <c r="AD598" t="s">
        <v>268</v>
      </c>
      <c r="AE598" t="s">
        <v>402</v>
      </c>
      <c r="AH598" t="s">
        <v>666</v>
      </c>
      <c r="AI598" t="s">
        <v>666</v>
      </c>
      <c r="AJ598" t="s">
        <v>159</v>
      </c>
      <c r="AK598" t="s">
        <v>233</v>
      </c>
      <c r="AM598" t="s">
        <v>442</v>
      </c>
      <c r="AN598" t="s">
        <v>1972</v>
      </c>
      <c r="AO598" t="s">
        <v>1973</v>
      </c>
      <c r="AP598" t="s">
        <v>164</v>
      </c>
      <c r="AQ598" t="s">
        <v>165</v>
      </c>
      <c r="AR598" t="s">
        <v>165</v>
      </c>
      <c r="AS598" t="s">
        <v>167</v>
      </c>
      <c r="AT598">
        <v>7</v>
      </c>
      <c r="AU598" t="s">
        <v>168</v>
      </c>
      <c r="AV598" t="s">
        <v>169</v>
      </c>
      <c r="AW598" t="s">
        <v>1506</v>
      </c>
      <c r="AX598" t="s">
        <v>666</v>
      </c>
      <c r="AY598" t="s">
        <v>167</v>
      </c>
      <c r="AZ598">
        <v>2</v>
      </c>
      <c r="BA598" t="s">
        <v>227</v>
      </c>
      <c r="BB598" t="s">
        <v>167</v>
      </c>
      <c r="BC598" t="s">
        <v>167</v>
      </c>
      <c r="BD598" t="s">
        <v>251</v>
      </c>
      <c r="BE598" t="s">
        <v>167</v>
      </c>
      <c r="BF598" t="s">
        <v>328</v>
      </c>
      <c r="BG598">
        <v>209</v>
      </c>
      <c r="BH598" t="s">
        <v>167</v>
      </c>
      <c r="BI598" t="s">
        <v>167</v>
      </c>
      <c r="BJ598" t="s">
        <v>167</v>
      </c>
      <c r="BK598" t="s">
        <v>164</v>
      </c>
      <c r="BL598" t="s">
        <v>311</v>
      </c>
      <c r="BM598" t="s">
        <v>167</v>
      </c>
      <c r="BN598" t="s">
        <v>311</v>
      </c>
      <c r="BO598" t="s">
        <v>167</v>
      </c>
      <c r="BP598" t="s">
        <v>252</v>
      </c>
      <c r="BQ598" t="s">
        <v>167</v>
      </c>
      <c r="BR598" t="s">
        <v>174</v>
      </c>
      <c r="BS598" t="s">
        <v>165</v>
      </c>
      <c r="BT598" t="s">
        <v>169</v>
      </c>
      <c r="BU598" t="s">
        <v>177</v>
      </c>
      <c r="BV598" t="s">
        <v>167</v>
      </c>
      <c r="BW598">
        <v>5.2</v>
      </c>
      <c r="BX598" t="s">
        <v>167</v>
      </c>
      <c r="BY598" t="s">
        <v>435</v>
      </c>
      <c r="CA598" t="s">
        <v>384</v>
      </c>
      <c r="CB598" t="s">
        <v>167</v>
      </c>
      <c r="CD598" t="s">
        <v>167</v>
      </c>
      <c r="CI598" t="s">
        <v>167</v>
      </c>
      <c r="CM598" t="s">
        <v>167</v>
      </c>
      <c r="CP598" t="s">
        <v>167</v>
      </c>
      <c r="CQ598" t="s">
        <v>167</v>
      </c>
      <c r="CR598" t="s">
        <v>356</v>
      </c>
      <c r="CS598" t="s">
        <v>1977</v>
      </c>
      <c r="CT598" t="s">
        <v>230</v>
      </c>
      <c r="CU598" t="s">
        <v>167</v>
      </c>
      <c r="CV598" t="s">
        <v>167</v>
      </c>
      <c r="CW598" t="s">
        <v>167</v>
      </c>
      <c r="CX598" t="s">
        <v>167</v>
      </c>
      <c r="CY598">
        <v>2</v>
      </c>
      <c r="CZ598">
        <v>17.600000000000001</v>
      </c>
      <c r="DA598" t="s">
        <v>255</v>
      </c>
      <c r="DD598" t="s">
        <v>222</v>
      </c>
      <c r="DE598" t="s">
        <v>167</v>
      </c>
      <c r="DF598" t="s">
        <v>167</v>
      </c>
      <c r="DJ598" t="s">
        <v>217</v>
      </c>
      <c r="DK598" t="s">
        <v>329</v>
      </c>
      <c r="DL598" t="s">
        <v>167</v>
      </c>
      <c r="DM598" t="s">
        <v>167</v>
      </c>
      <c r="DN598" t="s">
        <v>330</v>
      </c>
      <c r="DO598" t="s">
        <v>167</v>
      </c>
      <c r="DP598" t="s">
        <v>167</v>
      </c>
      <c r="DR598" t="s">
        <v>346</v>
      </c>
      <c r="DS598" t="s">
        <v>167</v>
      </c>
      <c r="DX598" t="s">
        <v>167</v>
      </c>
      <c r="DY598" t="s">
        <v>167</v>
      </c>
    </row>
    <row r="599" spans="1:139" hidden="1" x14ac:dyDescent="0.25">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S599">
        <v>16</v>
      </c>
      <c r="T599" s="1">
        <v>18</v>
      </c>
      <c r="U599" s="1">
        <f t="shared" si="18"/>
        <v>17</v>
      </c>
      <c r="V599" s="1" t="str">
        <f t="shared" si="19"/>
        <v>moderate efficiency</v>
      </c>
      <c r="W599" t="s">
        <v>1960</v>
      </c>
      <c r="Y599" t="s">
        <v>1964</v>
      </c>
      <c r="Z599">
        <v>5</v>
      </c>
      <c r="AB599" t="s">
        <v>201</v>
      </c>
      <c r="AC599" t="s">
        <v>152</v>
      </c>
      <c r="AD599" t="s">
        <v>581</v>
      </c>
      <c r="AE599" t="s">
        <v>1503</v>
      </c>
      <c r="AH599" t="s">
        <v>666</v>
      </c>
      <c r="AI599" t="s">
        <v>666</v>
      </c>
      <c r="AJ599" t="s">
        <v>159</v>
      </c>
      <c r="AK599" t="s">
        <v>233</v>
      </c>
      <c r="AM599" t="s">
        <v>161</v>
      </c>
      <c r="AN599" t="s">
        <v>1962</v>
      </c>
      <c r="AO599" t="s">
        <v>1968</v>
      </c>
      <c r="AP599" t="s">
        <v>164</v>
      </c>
      <c r="AQ599" t="s">
        <v>165</v>
      </c>
      <c r="AR599" t="s">
        <v>165</v>
      </c>
      <c r="AS599" t="s">
        <v>167</v>
      </c>
      <c r="AT599">
        <v>7</v>
      </c>
      <c r="AU599" t="s">
        <v>168</v>
      </c>
      <c r="AV599" t="s">
        <v>169</v>
      </c>
      <c r="AW599" t="s">
        <v>1506</v>
      </c>
      <c r="AX599" t="s">
        <v>666</v>
      </c>
      <c r="AZ599">
        <v>2</v>
      </c>
      <c r="BA599" t="s">
        <v>289</v>
      </c>
      <c r="BC599" t="s">
        <v>167</v>
      </c>
      <c r="BD599" t="s">
        <v>251</v>
      </c>
      <c r="BE599" t="s">
        <v>167</v>
      </c>
      <c r="BF599" t="s">
        <v>174</v>
      </c>
      <c r="BG599">
        <v>209</v>
      </c>
      <c r="BH599" t="s">
        <v>167</v>
      </c>
      <c r="BI599" t="s">
        <v>167</v>
      </c>
      <c r="BJ599" t="s">
        <v>167</v>
      </c>
      <c r="BK599" t="s">
        <v>164</v>
      </c>
      <c r="BL599" t="s">
        <v>311</v>
      </c>
      <c r="BM599" t="s">
        <v>167</v>
      </c>
      <c r="BN599" t="s">
        <v>311</v>
      </c>
      <c r="BO599" t="s">
        <v>167</v>
      </c>
      <c r="BP599" t="s">
        <v>252</v>
      </c>
      <c r="BQ599" t="s">
        <v>167</v>
      </c>
      <c r="BR599" t="s">
        <v>174</v>
      </c>
      <c r="BS599" t="s">
        <v>165</v>
      </c>
      <c r="BT599" t="s">
        <v>169</v>
      </c>
      <c r="BU599" t="s">
        <v>177</v>
      </c>
      <c r="BV599" t="s">
        <v>167</v>
      </c>
      <c r="BW599">
        <v>5.2</v>
      </c>
      <c r="BX599" t="s">
        <v>167</v>
      </c>
      <c r="BY599" t="s">
        <v>178</v>
      </c>
      <c r="CA599" t="s">
        <v>180</v>
      </c>
      <c r="CB599" t="s">
        <v>167</v>
      </c>
      <c r="CI599" t="s">
        <v>167</v>
      </c>
      <c r="CM599" t="s">
        <v>167</v>
      </c>
      <c r="CP599" t="s">
        <v>167</v>
      </c>
      <c r="CQ599" t="s">
        <v>167</v>
      </c>
      <c r="CR599" t="s">
        <v>356</v>
      </c>
      <c r="CS599" t="s">
        <v>1963</v>
      </c>
      <c r="CT599" t="s">
        <v>230</v>
      </c>
      <c r="CU599" t="s">
        <v>167</v>
      </c>
      <c r="CV599" t="s">
        <v>167</v>
      </c>
      <c r="CW599" t="s">
        <v>167</v>
      </c>
      <c r="CY599">
        <v>2</v>
      </c>
      <c r="CZ599" t="s">
        <v>1700</v>
      </c>
      <c r="DA599" t="s">
        <v>255</v>
      </c>
      <c r="DD599" t="s">
        <v>258</v>
      </c>
      <c r="DE599" t="s">
        <v>167</v>
      </c>
      <c r="DK599" t="s">
        <v>329</v>
      </c>
      <c r="DP599" t="s">
        <v>167</v>
      </c>
      <c r="DR599" t="s">
        <v>167</v>
      </c>
    </row>
    <row r="600" spans="1:139" hidden="1" x14ac:dyDescent="0.25">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v>18</v>
      </c>
      <c r="U600" s="1">
        <f t="shared" si="18"/>
        <v>19.7</v>
      </c>
      <c r="V600" s="1" t="str">
        <f t="shared" si="19"/>
        <v>moderate efficiency</v>
      </c>
      <c r="W600" t="s">
        <v>1040</v>
      </c>
      <c r="Y600" t="s">
        <v>779</v>
      </c>
      <c r="Z600">
        <v>5</v>
      </c>
      <c r="AA600" t="s">
        <v>372</v>
      </c>
      <c r="AB600" t="s">
        <v>201</v>
      </c>
      <c r="AC600" t="s">
        <v>201</v>
      </c>
      <c r="AD600" t="s">
        <v>268</v>
      </c>
      <c r="AE600" t="s">
        <v>402</v>
      </c>
      <c r="AF600" t="s">
        <v>553</v>
      </c>
      <c r="AG600" t="s">
        <v>1705</v>
      </c>
      <c r="AH600" t="s">
        <v>577</v>
      </c>
      <c r="AI600" t="s">
        <v>577</v>
      </c>
      <c r="AJ600" t="s">
        <v>159</v>
      </c>
      <c r="AK600" t="s">
        <v>233</v>
      </c>
      <c r="AM600" t="s">
        <v>161</v>
      </c>
      <c r="AN600" t="s">
        <v>1981</v>
      </c>
      <c r="AO600" t="s">
        <v>1982</v>
      </c>
      <c r="AP600" t="s">
        <v>164</v>
      </c>
      <c r="AQ600" t="s">
        <v>165</v>
      </c>
      <c r="AR600" t="s">
        <v>165</v>
      </c>
      <c r="AS600" t="s">
        <v>167</v>
      </c>
      <c r="AT600">
        <v>5</v>
      </c>
      <c r="AU600" t="s">
        <v>598</v>
      </c>
      <c r="AV600" t="s">
        <v>169</v>
      </c>
      <c r="AW600" t="s">
        <v>807</v>
      </c>
      <c r="AX600" t="s">
        <v>577</v>
      </c>
      <c r="AY600" t="s">
        <v>167</v>
      </c>
      <c r="AZ600">
        <v>2</v>
      </c>
      <c r="BA600" t="s">
        <v>172</v>
      </c>
      <c r="BB600" t="s">
        <v>167</v>
      </c>
      <c r="BC600" t="s">
        <v>167</v>
      </c>
      <c r="BD600" t="s">
        <v>1072</v>
      </c>
      <c r="BE600" t="s">
        <v>167</v>
      </c>
      <c r="BF600" t="s">
        <v>328</v>
      </c>
      <c r="BG600">
        <v>339</v>
      </c>
      <c r="BH600" t="s">
        <v>167</v>
      </c>
      <c r="BI600" t="s">
        <v>167</v>
      </c>
      <c r="BJ600" t="s">
        <v>167</v>
      </c>
      <c r="BK600" t="s">
        <v>164</v>
      </c>
      <c r="BL600" t="s">
        <v>311</v>
      </c>
      <c r="BM600" t="s">
        <v>167</v>
      </c>
      <c r="BN600" t="s">
        <v>311</v>
      </c>
      <c r="BO600" t="s">
        <v>167</v>
      </c>
      <c r="BQ600" t="s">
        <v>167</v>
      </c>
      <c r="BR600" t="s">
        <v>174</v>
      </c>
      <c r="BS600" t="s">
        <v>165</v>
      </c>
      <c r="BT600" t="s">
        <v>169</v>
      </c>
      <c r="BU600" t="s">
        <v>177</v>
      </c>
      <c r="BV600" t="s">
        <v>167</v>
      </c>
      <c r="BW600">
        <v>4.9000000000000004</v>
      </c>
      <c r="BX600" t="s">
        <v>167</v>
      </c>
      <c r="BY600" t="s">
        <v>178</v>
      </c>
      <c r="CA600" t="s">
        <v>384</v>
      </c>
      <c r="CB600" t="s">
        <v>167</v>
      </c>
      <c r="CG600" t="s">
        <v>167</v>
      </c>
      <c r="CH600" t="s">
        <v>253</v>
      </c>
      <c r="CI600" t="s">
        <v>167</v>
      </c>
      <c r="CJ600" t="s">
        <v>167</v>
      </c>
      <c r="CM600" t="s">
        <v>167</v>
      </c>
      <c r="CP600" t="s">
        <v>167</v>
      </c>
      <c r="CQ600" t="s">
        <v>167</v>
      </c>
      <c r="CR600" t="s">
        <v>356</v>
      </c>
      <c r="CS600" t="s">
        <v>809</v>
      </c>
      <c r="CT600" t="s">
        <v>230</v>
      </c>
      <c r="CU600" t="s">
        <v>167</v>
      </c>
      <c r="CV600" t="s">
        <v>167</v>
      </c>
      <c r="CW600" t="s">
        <v>167</v>
      </c>
      <c r="CY600">
        <v>2</v>
      </c>
      <c r="DA600" t="s">
        <v>572</v>
      </c>
      <c r="DD600" t="s">
        <v>222</v>
      </c>
      <c r="DE600" t="s">
        <v>167</v>
      </c>
      <c r="DF600" t="s">
        <v>167</v>
      </c>
      <c r="DG600" t="s">
        <v>167</v>
      </c>
      <c r="DH600" t="s">
        <v>167</v>
      </c>
      <c r="DJ600" t="s">
        <v>217</v>
      </c>
      <c r="DK600" t="s">
        <v>329</v>
      </c>
      <c r="DL600" t="s">
        <v>167</v>
      </c>
      <c r="DN600" t="s">
        <v>330</v>
      </c>
      <c r="DO600" t="s">
        <v>167</v>
      </c>
      <c r="DS600" t="s">
        <v>167</v>
      </c>
      <c r="DX600" t="s">
        <v>167</v>
      </c>
      <c r="EB600" t="s">
        <v>167</v>
      </c>
      <c r="EC600" t="s">
        <v>167</v>
      </c>
    </row>
    <row r="601" spans="1:139" hidden="1" x14ac:dyDescent="0.25">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v>18</v>
      </c>
      <c r="U601" s="1">
        <f t="shared" si="18"/>
        <v>18.244999999999997</v>
      </c>
      <c r="V601" s="1" t="str">
        <f t="shared" si="19"/>
        <v>moderate efficiency</v>
      </c>
      <c r="W601" t="s">
        <v>1514</v>
      </c>
      <c r="Y601" t="s">
        <v>1834</v>
      </c>
      <c r="Z601">
        <v>5</v>
      </c>
      <c r="AA601" t="s">
        <v>200</v>
      </c>
      <c r="AB601" t="s">
        <v>201</v>
      </c>
      <c r="AC601" t="s">
        <v>152</v>
      </c>
      <c r="AD601" t="s">
        <v>971</v>
      </c>
      <c r="AE601" t="s">
        <v>1515</v>
      </c>
      <c r="AH601" t="s">
        <v>1249</v>
      </c>
      <c r="AI601" t="s">
        <v>1249</v>
      </c>
      <c r="AJ601" t="s">
        <v>159</v>
      </c>
      <c r="AK601" t="s">
        <v>233</v>
      </c>
      <c r="AN601" t="s">
        <v>1985</v>
      </c>
      <c r="AO601" t="s">
        <v>1986</v>
      </c>
      <c r="AP601" t="s">
        <v>164</v>
      </c>
      <c r="AQ601" t="s">
        <v>165</v>
      </c>
      <c r="AR601" t="s">
        <v>165</v>
      </c>
      <c r="AS601" t="s">
        <v>167</v>
      </c>
      <c r="AT601">
        <v>7</v>
      </c>
      <c r="AU601" t="s">
        <v>168</v>
      </c>
      <c r="AV601" t="s">
        <v>169</v>
      </c>
      <c r="AW601" t="s">
        <v>1252</v>
      </c>
      <c r="AX601" t="s">
        <v>1249</v>
      </c>
      <c r="AZ601" t="s">
        <v>167</v>
      </c>
      <c r="BA601" t="s">
        <v>166</v>
      </c>
      <c r="BC601" t="s">
        <v>167</v>
      </c>
      <c r="BD601" t="s">
        <v>455</v>
      </c>
      <c r="BF601" t="s">
        <v>174</v>
      </c>
      <c r="BG601">
        <v>384</v>
      </c>
      <c r="BJ601" t="s">
        <v>167</v>
      </c>
      <c r="BK601" t="s">
        <v>164</v>
      </c>
      <c r="BL601" t="s">
        <v>175</v>
      </c>
      <c r="BM601" t="s">
        <v>167</v>
      </c>
      <c r="BN601" t="s">
        <v>311</v>
      </c>
      <c r="BO601" t="s">
        <v>167</v>
      </c>
      <c r="BP601" t="s">
        <v>1519</v>
      </c>
      <c r="BR601" t="s">
        <v>169</v>
      </c>
      <c r="BS601" t="s">
        <v>164</v>
      </c>
      <c r="BT601" t="s">
        <v>169</v>
      </c>
      <c r="BU601" t="s">
        <v>177</v>
      </c>
      <c r="BV601" t="s">
        <v>167</v>
      </c>
      <c r="BW601">
        <v>5.35</v>
      </c>
      <c r="BX601" t="s">
        <v>167</v>
      </c>
      <c r="BY601" t="s">
        <v>178</v>
      </c>
      <c r="CA601" t="s">
        <v>180</v>
      </c>
      <c r="CB601" t="s">
        <v>167</v>
      </c>
      <c r="CI601" t="s">
        <v>167</v>
      </c>
      <c r="CL601" t="s">
        <v>167</v>
      </c>
      <c r="CM601" t="s">
        <v>167</v>
      </c>
      <c r="CP601" t="s">
        <v>167</v>
      </c>
      <c r="CR601" t="s">
        <v>224</v>
      </c>
      <c r="CS601" t="s">
        <v>1987</v>
      </c>
      <c r="CT601" t="s">
        <v>230</v>
      </c>
      <c r="CU601" t="s">
        <v>167</v>
      </c>
      <c r="CV601" t="s">
        <v>167</v>
      </c>
      <c r="CW601" t="s">
        <v>167</v>
      </c>
      <c r="CY601">
        <v>2</v>
      </c>
      <c r="DA601" t="s">
        <v>255</v>
      </c>
      <c r="DI601" t="s">
        <v>167</v>
      </c>
      <c r="DX601" t="s">
        <v>167</v>
      </c>
      <c r="EH601" t="s">
        <v>167</v>
      </c>
    </row>
    <row r="602" spans="1:139" hidden="1" x14ac:dyDescent="0.25">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v>18</v>
      </c>
      <c r="U602" s="1">
        <f t="shared" si="18"/>
        <v>18.244999999999997</v>
      </c>
      <c r="V602" s="1" t="str">
        <f t="shared" si="19"/>
        <v>moderate efficiency</v>
      </c>
      <c r="W602" t="s">
        <v>1514</v>
      </c>
      <c r="Y602" t="s">
        <v>1834</v>
      </c>
      <c r="Z602">
        <v>5</v>
      </c>
      <c r="AA602" t="s">
        <v>200</v>
      </c>
      <c r="AB602" t="s">
        <v>201</v>
      </c>
      <c r="AC602" t="s">
        <v>152</v>
      </c>
      <c r="AD602" t="s">
        <v>971</v>
      </c>
      <c r="AE602" t="s">
        <v>1515</v>
      </c>
      <c r="AH602" t="s">
        <v>1249</v>
      </c>
      <c r="AI602" t="s">
        <v>1249</v>
      </c>
      <c r="AJ602" t="s">
        <v>159</v>
      </c>
      <c r="AK602" t="s">
        <v>233</v>
      </c>
      <c r="AM602" t="s">
        <v>161</v>
      </c>
      <c r="AN602" t="s">
        <v>1985</v>
      </c>
      <c r="AO602" t="s">
        <v>1986</v>
      </c>
      <c r="AP602" t="s">
        <v>164</v>
      </c>
      <c r="AQ602" t="s">
        <v>165</v>
      </c>
      <c r="AR602" t="s">
        <v>165</v>
      </c>
      <c r="AS602" t="s">
        <v>167</v>
      </c>
      <c r="AT602">
        <v>7</v>
      </c>
      <c r="AU602" t="s">
        <v>168</v>
      </c>
      <c r="AV602" t="s">
        <v>169</v>
      </c>
      <c r="AW602" t="s">
        <v>1252</v>
      </c>
      <c r="AX602" t="s">
        <v>1249</v>
      </c>
      <c r="AZ602">
        <v>2</v>
      </c>
      <c r="BA602" t="s">
        <v>172</v>
      </c>
      <c r="BB602" t="s">
        <v>167</v>
      </c>
      <c r="BC602" t="s">
        <v>167</v>
      </c>
      <c r="BD602" t="s">
        <v>455</v>
      </c>
      <c r="BE602" t="s">
        <v>167</v>
      </c>
      <c r="BF602" t="s">
        <v>174</v>
      </c>
      <c r="BG602">
        <v>384</v>
      </c>
      <c r="BH602" t="s">
        <v>167</v>
      </c>
      <c r="BI602" t="s">
        <v>167</v>
      </c>
      <c r="BJ602" t="s">
        <v>167</v>
      </c>
      <c r="BK602" t="s">
        <v>164</v>
      </c>
      <c r="BL602" t="s">
        <v>175</v>
      </c>
      <c r="BM602" t="s">
        <v>167</v>
      </c>
      <c r="BN602" t="s">
        <v>311</v>
      </c>
      <c r="BO602" t="s">
        <v>167</v>
      </c>
      <c r="BP602" t="s">
        <v>1519</v>
      </c>
      <c r="BQ602" t="s">
        <v>167</v>
      </c>
      <c r="BR602" t="s">
        <v>169</v>
      </c>
      <c r="BS602" t="s">
        <v>164</v>
      </c>
      <c r="BT602" t="s">
        <v>169</v>
      </c>
      <c r="BU602" t="s">
        <v>177</v>
      </c>
      <c r="BV602" t="s">
        <v>167</v>
      </c>
      <c r="BW602">
        <v>5.35</v>
      </c>
      <c r="BX602" t="s">
        <v>167</v>
      </c>
      <c r="BY602" t="s">
        <v>178</v>
      </c>
      <c r="CA602" t="s">
        <v>180</v>
      </c>
      <c r="CB602" t="s">
        <v>167</v>
      </c>
      <c r="CE602" t="s">
        <v>167</v>
      </c>
      <c r="CI602" t="s">
        <v>167</v>
      </c>
      <c r="CN602" t="s">
        <v>167</v>
      </c>
      <c r="CP602" t="s">
        <v>167</v>
      </c>
      <c r="CR602" t="s">
        <v>224</v>
      </c>
      <c r="CS602" t="s">
        <v>1987</v>
      </c>
      <c r="CT602" t="s">
        <v>230</v>
      </c>
      <c r="CU602" t="s">
        <v>167</v>
      </c>
      <c r="CV602" t="s">
        <v>167</v>
      </c>
      <c r="CW602" t="s">
        <v>167</v>
      </c>
      <c r="CY602">
        <v>2</v>
      </c>
      <c r="DA602" t="s">
        <v>255</v>
      </c>
      <c r="DF602" t="s">
        <v>167</v>
      </c>
      <c r="DI602" t="s">
        <v>167</v>
      </c>
      <c r="DJ602" t="s">
        <v>167</v>
      </c>
      <c r="DX602" t="s">
        <v>167</v>
      </c>
      <c r="DY602" t="s">
        <v>167</v>
      </c>
    </row>
    <row r="603" spans="1:139" hidden="1" x14ac:dyDescent="0.25">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v>18</v>
      </c>
      <c r="U603" s="1">
        <f t="shared" si="18"/>
        <v>18.244999999999997</v>
      </c>
      <c r="V603" s="1" t="str">
        <f t="shared" si="19"/>
        <v>moderate efficiency</v>
      </c>
      <c r="W603" t="s">
        <v>1514</v>
      </c>
      <c r="Y603" t="s">
        <v>1834</v>
      </c>
      <c r="Z603">
        <v>5</v>
      </c>
      <c r="AA603" t="s">
        <v>200</v>
      </c>
      <c r="AB603" t="s">
        <v>201</v>
      </c>
      <c r="AC603" t="s">
        <v>152</v>
      </c>
      <c r="AD603" t="s">
        <v>971</v>
      </c>
      <c r="AE603" t="s">
        <v>1515</v>
      </c>
      <c r="AH603" t="s">
        <v>1249</v>
      </c>
      <c r="AI603" t="s">
        <v>1249</v>
      </c>
      <c r="AJ603" t="s">
        <v>159</v>
      </c>
      <c r="AK603" t="s">
        <v>233</v>
      </c>
      <c r="AM603" t="s">
        <v>161</v>
      </c>
      <c r="AN603" t="s">
        <v>1985</v>
      </c>
      <c r="AO603" t="s">
        <v>1986</v>
      </c>
      <c r="AP603" t="s">
        <v>164</v>
      </c>
      <c r="AQ603" t="s">
        <v>165</v>
      </c>
      <c r="AR603" t="s">
        <v>165</v>
      </c>
      <c r="AS603" t="s">
        <v>167</v>
      </c>
      <c r="AT603">
        <v>7</v>
      </c>
      <c r="AU603" t="s">
        <v>168</v>
      </c>
      <c r="AV603" t="s">
        <v>169</v>
      </c>
      <c r="AW603" t="s">
        <v>1252</v>
      </c>
      <c r="AX603" t="s">
        <v>1249</v>
      </c>
      <c r="AZ603">
        <v>2</v>
      </c>
      <c r="BA603" t="s">
        <v>172</v>
      </c>
      <c r="BB603" t="s">
        <v>167</v>
      </c>
      <c r="BC603" t="s">
        <v>167</v>
      </c>
      <c r="BD603" t="s">
        <v>455</v>
      </c>
      <c r="BE603" t="s">
        <v>167</v>
      </c>
      <c r="BF603" t="s">
        <v>174</v>
      </c>
      <c r="BG603">
        <v>384</v>
      </c>
      <c r="BH603" t="s">
        <v>167</v>
      </c>
      <c r="BI603" t="s">
        <v>167</v>
      </c>
      <c r="BJ603" t="s">
        <v>167</v>
      </c>
      <c r="BK603" t="s">
        <v>164</v>
      </c>
      <c r="BL603" t="s">
        <v>175</v>
      </c>
      <c r="BM603" t="s">
        <v>167</v>
      </c>
      <c r="BN603" t="s">
        <v>311</v>
      </c>
      <c r="BO603" t="s">
        <v>167</v>
      </c>
      <c r="BP603" t="s">
        <v>1519</v>
      </c>
      <c r="BQ603" t="s">
        <v>167</v>
      </c>
      <c r="BR603" t="s">
        <v>169</v>
      </c>
      <c r="BS603" t="s">
        <v>164</v>
      </c>
      <c r="BT603" t="s">
        <v>169</v>
      </c>
      <c r="BU603" t="s">
        <v>177</v>
      </c>
      <c r="BV603" t="s">
        <v>167</v>
      </c>
      <c r="BW603">
        <v>5.35</v>
      </c>
      <c r="BX603" t="s">
        <v>167</v>
      </c>
      <c r="BY603" t="s">
        <v>178</v>
      </c>
      <c r="CA603" t="s">
        <v>180</v>
      </c>
      <c r="CB603" t="s">
        <v>167</v>
      </c>
      <c r="CE603" t="s">
        <v>167</v>
      </c>
      <c r="CI603" t="s">
        <v>167</v>
      </c>
      <c r="CL603" t="s">
        <v>167</v>
      </c>
      <c r="CM603" t="s">
        <v>167</v>
      </c>
      <c r="CN603" t="s">
        <v>167</v>
      </c>
      <c r="CP603" t="s">
        <v>167</v>
      </c>
      <c r="CR603" t="s">
        <v>224</v>
      </c>
      <c r="CS603" t="s">
        <v>1987</v>
      </c>
      <c r="CT603" t="s">
        <v>230</v>
      </c>
      <c r="CU603" t="s">
        <v>167</v>
      </c>
      <c r="CV603" t="s">
        <v>167</v>
      </c>
      <c r="CW603" t="s">
        <v>167</v>
      </c>
      <c r="CY603">
        <v>2</v>
      </c>
      <c r="DA603" t="s">
        <v>255</v>
      </c>
      <c r="DF603" t="s">
        <v>167</v>
      </c>
      <c r="DI603" t="s">
        <v>167</v>
      </c>
      <c r="DJ603" t="s">
        <v>167</v>
      </c>
      <c r="DK603" t="s">
        <v>329</v>
      </c>
      <c r="DN603" t="s">
        <v>330</v>
      </c>
      <c r="DX603" t="s">
        <v>167</v>
      </c>
      <c r="DY603" t="s">
        <v>167</v>
      </c>
    </row>
    <row r="604" spans="1:139" hidden="1" x14ac:dyDescent="0.25">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v>18</v>
      </c>
      <c r="U604" s="1">
        <f t="shared" si="18"/>
        <v>18.244999999999997</v>
      </c>
      <c r="V604" s="1" t="str">
        <f t="shared" si="19"/>
        <v>moderate efficiency</v>
      </c>
      <c r="W604" t="s">
        <v>1514</v>
      </c>
      <c r="Y604" t="s">
        <v>1834</v>
      </c>
      <c r="Z604">
        <v>5</v>
      </c>
      <c r="AA604" t="s">
        <v>200</v>
      </c>
      <c r="AB604" t="s">
        <v>201</v>
      </c>
      <c r="AC604" t="s">
        <v>152</v>
      </c>
      <c r="AD604" t="s">
        <v>971</v>
      </c>
      <c r="AE604" t="s">
        <v>1515</v>
      </c>
      <c r="AH604" t="s">
        <v>1249</v>
      </c>
      <c r="AI604" t="s">
        <v>1249</v>
      </c>
      <c r="AJ604" t="s">
        <v>159</v>
      </c>
      <c r="AK604" t="s">
        <v>233</v>
      </c>
      <c r="AM604" t="s">
        <v>161</v>
      </c>
      <c r="AN604" t="s">
        <v>687</v>
      </c>
      <c r="AO604" t="s">
        <v>1991</v>
      </c>
      <c r="AP604" t="s">
        <v>164</v>
      </c>
      <c r="AQ604" t="s">
        <v>165</v>
      </c>
      <c r="AR604" t="s">
        <v>165</v>
      </c>
      <c r="AS604" t="s">
        <v>167</v>
      </c>
      <c r="AT604">
        <v>7</v>
      </c>
      <c r="AU604" t="s">
        <v>168</v>
      </c>
      <c r="AV604" t="s">
        <v>169</v>
      </c>
      <c r="AW604" t="s">
        <v>1252</v>
      </c>
      <c r="AX604" t="s">
        <v>1249</v>
      </c>
      <c r="AZ604">
        <v>2</v>
      </c>
      <c r="BA604" t="s">
        <v>227</v>
      </c>
      <c r="BB604" t="s">
        <v>167</v>
      </c>
      <c r="BC604" t="s">
        <v>167</v>
      </c>
      <c r="BD604" t="s">
        <v>455</v>
      </c>
      <c r="BF604" t="s">
        <v>599</v>
      </c>
      <c r="BG604">
        <v>384</v>
      </c>
      <c r="BH604" t="s">
        <v>167</v>
      </c>
      <c r="BI604" t="s">
        <v>167</v>
      </c>
      <c r="BJ604" t="s">
        <v>167</v>
      </c>
      <c r="BK604" t="s">
        <v>164</v>
      </c>
      <c r="BL604" t="s">
        <v>175</v>
      </c>
      <c r="BM604" t="s">
        <v>167</v>
      </c>
      <c r="BN604" t="s">
        <v>311</v>
      </c>
      <c r="BO604" t="s">
        <v>167</v>
      </c>
      <c r="BP604" t="s">
        <v>1519</v>
      </c>
      <c r="BQ604" t="s">
        <v>167</v>
      </c>
      <c r="BR604" t="s">
        <v>1186</v>
      </c>
      <c r="BS604" t="s">
        <v>164</v>
      </c>
      <c r="BT604" t="s">
        <v>169</v>
      </c>
      <c r="BU604" t="s">
        <v>177</v>
      </c>
      <c r="BV604" t="s">
        <v>167</v>
      </c>
      <c r="BW604">
        <v>5.35</v>
      </c>
      <c r="BX604" t="s">
        <v>167</v>
      </c>
      <c r="BY604" t="s">
        <v>178</v>
      </c>
      <c r="CA604" t="s">
        <v>180</v>
      </c>
      <c r="CB604" t="s">
        <v>167</v>
      </c>
      <c r="CE604" t="s">
        <v>167</v>
      </c>
      <c r="CH604" t="s">
        <v>253</v>
      </c>
      <c r="CI604" t="s">
        <v>167</v>
      </c>
      <c r="CM604" t="s">
        <v>167</v>
      </c>
      <c r="CP604" t="s">
        <v>167</v>
      </c>
      <c r="CR604" t="s">
        <v>224</v>
      </c>
      <c r="CS604" t="s">
        <v>1987</v>
      </c>
      <c r="CT604" t="s">
        <v>230</v>
      </c>
      <c r="CU604" t="s">
        <v>167</v>
      </c>
      <c r="CV604" t="s">
        <v>167</v>
      </c>
      <c r="CW604" t="s">
        <v>167</v>
      </c>
      <c r="CY604">
        <v>2</v>
      </c>
      <c r="DA604" t="s">
        <v>255</v>
      </c>
      <c r="DD604" t="s">
        <v>222</v>
      </c>
      <c r="DF604" t="s">
        <v>167</v>
      </c>
      <c r="DJ604" t="s">
        <v>217</v>
      </c>
      <c r="DK604" t="s">
        <v>329</v>
      </c>
      <c r="DN604" t="s">
        <v>330</v>
      </c>
      <c r="DO604" t="s">
        <v>167</v>
      </c>
      <c r="DX604" t="s">
        <v>167</v>
      </c>
      <c r="DY604" t="s">
        <v>167</v>
      </c>
      <c r="EI604" t="s">
        <v>167</v>
      </c>
    </row>
    <row r="605" spans="1:139" hidden="1" x14ac:dyDescent="0.25">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v>18</v>
      </c>
      <c r="U605" s="1">
        <f t="shared" si="18"/>
        <v>18.244999999999997</v>
      </c>
      <c r="V605" s="1" t="str">
        <f t="shared" si="19"/>
        <v>moderate efficiency</v>
      </c>
      <c r="W605" t="s">
        <v>1514</v>
      </c>
      <c r="Y605" t="s">
        <v>1834</v>
      </c>
      <c r="Z605">
        <v>5</v>
      </c>
      <c r="AA605" t="s">
        <v>200</v>
      </c>
      <c r="AB605" t="s">
        <v>201</v>
      </c>
      <c r="AC605" t="s">
        <v>152</v>
      </c>
      <c r="AD605" t="s">
        <v>971</v>
      </c>
      <c r="AE605" t="s">
        <v>1515</v>
      </c>
      <c r="AH605" t="s">
        <v>1249</v>
      </c>
      <c r="AI605" t="s">
        <v>1249</v>
      </c>
      <c r="AJ605" t="s">
        <v>159</v>
      </c>
      <c r="AK605" t="s">
        <v>233</v>
      </c>
      <c r="AM605" t="s">
        <v>161</v>
      </c>
      <c r="AN605" t="s">
        <v>687</v>
      </c>
      <c r="AO605" t="s">
        <v>1991</v>
      </c>
      <c r="AP605" t="s">
        <v>164</v>
      </c>
      <c r="AQ605" t="s">
        <v>165</v>
      </c>
      <c r="AR605" t="s">
        <v>165</v>
      </c>
      <c r="AS605" t="s">
        <v>167</v>
      </c>
      <c r="AT605">
        <v>7</v>
      </c>
      <c r="AU605" t="s">
        <v>598</v>
      </c>
      <c r="AV605" t="s">
        <v>169</v>
      </c>
      <c r="AW605" t="s">
        <v>1252</v>
      </c>
      <c r="AX605" t="s">
        <v>1249</v>
      </c>
      <c r="AZ605">
        <v>2</v>
      </c>
      <c r="BA605" t="s">
        <v>227</v>
      </c>
      <c r="BB605" t="s">
        <v>167</v>
      </c>
      <c r="BC605" t="s">
        <v>167</v>
      </c>
      <c r="BD605" t="s">
        <v>455</v>
      </c>
      <c r="BE605" t="s">
        <v>167</v>
      </c>
      <c r="BF605" t="s">
        <v>599</v>
      </c>
      <c r="BG605">
        <v>384</v>
      </c>
      <c r="BH605" t="s">
        <v>167</v>
      </c>
      <c r="BI605" t="s">
        <v>167</v>
      </c>
      <c r="BJ605" t="s">
        <v>167</v>
      </c>
      <c r="BK605" t="s">
        <v>164</v>
      </c>
      <c r="BL605" t="s">
        <v>175</v>
      </c>
      <c r="BM605" t="s">
        <v>167</v>
      </c>
      <c r="BN605" t="s">
        <v>311</v>
      </c>
      <c r="BO605" t="s">
        <v>167</v>
      </c>
      <c r="BP605" t="s">
        <v>1519</v>
      </c>
      <c r="BQ605" t="s">
        <v>167</v>
      </c>
      <c r="BR605" t="s">
        <v>1186</v>
      </c>
      <c r="BS605" t="s">
        <v>164</v>
      </c>
      <c r="BT605" t="s">
        <v>169</v>
      </c>
      <c r="BU605" t="s">
        <v>177</v>
      </c>
      <c r="BV605" t="s">
        <v>167</v>
      </c>
      <c r="BW605">
        <v>5.35</v>
      </c>
      <c r="BX605" t="s">
        <v>167</v>
      </c>
      <c r="BY605" t="s">
        <v>178</v>
      </c>
      <c r="CA605" t="s">
        <v>180</v>
      </c>
      <c r="CB605" t="s">
        <v>167</v>
      </c>
      <c r="CE605" t="s">
        <v>167</v>
      </c>
      <c r="CH605" t="s">
        <v>253</v>
      </c>
      <c r="CI605" t="s">
        <v>167</v>
      </c>
      <c r="CM605" t="s">
        <v>167</v>
      </c>
      <c r="CP605" t="s">
        <v>167</v>
      </c>
      <c r="CR605" t="s">
        <v>224</v>
      </c>
      <c r="CS605" t="s">
        <v>1987</v>
      </c>
      <c r="CT605" t="s">
        <v>230</v>
      </c>
      <c r="CU605" t="s">
        <v>167</v>
      </c>
      <c r="CV605" t="s">
        <v>167</v>
      </c>
      <c r="CW605" t="s">
        <v>167</v>
      </c>
      <c r="CY605">
        <v>2</v>
      </c>
      <c r="DA605" t="s">
        <v>255</v>
      </c>
      <c r="DD605" t="s">
        <v>222</v>
      </c>
      <c r="DF605" t="s">
        <v>167</v>
      </c>
      <c r="DJ605" t="s">
        <v>217</v>
      </c>
      <c r="DK605" t="s">
        <v>329</v>
      </c>
      <c r="DN605" t="s">
        <v>330</v>
      </c>
      <c r="DO605" t="s">
        <v>167</v>
      </c>
      <c r="DX605" t="s">
        <v>167</v>
      </c>
      <c r="DY605" t="s">
        <v>167</v>
      </c>
    </row>
    <row r="606" spans="1:139" hidden="1" x14ac:dyDescent="0.25">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v>18</v>
      </c>
      <c r="U606" s="1">
        <f t="shared" si="18"/>
        <v>18.244999999999997</v>
      </c>
      <c r="V606" s="1" t="str">
        <f t="shared" si="19"/>
        <v>moderate efficiency</v>
      </c>
      <c r="W606" t="s">
        <v>1514</v>
      </c>
      <c r="Y606" t="s">
        <v>1834</v>
      </c>
      <c r="Z606">
        <v>5</v>
      </c>
      <c r="AA606" t="s">
        <v>200</v>
      </c>
      <c r="AB606" t="s">
        <v>201</v>
      </c>
      <c r="AC606" t="s">
        <v>152</v>
      </c>
      <c r="AD606" t="s">
        <v>971</v>
      </c>
      <c r="AE606" t="s">
        <v>1515</v>
      </c>
      <c r="AH606" t="s">
        <v>1249</v>
      </c>
      <c r="AI606" t="s">
        <v>1249</v>
      </c>
      <c r="AJ606" t="s">
        <v>159</v>
      </c>
      <c r="AK606" t="s">
        <v>233</v>
      </c>
      <c r="AM606" t="s">
        <v>161</v>
      </c>
      <c r="AN606" t="s">
        <v>687</v>
      </c>
      <c r="AO606" t="s">
        <v>1991</v>
      </c>
      <c r="AP606" t="s">
        <v>164</v>
      </c>
      <c r="AQ606" t="s">
        <v>165</v>
      </c>
      <c r="AR606" t="s">
        <v>165</v>
      </c>
      <c r="AS606" t="s">
        <v>167</v>
      </c>
      <c r="AT606">
        <v>7</v>
      </c>
      <c r="AU606" t="s">
        <v>168</v>
      </c>
      <c r="AV606" t="s">
        <v>169</v>
      </c>
      <c r="AW606" t="s">
        <v>1252</v>
      </c>
      <c r="AX606" t="s">
        <v>1249</v>
      </c>
      <c r="AZ606">
        <v>2</v>
      </c>
      <c r="BA606" t="s">
        <v>227</v>
      </c>
      <c r="BB606" t="s">
        <v>167</v>
      </c>
      <c r="BC606" t="s">
        <v>167</v>
      </c>
      <c r="BD606" t="s">
        <v>455</v>
      </c>
      <c r="BE606" t="s">
        <v>167</v>
      </c>
      <c r="BF606" t="s">
        <v>599</v>
      </c>
      <c r="BG606">
        <v>384</v>
      </c>
      <c r="BH606" t="s">
        <v>167</v>
      </c>
      <c r="BI606" t="s">
        <v>167</v>
      </c>
      <c r="BJ606" t="s">
        <v>167</v>
      </c>
      <c r="BK606" t="s">
        <v>164</v>
      </c>
      <c r="BL606" t="s">
        <v>175</v>
      </c>
      <c r="BM606" t="s">
        <v>167</v>
      </c>
      <c r="BN606" t="s">
        <v>311</v>
      </c>
      <c r="BO606" t="s">
        <v>167</v>
      </c>
      <c r="BP606" t="s">
        <v>1519</v>
      </c>
      <c r="BQ606" t="s">
        <v>167</v>
      </c>
      <c r="BR606" t="s">
        <v>169</v>
      </c>
      <c r="BS606" t="s">
        <v>164</v>
      </c>
      <c r="BT606" t="s">
        <v>169</v>
      </c>
      <c r="BU606" t="s">
        <v>177</v>
      </c>
      <c r="BV606" t="s">
        <v>167</v>
      </c>
      <c r="BW606">
        <v>5.35</v>
      </c>
      <c r="BX606" t="s">
        <v>167</v>
      </c>
      <c r="BY606" t="s">
        <v>178</v>
      </c>
      <c r="CA606" t="s">
        <v>180</v>
      </c>
      <c r="CB606" t="s">
        <v>167</v>
      </c>
      <c r="CE606" t="s">
        <v>167</v>
      </c>
      <c r="CI606" t="s">
        <v>167</v>
      </c>
      <c r="CM606" t="s">
        <v>167</v>
      </c>
      <c r="CP606" t="s">
        <v>167</v>
      </c>
      <c r="CR606" t="s">
        <v>224</v>
      </c>
      <c r="CS606" t="s">
        <v>1987</v>
      </c>
      <c r="CT606" t="s">
        <v>230</v>
      </c>
      <c r="CU606" t="s">
        <v>167</v>
      </c>
      <c r="CV606" t="s">
        <v>167</v>
      </c>
      <c r="CW606" t="s">
        <v>167</v>
      </c>
      <c r="CY606">
        <v>2</v>
      </c>
      <c r="DA606" t="s">
        <v>255</v>
      </c>
      <c r="DD606" t="s">
        <v>222</v>
      </c>
      <c r="DF606" t="s">
        <v>167</v>
      </c>
      <c r="DI606" t="s">
        <v>167</v>
      </c>
      <c r="DJ606" t="s">
        <v>217</v>
      </c>
      <c r="DK606" t="s">
        <v>329</v>
      </c>
      <c r="DN606" t="s">
        <v>330</v>
      </c>
      <c r="DO606" t="s">
        <v>167</v>
      </c>
      <c r="DX606" t="s">
        <v>167</v>
      </c>
    </row>
    <row r="607" spans="1:139" hidden="1" x14ac:dyDescent="0.25">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v>18</v>
      </c>
      <c r="U607" s="1">
        <f t="shared" si="18"/>
        <v>18.244999999999997</v>
      </c>
      <c r="V607" s="1" t="str">
        <f t="shared" si="19"/>
        <v>moderate efficiency</v>
      </c>
      <c r="W607" t="s">
        <v>1514</v>
      </c>
      <c r="Y607" t="s">
        <v>1834</v>
      </c>
      <c r="Z607">
        <v>5</v>
      </c>
      <c r="AA607" t="s">
        <v>200</v>
      </c>
      <c r="AB607" t="s">
        <v>201</v>
      </c>
      <c r="AC607" t="s">
        <v>152</v>
      </c>
      <c r="AD607" t="s">
        <v>971</v>
      </c>
      <c r="AE607" t="s">
        <v>1515</v>
      </c>
      <c r="AH607" t="s">
        <v>1249</v>
      </c>
      <c r="AI607" t="s">
        <v>1249</v>
      </c>
      <c r="AJ607" t="s">
        <v>159</v>
      </c>
      <c r="AK607" t="s">
        <v>233</v>
      </c>
      <c r="AM607" t="s">
        <v>161</v>
      </c>
      <c r="AN607" t="s">
        <v>687</v>
      </c>
      <c r="AO607" t="s">
        <v>1991</v>
      </c>
      <c r="AP607" t="s">
        <v>164</v>
      </c>
      <c r="AQ607" t="s">
        <v>165</v>
      </c>
      <c r="AR607" t="s">
        <v>165</v>
      </c>
      <c r="AS607" t="s">
        <v>167</v>
      </c>
      <c r="AT607">
        <v>7</v>
      </c>
      <c r="AU607" t="s">
        <v>598</v>
      </c>
      <c r="AV607" t="s">
        <v>169</v>
      </c>
      <c r="AW607" t="s">
        <v>1252</v>
      </c>
      <c r="AX607" t="s">
        <v>1249</v>
      </c>
      <c r="AZ607">
        <v>2</v>
      </c>
      <c r="BA607" t="s">
        <v>227</v>
      </c>
      <c r="BB607" t="s">
        <v>167</v>
      </c>
      <c r="BC607" t="s">
        <v>167</v>
      </c>
      <c r="BD607" t="s">
        <v>455</v>
      </c>
      <c r="BE607" t="s">
        <v>167</v>
      </c>
      <c r="BF607" t="s">
        <v>599</v>
      </c>
      <c r="BG607">
        <v>384</v>
      </c>
      <c r="BH607" t="s">
        <v>167</v>
      </c>
      <c r="BI607" t="s">
        <v>167</v>
      </c>
      <c r="BJ607" t="s">
        <v>167</v>
      </c>
      <c r="BK607" t="s">
        <v>164</v>
      </c>
      <c r="BL607" t="s">
        <v>175</v>
      </c>
      <c r="BM607" t="s">
        <v>167</v>
      </c>
      <c r="BN607" t="s">
        <v>311</v>
      </c>
      <c r="BO607" t="s">
        <v>167</v>
      </c>
      <c r="BP607" t="s">
        <v>1519</v>
      </c>
      <c r="BQ607" t="s">
        <v>167</v>
      </c>
      <c r="BR607" t="s">
        <v>169</v>
      </c>
      <c r="BS607" t="s">
        <v>164</v>
      </c>
      <c r="BT607" t="s">
        <v>169</v>
      </c>
      <c r="BU607" t="s">
        <v>177</v>
      </c>
      <c r="BV607" t="s">
        <v>167</v>
      </c>
      <c r="BW607">
        <v>5.35</v>
      </c>
      <c r="BX607" t="s">
        <v>167</v>
      </c>
      <c r="BY607" t="s">
        <v>178</v>
      </c>
      <c r="CA607" t="s">
        <v>180</v>
      </c>
      <c r="CB607" t="s">
        <v>167</v>
      </c>
      <c r="CE607" t="s">
        <v>167</v>
      </c>
      <c r="CI607" t="s">
        <v>167</v>
      </c>
      <c r="CM607" t="s">
        <v>167</v>
      </c>
      <c r="CP607" t="s">
        <v>167</v>
      </c>
      <c r="CR607" t="s">
        <v>356</v>
      </c>
      <c r="CS607" t="s">
        <v>1987</v>
      </c>
      <c r="CT607" t="s">
        <v>230</v>
      </c>
      <c r="CU607" t="s">
        <v>167</v>
      </c>
      <c r="CV607" t="s">
        <v>167</v>
      </c>
      <c r="CW607" t="s">
        <v>167</v>
      </c>
      <c r="CY607">
        <v>2</v>
      </c>
      <c r="DA607" t="s">
        <v>255</v>
      </c>
      <c r="DD607" t="s">
        <v>222</v>
      </c>
      <c r="DF607" t="s">
        <v>167</v>
      </c>
      <c r="DI607" t="s">
        <v>167</v>
      </c>
      <c r="DJ607" t="s">
        <v>217</v>
      </c>
      <c r="DK607" t="s">
        <v>329</v>
      </c>
      <c r="DN607" t="s">
        <v>330</v>
      </c>
      <c r="DO607" t="s">
        <v>167</v>
      </c>
      <c r="DX607" t="s">
        <v>167</v>
      </c>
      <c r="DY607" t="s">
        <v>167</v>
      </c>
    </row>
    <row r="608" spans="1:139" hidden="1" x14ac:dyDescent="0.25">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v>18</v>
      </c>
      <c r="U608" s="1">
        <f t="shared" si="18"/>
        <v>20.824999999999999</v>
      </c>
      <c r="V608" s="1" t="str">
        <f t="shared" si="19"/>
        <v>high efficiency</v>
      </c>
      <c r="W608" t="s">
        <v>1997</v>
      </c>
      <c r="Y608" t="s">
        <v>1998</v>
      </c>
      <c r="Z608">
        <v>5</v>
      </c>
      <c r="AA608" t="s">
        <v>151</v>
      </c>
      <c r="AB608" t="s">
        <v>201</v>
      </c>
      <c r="AC608" t="s">
        <v>152</v>
      </c>
      <c r="AD608" t="s">
        <v>1290</v>
      </c>
      <c r="AE608" t="s">
        <v>1042</v>
      </c>
      <c r="AH608" t="s">
        <v>1729</v>
      </c>
      <c r="AI608" t="s">
        <v>1729</v>
      </c>
      <c r="AJ608" t="s">
        <v>159</v>
      </c>
      <c r="AK608" t="s">
        <v>233</v>
      </c>
      <c r="AM608" t="s">
        <v>161</v>
      </c>
      <c r="AN608" t="s">
        <v>563</v>
      </c>
      <c r="AO608" t="s">
        <v>1276</v>
      </c>
      <c r="AP608" t="s">
        <v>164</v>
      </c>
      <c r="AQ608" t="s">
        <v>165</v>
      </c>
      <c r="AR608" t="s">
        <v>165</v>
      </c>
      <c r="AS608" t="s">
        <v>167</v>
      </c>
      <c r="AT608">
        <v>5</v>
      </c>
      <c r="AU608" t="s">
        <v>168</v>
      </c>
      <c r="AV608" t="s">
        <v>169</v>
      </c>
      <c r="AW608" t="s">
        <v>1363</v>
      </c>
      <c r="AX608" t="s">
        <v>1729</v>
      </c>
      <c r="AZ608" t="s">
        <v>167</v>
      </c>
      <c r="BC608" t="s">
        <v>167</v>
      </c>
      <c r="BF608" t="s">
        <v>174</v>
      </c>
      <c r="BG608">
        <v>375</v>
      </c>
      <c r="BI608" t="s">
        <v>167</v>
      </c>
      <c r="BJ608" t="s">
        <v>167</v>
      </c>
      <c r="BK608" t="s">
        <v>164</v>
      </c>
      <c r="BL608" t="s">
        <v>175</v>
      </c>
      <c r="BM608" t="s">
        <v>167</v>
      </c>
      <c r="BN608" t="s">
        <v>175</v>
      </c>
      <c r="BO608" t="s">
        <v>167</v>
      </c>
      <c r="BR608" t="s">
        <v>174</v>
      </c>
      <c r="BS608" t="s">
        <v>165</v>
      </c>
      <c r="BT608" t="s">
        <v>169</v>
      </c>
      <c r="BU608" t="s">
        <v>177</v>
      </c>
      <c r="BV608" t="s">
        <v>167</v>
      </c>
      <c r="BW608">
        <v>5.5</v>
      </c>
      <c r="BX608" t="s">
        <v>167</v>
      </c>
      <c r="BY608" t="s">
        <v>178</v>
      </c>
      <c r="BZ608" t="s">
        <v>179</v>
      </c>
      <c r="CA608" t="s">
        <v>180</v>
      </c>
      <c r="CI608" t="s">
        <v>167</v>
      </c>
      <c r="CM608" t="s">
        <v>167</v>
      </c>
      <c r="CP608" t="s">
        <v>167</v>
      </c>
      <c r="CQ608" t="s">
        <v>167</v>
      </c>
      <c r="CR608" t="s">
        <v>356</v>
      </c>
      <c r="CS608" t="s">
        <v>1716</v>
      </c>
      <c r="CT608" t="s">
        <v>230</v>
      </c>
      <c r="CU608" t="s">
        <v>167</v>
      </c>
      <c r="CV608" t="s">
        <v>167</v>
      </c>
      <c r="CW608" t="s">
        <v>167</v>
      </c>
      <c r="CY608">
        <v>2</v>
      </c>
      <c r="DA608" t="s">
        <v>255</v>
      </c>
      <c r="DD608" t="s">
        <v>258</v>
      </c>
      <c r="DE608" t="s">
        <v>167</v>
      </c>
      <c r="DX608" t="s">
        <v>167</v>
      </c>
      <c r="DY608" t="s">
        <v>167</v>
      </c>
    </row>
    <row r="609" spans="1:136" hidden="1" x14ac:dyDescent="0.25">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v>18</v>
      </c>
      <c r="U609" s="1">
        <f t="shared" si="18"/>
        <v>20.824999999999999</v>
      </c>
      <c r="V609" s="1" t="str">
        <f t="shared" si="19"/>
        <v>high efficiency</v>
      </c>
      <c r="W609" t="s">
        <v>1997</v>
      </c>
      <c r="Y609" t="s">
        <v>2000</v>
      </c>
      <c r="Z609">
        <v>5</v>
      </c>
      <c r="AA609" t="s">
        <v>151</v>
      </c>
      <c r="AB609" t="s">
        <v>201</v>
      </c>
      <c r="AC609" t="s">
        <v>152</v>
      </c>
      <c r="AD609" t="s">
        <v>305</v>
      </c>
      <c r="AE609" t="s">
        <v>1042</v>
      </c>
      <c r="AH609" t="s">
        <v>2001</v>
      </c>
      <c r="AI609" t="s">
        <v>2001</v>
      </c>
      <c r="AJ609" t="s">
        <v>159</v>
      </c>
      <c r="AK609" t="s">
        <v>233</v>
      </c>
      <c r="AM609" t="s">
        <v>161</v>
      </c>
      <c r="AN609" t="s">
        <v>563</v>
      </c>
      <c r="AO609" t="s">
        <v>1276</v>
      </c>
      <c r="AP609" t="s">
        <v>164</v>
      </c>
      <c r="AQ609" t="s">
        <v>165</v>
      </c>
      <c r="AR609" t="s">
        <v>165</v>
      </c>
      <c r="AS609" t="s">
        <v>167</v>
      </c>
      <c r="AT609">
        <v>5</v>
      </c>
      <c r="AU609" t="s">
        <v>168</v>
      </c>
      <c r="AV609" t="s">
        <v>169</v>
      </c>
      <c r="AW609" t="s">
        <v>1363</v>
      </c>
      <c r="AX609" t="s">
        <v>2001</v>
      </c>
      <c r="AY609" t="s">
        <v>167</v>
      </c>
      <c r="AZ609" t="s">
        <v>167</v>
      </c>
      <c r="BA609" t="s">
        <v>172</v>
      </c>
      <c r="BB609" t="s">
        <v>167</v>
      </c>
      <c r="BC609" t="s">
        <v>167</v>
      </c>
      <c r="BE609" t="s">
        <v>167</v>
      </c>
      <c r="BF609" t="s">
        <v>174</v>
      </c>
      <c r="BG609">
        <v>375</v>
      </c>
      <c r="BH609" t="s">
        <v>167</v>
      </c>
      <c r="BI609" t="s">
        <v>167</v>
      </c>
      <c r="BJ609" t="s">
        <v>167</v>
      </c>
      <c r="BK609" t="s">
        <v>164</v>
      </c>
      <c r="BL609" t="s">
        <v>311</v>
      </c>
      <c r="BM609" t="s">
        <v>167</v>
      </c>
      <c r="BN609" t="s">
        <v>311</v>
      </c>
      <c r="BO609" t="s">
        <v>167</v>
      </c>
      <c r="BQ609" t="s">
        <v>167</v>
      </c>
      <c r="BR609" t="s">
        <v>174</v>
      </c>
      <c r="BS609" t="s">
        <v>165</v>
      </c>
      <c r="BT609" t="s">
        <v>169</v>
      </c>
      <c r="BU609" t="s">
        <v>177</v>
      </c>
      <c r="BV609" t="s">
        <v>167</v>
      </c>
      <c r="BW609">
        <v>5.5</v>
      </c>
      <c r="BX609" t="s">
        <v>167</v>
      </c>
      <c r="BY609" t="s">
        <v>178</v>
      </c>
      <c r="BZ609" t="s">
        <v>179</v>
      </c>
      <c r="CA609" t="s">
        <v>384</v>
      </c>
      <c r="CI609" t="s">
        <v>167</v>
      </c>
      <c r="CM609" t="s">
        <v>167</v>
      </c>
      <c r="CP609" t="s">
        <v>167</v>
      </c>
      <c r="CQ609" t="s">
        <v>167</v>
      </c>
      <c r="CR609" t="s">
        <v>356</v>
      </c>
      <c r="CS609" t="s">
        <v>1716</v>
      </c>
      <c r="CT609" t="s">
        <v>230</v>
      </c>
      <c r="CU609" t="s">
        <v>167</v>
      </c>
      <c r="CV609" t="s">
        <v>167</v>
      </c>
      <c r="CW609" t="s">
        <v>167</v>
      </c>
      <c r="CY609">
        <v>2</v>
      </c>
      <c r="DA609" t="s">
        <v>572</v>
      </c>
      <c r="DD609" t="s">
        <v>258</v>
      </c>
      <c r="DE609" t="s">
        <v>167</v>
      </c>
      <c r="DF609" t="s">
        <v>167</v>
      </c>
      <c r="DK609" t="s">
        <v>329</v>
      </c>
      <c r="DX609" t="s">
        <v>167</v>
      </c>
      <c r="DY609" t="s">
        <v>167</v>
      </c>
      <c r="EF609" t="s">
        <v>167</v>
      </c>
    </row>
    <row r="610" spans="1:136" hidden="1" x14ac:dyDescent="0.25">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v>18</v>
      </c>
      <c r="U610" s="1">
        <f t="shared" si="18"/>
        <v>20.824999999999999</v>
      </c>
      <c r="V610" s="1" t="str">
        <f t="shared" si="19"/>
        <v>high efficiency</v>
      </c>
      <c r="W610" t="s">
        <v>1997</v>
      </c>
      <c r="Y610" t="s">
        <v>2003</v>
      </c>
      <c r="Z610">
        <v>5</v>
      </c>
      <c r="AA610" t="s">
        <v>151</v>
      </c>
      <c r="AB610" t="s">
        <v>201</v>
      </c>
      <c r="AC610" t="s">
        <v>340</v>
      </c>
      <c r="AD610" t="s">
        <v>305</v>
      </c>
      <c r="AE610" t="s">
        <v>1042</v>
      </c>
      <c r="AH610" t="s">
        <v>2004</v>
      </c>
      <c r="AI610" t="s">
        <v>2004</v>
      </c>
      <c r="AJ610" t="s">
        <v>159</v>
      </c>
      <c r="AK610" t="s">
        <v>233</v>
      </c>
      <c r="AM610" t="s">
        <v>442</v>
      </c>
      <c r="AN610" t="s">
        <v>563</v>
      </c>
      <c r="AO610" t="s">
        <v>1276</v>
      </c>
      <c r="AP610" t="s">
        <v>164</v>
      </c>
      <c r="AQ610" t="s">
        <v>165</v>
      </c>
      <c r="AR610" t="s">
        <v>165</v>
      </c>
      <c r="AS610" t="s">
        <v>167</v>
      </c>
      <c r="AT610">
        <v>5</v>
      </c>
      <c r="AU610" t="s">
        <v>168</v>
      </c>
      <c r="AV610" t="s">
        <v>169</v>
      </c>
      <c r="AW610" t="s">
        <v>1363</v>
      </c>
      <c r="AX610" t="s">
        <v>2001</v>
      </c>
      <c r="AY610" t="s">
        <v>167</v>
      </c>
      <c r="AZ610">
        <v>2</v>
      </c>
      <c r="BA610" t="s">
        <v>172</v>
      </c>
      <c r="BB610" t="s">
        <v>167</v>
      </c>
      <c r="BC610" t="s">
        <v>167</v>
      </c>
      <c r="BE610" t="s">
        <v>167</v>
      </c>
      <c r="BF610" t="s">
        <v>328</v>
      </c>
      <c r="BG610">
        <v>375</v>
      </c>
      <c r="BH610" t="s">
        <v>167</v>
      </c>
      <c r="BI610" t="s">
        <v>167</v>
      </c>
      <c r="BJ610" t="s">
        <v>167</v>
      </c>
      <c r="BK610" t="s">
        <v>164</v>
      </c>
      <c r="BL610" t="s">
        <v>311</v>
      </c>
      <c r="BM610" t="s">
        <v>167</v>
      </c>
      <c r="BN610" t="s">
        <v>311</v>
      </c>
      <c r="BO610" t="s">
        <v>167</v>
      </c>
      <c r="BQ610" t="s">
        <v>167</v>
      </c>
      <c r="BR610" t="s">
        <v>174</v>
      </c>
      <c r="BS610" t="s">
        <v>165</v>
      </c>
      <c r="BT610" t="s">
        <v>169</v>
      </c>
      <c r="BU610" t="s">
        <v>177</v>
      </c>
      <c r="BV610" t="s">
        <v>167</v>
      </c>
      <c r="BW610">
        <v>5.5</v>
      </c>
      <c r="BX610" t="s">
        <v>167</v>
      </c>
      <c r="BY610" t="s">
        <v>178</v>
      </c>
      <c r="CA610" t="s">
        <v>384</v>
      </c>
      <c r="CI610" t="s">
        <v>167</v>
      </c>
      <c r="CM610" t="s">
        <v>167</v>
      </c>
      <c r="CP610" t="s">
        <v>167</v>
      </c>
      <c r="CQ610" t="s">
        <v>167</v>
      </c>
      <c r="CR610" t="s">
        <v>356</v>
      </c>
      <c r="CS610" t="s">
        <v>1716</v>
      </c>
      <c r="CT610" t="s">
        <v>230</v>
      </c>
      <c r="CU610" t="s">
        <v>167</v>
      </c>
      <c r="CV610" t="s">
        <v>167</v>
      </c>
      <c r="CW610" t="s">
        <v>167</v>
      </c>
      <c r="CY610">
        <v>2</v>
      </c>
      <c r="DA610" t="s">
        <v>572</v>
      </c>
      <c r="DD610" t="s">
        <v>222</v>
      </c>
      <c r="DE610" t="s">
        <v>167</v>
      </c>
      <c r="DF610" t="s">
        <v>167</v>
      </c>
      <c r="DJ610" t="s">
        <v>217</v>
      </c>
      <c r="DK610" t="s">
        <v>167</v>
      </c>
      <c r="DN610" t="s">
        <v>330</v>
      </c>
      <c r="DO610" t="s">
        <v>167</v>
      </c>
      <c r="DR610" t="s">
        <v>346</v>
      </c>
      <c r="DS610" t="s">
        <v>167</v>
      </c>
      <c r="DX610" t="s">
        <v>167</v>
      </c>
      <c r="DY610" t="s">
        <v>167</v>
      </c>
      <c r="EF610" t="s">
        <v>167</v>
      </c>
    </row>
    <row r="611" spans="1:136" hidden="1" x14ac:dyDescent="0.25">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v>18</v>
      </c>
      <c r="U611" s="1">
        <f t="shared" si="18"/>
        <v>20.824999999999999</v>
      </c>
      <c r="V611" s="1" t="str">
        <f t="shared" si="19"/>
        <v>high efficiency</v>
      </c>
      <c r="W611" t="s">
        <v>1997</v>
      </c>
      <c r="Y611" t="s">
        <v>2006</v>
      </c>
      <c r="Z611">
        <v>5</v>
      </c>
      <c r="AA611" t="s">
        <v>151</v>
      </c>
      <c r="AB611" t="s">
        <v>201</v>
      </c>
      <c r="AC611" t="s">
        <v>340</v>
      </c>
      <c r="AD611" t="s">
        <v>305</v>
      </c>
      <c r="AE611" t="s">
        <v>1042</v>
      </c>
      <c r="AH611" t="s">
        <v>1275</v>
      </c>
      <c r="AI611" t="s">
        <v>1275</v>
      </c>
      <c r="AJ611" t="s">
        <v>159</v>
      </c>
      <c r="AK611" t="s">
        <v>233</v>
      </c>
      <c r="AM611" t="s">
        <v>442</v>
      </c>
      <c r="AN611" t="s">
        <v>563</v>
      </c>
      <c r="AO611" t="s">
        <v>1276</v>
      </c>
      <c r="AP611" t="s">
        <v>164</v>
      </c>
      <c r="AQ611" t="s">
        <v>165</v>
      </c>
      <c r="AR611" t="s">
        <v>165</v>
      </c>
      <c r="AS611" t="s">
        <v>167</v>
      </c>
      <c r="AT611">
        <v>5</v>
      </c>
      <c r="AU611" t="s">
        <v>598</v>
      </c>
      <c r="AV611" t="s">
        <v>169</v>
      </c>
      <c r="AW611" t="s">
        <v>1363</v>
      </c>
      <c r="AX611" t="s">
        <v>1275</v>
      </c>
      <c r="AY611" t="s">
        <v>167</v>
      </c>
      <c r="AZ611">
        <v>2</v>
      </c>
      <c r="BA611" t="s">
        <v>172</v>
      </c>
      <c r="BB611" t="s">
        <v>167</v>
      </c>
      <c r="BC611" t="s">
        <v>167</v>
      </c>
      <c r="BE611" t="s">
        <v>167</v>
      </c>
      <c r="BF611" t="s">
        <v>328</v>
      </c>
      <c r="BG611">
        <v>375</v>
      </c>
      <c r="BH611" t="s">
        <v>167</v>
      </c>
      <c r="BI611" t="s">
        <v>167</v>
      </c>
      <c r="BJ611" t="s">
        <v>167</v>
      </c>
      <c r="BK611" t="s">
        <v>164</v>
      </c>
      <c r="BL611" t="s">
        <v>311</v>
      </c>
      <c r="BM611" t="s">
        <v>167</v>
      </c>
      <c r="BN611" t="s">
        <v>311</v>
      </c>
      <c r="BO611" t="s">
        <v>167</v>
      </c>
      <c r="BQ611" t="s">
        <v>167</v>
      </c>
      <c r="BR611" t="s">
        <v>174</v>
      </c>
      <c r="BS611" t="s">
        <v>165</v>
      </c>
      <c r="BT611" t="s">
        <v>169</v>
      </c>
      <c r="BU611" t="s">
        <v>177</v>
      </c>
      <c r="BV611" t="s">
        <v>167</v>
      </c>
      <c r="BW611">
        <v>5.5</v>
      </c>
      <c r="BX611" t="s">
        <v>167</v>
      </c>
      <c r="BY611" t="s">
        <v>178</v>
      </c>
      <c r="BZ611" t="s">
        <v>179</v>
      </c>
      <c r="CA611" t="s">
        <v>384</v>
      </c>
      <c r="CI611" t="s">
        <v>167</v>
      </c>
      <c r="CM611" t="s">
        <v>167</v>
      </c>
      <c r="CP611" t="s">
        <v>167</v>
      </c>
      <c r="CQ611" t="s">
        <v>167</v>
      </c>
      <c r="CR611" t="s">
        <v>356</v>
      </c>
      <c r="CS611" t="s">
        <v>1716</v>
      </c>
      <c r="CT611" t="s">
        <v>230</v>
      </c>
      <c r="CU611" t="s">
        <v>167</v>
      </c>
      <c r="CV611" t="s">
        <v>167</v>
      </c>
      <c r="CW611" t="s">
        <v>167</v>
      </c>
      <c r="CY611">
        <v>2</v>
      </c>
      <c r="DA611" t="s">
        <v>572</v>
      </c>
      <c r="DD611" t="s">
        <v>222</v>
      </c>
      <c r="DE611" t="s">
        <v>167</v>
      </c>
      <c r="DF611" t="s">
        <v>167</v>
      </c>
      <c r="DJ611" t="s">
        <v>217</v>
      </c>
      <c r="DK611" t="s">
        <v>167</v>
      </c>
      <c r="DN611" t="s">
        <v>330</v>
      </c>
      <c r="DO611" t="s">
        <v>167</v>
      </c>
      <c r="DR611" t="s">
        <v>346</v>
      </c>
      <c r="DS611" t="s">
        <v>167</v>
      </c>
      <c r="DX611" t="s">
        <v>167</v>
      </c>
      <c r="DY611" t="s">
        <v>167</v>
      </c>
      <c r="DZ611" t="s">
        <v>167</v>
      </c>
      <c r="EB611" t="s">
        <v>167</v>
      </c>
      <c r="EC611" t="s">
        <v>167</v>
      </c>
      <c r="EF611" t="s">
        <v>167</v>
      </c>
    </row>
    <row r="612" spans="1:136" hidden="1" x14ac:dyDescent="0.25">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S612">
        <v>16</v>
      </c>
      <c r="T612" s="1">
        <v>18</v>
      </c>
      <c r="U612" s="1">
        <f t="shared" si="18"/>
        <v>17</v>
      </c>
      <c r="V612" s="1" t="str">
        <f t="shared" si="19"/>
        <v>moderate efficiency</v>
      </c>
      <c r="W612" t="s">
        <v>2008</v>
      </c>
      <c r="Z612">
        <v>5</v>
      </c>
      <c r="AA612" t="s">
        <v>2009</v>
      </c>
      <c r="AB612" t="s">
        <v>340</v>
      </c>
      <c r="AC612" t="s">
        <v>152</v>
      </c>
      <c r="AD612" t="s">
        <v>202</v>
      </c>
      <c r="AE612" t="s">
        <v>203</v>
      </c>
      <c r="AH612" t="s">
        <v>2010</v>
      </c>
      <c r="AI612" t="s">
        <v>2010</v>
      </c>
      <c r="AJ612" t="s">
        <v>167</v>
      </c>
      <c r="AK612" t="s">
        <v>233</v>
      </c>
      <c r="AM612" t="s">
        <v>167</v>
      </c>
      <c r="AN612" t="s">
        <v>1335</v>
      </c>
      <c r="AO612" t="s">
        <v>1336</v>
      </c>
      <c r="AP612" t="s">
        <v>164</v>
      </c>
      <c r="AQ612" t="s">
        <v>164</v>
      </c>
      <c r="AR612" t="s">
        <v>165</v>
      </c>
      <c r="AS612" t="s">
        <v>167</v>
      </c>
      <c r="AT612">
        <v>5</v>
      </c>
      <c r="AU612" t="s">
        <v>168</v>
      </c>
      <c r="AV612" t="s">
        <v>169</v>
      </c>
      <c r="AW612" t="s">
        <v>1337</v>
      </c>
      <c r="AX612" t="s">
        <v>1199</v>
      </c>
      <c r="AY612" t="s">
        <v>167</v>
      </c>
      <c r="AZ612" t="s">
        <v>167</v>
      </c>
      <c r="BA612" t="s">
        <v>227</v>
      </c>
      <c r="BB612" t="s">
        <v>167</v>
      </c>
      <c r="BC612" t="s">
        <v>167</v>
      </c>
      <c r="BE612" t="s">
        <v>167</v>
      </c>
      <c r="BF612" t="s">
        <v>174</v>
      </c>
      <c r="BG612">
        <v>392</v>
      </c>
      <c r="BH612" t="s">
        <v>167</v>
      </c>
      <c r="BI612" t="s">
        <v>167</v>
      </c>
      <c r="BJ612" t="s">
        <v>167</v>
      </c>
      <c r="BK612" t="s">
        <v>167</v>
      </c>
      <c r="BL612" t="s">
        <v>311</v>
      </c>
      <c r="BM612" t="s">
        <v>167</v>
      </c>
      <c r="BN612" t="s">
        <v>311</v>
      </c>
      <c r="BO612" t="s">
        <v>167</v>
      </c>
      <c r="BQ612" t="s">
        <v>167</v>
      </c>
      <c r="BR612" t="s">
        <v>174</v>
      </c>
      <c r="BS612" t="s">
        <v>165</v>
      </c>
      <c r="BU612" t="s">
        <v>177</v>
      </c>
      <c r="BV612" t="s">
        <v>167</v>
      </c>
      <c r="BW612">
        <v>5.2</v>
      </c>
      <c r="BX612" t="s">
        <v>167</v>
      </c>
      <c r="BY612" t="s">
        <v>178</v>
      </c>
      <c r="CA612" t="s">
        <v>384</v>
      </c>
      <c r="CB612" t="s">
        <v>167</v>
      </c>
      <c r="CD612" t="s">
        <v>167</v>
      </c>
      <c r="CE612" t="s">
        <v>167</v>
      </c>
      <c r="CI612" t="s">
        <v>167</v>
      </c>
      <c r="CK612" t="s">
        <v>167</v>
      </c>
      <c r="CP612" t="s">
        <v>167</v>
      </c>
      <c r="CQ612" t="s">
        <v>167</v>
      </c>
      <c r="CR612" t="s">
        <v>356</v>
      </c>
      <c r="CT612" t="s">
        <v>230</v>
      </c>
      <c r="CU612" t="s">
        <v>167</v>
      </c>
      <c r="CV612" t="s">
        <v>167</v>
      </c>
      <c r="CW612" t="s">
        <v>167</v>
      </c>
      <c r="CY612">
        <v>2</v>
      </c>
      <c r="DA612" t="s">
        <v>572</v>
      </c>
      <c r="DD612" t="s">
        <v>258</v>
      </c>
      <c r="DF612" t="s">
        <v>167</v>
      </c>
      <c r="DI612" t="s">
        <v>167</v>
      </c>
      <c r="DK612" t="s">
        <v>329</v>
      </c>
      <c r="DL612" t="s">
        <v>167</v>
      </c>
      <c r="DM612" t="s">
        <v>167</v>
      </c>
      <c r="DN612" t="s">
        <v>330</v>
      </c>
      <c r="DO612" t="s">
        <v>167</v>
      </c>
      <c r="DP612" t="s">
        <v>167</v>
      </c>
      <c r="DR612" t="s">
        <v>346</v>
      </c>
      <c r="DY612" t="s">
        <v>167</v>
      </c>
      <c r="EE612" t="s">
        <v>167</v>
      </c>
    </row>
    <row r="613" spans="1:136" hidden="1" x14ac:dyDescent="0.25">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S613">
        <v>16</v>
      </c>
      <c r="T613" s="1">
        <v>18</v>
      </c>
      <c r="U613" s="1">
        <f t="shared" si="18"/>
        <v>17</v>
      </c>
      <c r="V613" s="1" t="str">
        <f t="shared" si="19"/>
        <v>moderate efficiency</v>
      </c>
      <c r="W613" t="s">
        <v>2012</v>
      </c>
      <c r="Z613">
        <v>6</v>
      </c>
      <c r="AA613" t="s">
        <v>2009</v>
      </c>
      <c r="AB613" t="s">
        <v>340</v>
      </c>
      <c r="AC613" t="s">
        <v>152</v>
      </c>
      <c r="AD613" t="s">
        <v>202</v>
      </c>
      <c r="AE613" t="s">
        <v>203</v>
      </c>
      <c r="AH613" t="s">
        <v>2010</v>
      </c>
      <c r="AI613" t="s">
        <v>2010</v>
      </c>
      <c r="AJ613" t="s">
        <v>167</v>
      </c>
      <c r="AK613" t="s">
        <v>233</v>
      </c>
      <c r="AM613" t="s">
        <v>167</v>
      </c>
      <c r="AN613" t="s">
        <v>2013</v>
      </c>
      <c r="AO613" t="s">
        <v>2014</v>
      </c>
      <c r="AP613" t="s">
        <v>164</v>
      </c>
      <c r="AQ613" t="s">
        <v>164</v>
      </c>
      <c r="AR613" t="s">
        <v>165</v>
      </c>
      <c r="AS613" t="s">
        <v>167</v>
      </c>
      <c r="AT613">
        <v>5</v>
      </c>
      <c r="AU613" t="s">
        <v>168</v>
      </c>
      <c r="AV613" t="s">
        <v>169</v>
      </c>
      <c r="AW613" t="s">
        <v>1337</v>
      </c>
      <c r="AX613" t="s">
        <v>1526</v>
      </c>
      <c r="AY613" t="s">
        <v>167</v>
      </c>
      <c r="AZ613" t="s">
        <v>167</v>
      </c>
      <c r="BA613" t="s">
        <v>227</v>
      </c>
      <c r="BB613" t="s">
        <v>167</v>
      </c>
      <c r="BC613" t="s">
        <v>167</v>
      </c>
      <c r="BE613" t="s">
        <v>167</v>
      </c>
      <c r="BG613">
        <v>392</v>
      </c>
      <c r="BH613" t="s">
        <v>167</v>
      </c>
      <c r="BI613" t="s">
        <v>167</v>
      </c>
      <c r="BJ613" t="s">
        <v>167</v>
      </c>
      <c r="BK613" t="s">
        <v>167</v>
      </c>
      <c r="BL613" t="s">
        <v>311</v>
      </c>
      <c r="BM613" t="s">
        <v>167</v>
      </c>
      <c r="BN613" t="s">
        <v>311</v>
      </c>
      <c r="BO613" t="s">
        <v>167</v>
      </c>
      <c r="BQ613" t="s">
        <v>167</v>
      </c>
      <c r="BS613" t="s">
        <v>165</v>
      </c>
      <c r="BU613" t="s">
        <v>177</v>
      </c>
      <c r="BV613" t="s">
        <v>167</v>
      </c>
      <c r="BW613">
        <v>5.2</v>
      </c>
      <c r="BX613" t="s">
        <v>167</v>
      </c>
      <c r="BY613" t="s">
        <v>178</v>
      </c>
      <c r="BZ613" t="s">
        <v>179</v>
      </c>
      <c r="CA613" t="s">
        <v>384</v>
      </c>
      <c r="CB613" t="s">
        <v>167</v>
      </c>
      <c r="CD613" t="s">
        <v>167</v>
      </c>
      <c r="CE613" t="s">
        <v>167</v>
      </c>
      <c r="CI613" t="s">
        <v>167</v>
      </c>
      <c r="CP613" t="s">
        <v>167</v>
      </c>
      <c r="CQ613" t="s">
        <v>167</v>
      </c>
      <c r="CR613" t="s">
        <v>356</v>
      </c>
      <c r="CT613" t="s">
        <v>230</v>
      </c>
      <c r="CU613" t="s">
        <v>167</v>
      </c>
      <c r="CV613" t="s">
        <v>167</v>
      </c>
      <c r="CW613" t="s">
        <v>167</v>
      </c>
      <c r="CY613">
        <v>2</v>
      </c>
      <c r="DA613" t="s">
        <v>723</v>
      </c>
      <c r="DD613" t="s">
        <v>258</v>
      </c>
      <c r="DF613" t="s">
        <v>167</v>
      </c>
      <c r="DI613" t="s">
        <v>167</v>
      </c>
      <c r="DK613" t="s">
        <v>329</v>
      </c>
      <c r="DL613" t="s">
        <v>167</v>
      </c>
      <c r="DM613" t="s">
        <v>167</v>
      </c>
      <c r="DN613" t="s">
        <v>330</v>
      </c>
      <c r="DO613" t="s">
        <v>167</v>
      </c>
      <c r="DP613" t="s">
        <v>167</v>
      </c>
      <c r="DR613" t="s">
        <v>346</v>
      </c>
      <c r="DX613" t="s">
        <v>167</v>
      </c>
      <c r="DY613" t="s">
        <v>167</v>
      </c>
      <c r="EE613" t="s">
        <v>167</v>
      </c>
    </row>
    <row r="614" spans="1:136" hidden="1" x14ac:dyDescent="0.25">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S614">
        <v>16</v>
      </c>
      <c r="T614" s="1">
        <v>18</v>
      </c>
      <c r="U614" s="1">
        <f t="shared" si="18"/>
        <v>17</v>
      </c>
      <c r="V614" s="1" t="str">
        <f t="shared" si="19"/>
        <v>moderate efficiency</v>
      </c>
      <c r="W614" t="s">
        <v>2012</v>
      </c>
      <c r="Z614">
        <v>6</v>
      </c>
      <c r="AA614" t="s">
        <v>2009</v>
      </c>
      <c r="AB614" t="s">
        <v>340</v>
      </c>
      <c r="AC614" t="s">
        <v>152</v>
      </c>
      <c r="AD614" t="s">
        <v>202</v>
      </c>
      <c r="AE614" t="s">
        <v>203</v>
      </c>
      <c r="AH614" t="s">
        <v>1533</v>
      </c>
      <c r="AI614" t="s">
        <v>1533</v>
      </c>
      <c r="AJ614" t="s">
        <v>167</v>
      </c>
      <c r="AK614" t="s">
        <v>233</v>
      </c>
      <c r="AM614" t="s">
        <v>442</v>
      </c>
      <c r="AN614" t="s">
        <v>2013</v>
      </c>
      <c r="AO614" t="s">
        <v>2014</v>
      </c>
      <c r="AP614" t="s">
        <v>164</v>
      </c>
      <c r="AQ614" t="s">
        <v>164</v>
      </c>
      <c r="AR614" t="s">
        <v>165</v>
      </c>
      <c r="AS614" t="s">
        <v>167</v>
      </c>
      <c r="AT614">
        <v>5</v>
      </c>
      <c r="AU614" t="s">
        <v>598</v>
      </c>
      <c r="AV614" t="s">
        <v>169</v>
      </c>
      <c r="AW614" t="s">
        <v>1337</v>
      </c>
      <c r="AX614" t="s">
        <v>1533</v>
      </c>
      <c r="AY614" t="s">
        <v>167</v>
      </c>
      <c r="AZ614" t="s">
        <v>167</v>
      </c>
      <c r="BA614" t="s">
        <v>227</v>
      </c>
      <c r="BB614" t="s">
        <v>167</v>
      </c>
      <c r="BC614" t="s">
        <v>167</v>
      </c>
      <c r="BE614" t="s">
        <v>167</v>
      </c>
      <c r="BF614" t="s">
        <v>174</v>
      </c>
      <c r="BG614">
        <v>392</v>
      </c>
      <c r="BH614" t="s">
        <v>167</v>
      </c>
      <c r="BI614" t="s">
        <v>167</v>
      </c>
      <c r="BJ614" t="s">
        <v>167</v>
      </c>
      <c r="BK614" t="s">
        <v>167</v>
      </c>
      <c r="BL614" t="s">
        <v>311</v>
      </c>
      <c r="BM614" t="s">
        <v>167</v>
      </c>
      <c r="BN614" t="s">
        <v>311</v>
      </c>
      <c r="BO614" t="s">
        <v>167</v>
      </c>
      <c r="BQ614" t="s">
        <v>167</v>
      </c>
      <c r="BR614" t="s">
        <v>174</v>
      </c>
      <c r="BS614" t="s">
        <v>165</v>
      </c>
      <c r="BU614" t="s">
        <v>177</v>
      </c>
      <c r="BV614" t="s">
        <v>167</v>
      </c>
      <c r="BW614">
        <v>5.2</v>
      </c>
      <c r="BX614" t="s">
        <v>167</v>
      </c>
      <c r="BY614" t="s">
        <v>178</v>
      </c>
      <c r="BZ614" t="s">
        <v>179</v>
      </c>
      <c r="CA614" t="s">
        <v>384</v>
      </c>
      <c r="CB614" t="s">
        <v>167</v>
      </c>
      <c r="CC614" t="s">
        <v>167</v>
      </c>
      <c r="CD614" t="s">
        <v>167</v>
      </c>
      <c r="CE614" t="s">
        <v>167</v>
      </c>
      <c r="CI614" t="s">
        <v>167</v>
      </c>
      <c r="CM614" t="s">
        <v>167</v>
      </c>
      <c r="CP614" t="s">
        <v>167</v>
      </c>
      <c r="CQ614" t="s">
        <v>167</v>
      </c>
      <c r="CR614" t="s">
        <v>356</v>
      </c>
      <c r="CT614" t="s">
        <v>443</v>
      </c>
      <c r="CU614" t="s">
        <v>167</v>
      </c>
      <c r="CV614" t="s">
        <v>167</v>
      </c>
      <c r="CW614" t="s">
        <v>167</v>
      </c>
      <c r="CX614" t="s">
        <v>167</v>
      </c>
      <c r="CY614">
        <v>4</v>
      </c>
      <c r="DA614" t="s">
        <v>572</v>
      </c>
      <c r="DD614" t="s">
        <v>222</v>
      </c>
      <c r="DF614" t="s">
        <v>167</v>
      </c>
      <c r="DI614" t="s">
        <v>167</v>
      </c>
      <c r="DJ614" t="s">
        <v>217</v>
      </c>
      <c r="DK614" t="s">
        <v>329</v>
      </c>
      <c r="DL614" t="s">
        <v>167</v>
      </c>
      <c r="DM614" t="s">
        <v>167</v>
      </c>
      <c r="DN614" t="s">
        <v>330</v>
      </c>
      <c r="DO614" t="s">
        <v>167</v>
      </c>
      <c r="DP614" t="s">
        <v>167</v>
      </c>
      <c r="DR614" t="s">
        <v>346</v>
      </c>
      <c r="DT614" t="s">
        <v>167</v>
      </c>
      <c r="DU614" t="s">
        <v>167</v>
      </c>
      <c r="DX614" t="s">
        <v>167</v>
      </c>
      <c r="DY614" t="s">
        <v>167</v>
      </c>
      <c r="DZ614" t="s">
        <v>167</v>
      </c>
      <c r="EB614" t="s">
        <v>167</v>
      </c>
      <c r="EC614" t="s">
        <v>167</v>
      </c>
      <c r="EE614" t="s">
        <v>167</v>
      </c>
      <c r="EF614" t="s">
        <v>167</v>
      </c>
    </row>
    <row r="615" spans="1:136" hidden="1" x14ac:dyDescent="0.25">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S615">
        <v>16</v>
      </c>
      <c r="T615" s="1">
        <v>18</v>
      </c>
      <c r="U615" s="1">
        <f t="shared" si="18"/>
        <v>17</v>
      </c>
      <c r="V615" s="1" t="str">
        <f t="shared" si="19"/>
        <v>moderate efficiency</v>
      </c>
      <c r="W615" t="s">
        <v>2008</v>
      </c>
      <c r="Z615">
        <v>5</v>
      </c>
      <c r="AA615" t="s">
        <v>2009</v>
      </c>
      <c r="AB615" t="s">
        <v>340</v>
      </c>
      <c r="AC615" t="s">
        <v>152</v>
      </c>
      <c r="AD615" t="s">
        <v>202</v>
      </c>
      <c r="AE615" t="s">
        <v>203</v>
      </c>
      <c r="AH615" t="s">
        <v>1533</v>
      </c>
      <c r="AI615" t="s">
        <v>1533</v>
      </c>
      <c r="AJ615" t="s">
        <v>167</v>
      </c>
      <c r="AK615" t="s">
        <v>233</v>
      </c>
      <c r="AM615" t="s">
        <v>442</v>
      </c>
      <c r="AN615" t="s">
        <v>1335</v>
      </c>
      <c r="AO615" t="s">
        <v>1336</v>
      </c>
      <c r="AP615" t="s">
        <v>164</v>
      </c>
      <c r="AQ615" t="s">
        <v>164</v>
      </c>
      <c r="AR615" t="s">
        <v>165</v>
      </c>
      <c r="AS615" t="s">
        <v>167</v>
      </c>
      <c r="AT615">
        <v>5</v>
      </c>
      <c r="AU615" t="s">
        <v>598</v>
      </c>
      <c r="AV615" t="s">
        <v>169</v>
      </c>
      <c r="AW615" t="s">
        <v>1337</v>
      </c>
      <c r="AX615" t="s">
        <v>1533</v>
      </c>
      <c r="AY615" t="s">
        <v>167</v>
      </c>
      <c r="AZ615" t="s">
        <v>167</v>
      </c>
      <c r="BA615" t="s">
        <v>227</v>
      </c>
      <c r="BB615" t="s">
        <v>167</v>
      </c>
      <c r="BE615" t="s">
        <v>167</v>
      </c>
      <c r="BF615" t="s">
        <v>174</v>
      </c>
      <c r="BG615">
        <v>392</v>
      </c>
      <c r="BH615" t="s">
        <v>167</v>
      </c>
      <c r="BI615" t="s">
        <v>167</v>
      </c>
      <c r="BJ615" t="s">
        <v>167</v>
      </c>
      <c r="BK615" t="s">
        <v>167</v>
      </c>
      <c r="BL615" t="s">
        <v>311</v>
      </c>
      <c r="BM615" t="s">
        <v>167</v>
      </c>
      <c r="BN615" t="s">
        <v>311</v>
      </c>
      <c r="BO615" t="s">
        <v>167</v>
      </c>
      <c r="BQ615" t="s">
        <v>167</v>
      </c>
      <c r="BR615" t="s">
        <v>174</v>
      </c>
      <c r="BS615" t="s">
        <v>165</v>
      </c>
      <c r="BU615" t="s">
        <v>177</v>
      </c>
      <c r="BV615" t="s">
        <v>167</v>
      </c>
      <c r="BW615">
        <v>5.2</v>
      </c>
      <c r="BX615" t="s">
        <v>167</v>
      </c>
      <c r="BY615" t="s">
        <v>178</v>
      </c>
      <c r="CA615" t="s">
        <v>384</v>
      </c>
      <c r="CB615" t="s">
        <v>167</v>
      </c>
      <c r="CD615" t="s">
        <v>167</v>
      </c>
      <c r="CI615" t="s">
        <v>167</v>
      </c>
      <c r="CM615" t="s">
        <v>167</v>
      </c>
      <c r="CP615" t="s">
        <v>167</v>
      </c>
      <c r="CQ615" t="s">
        <v>167</v>
      </c>
      <c r="CR615" t="s">
        <v>356</v>
      </c>
      <c r="CT615" t="s">
        <v>230</v>
      </c>
      <c r="CU615" t="s">
        <v>167</v>
      </c>
      <c r="CV615" t="s">
        <v>167</v>
      </c>
      <c r="CW615" t="s">
        <v>167</v>
      </c>
      <c r="CX615" t="s">
        <v>167</v>
      </c>
      <c r="CY615">
        <v>2</v>
      </c>
      <c r="DA615" t="s">
        <v>572</v>
      </c>
      <c r="DD615" t="s">
        <v>222</v>
      </c>
      <c r="DF615" t="s">
        <v>167</v>
      </c>
      <c r="DI615" t="s">
        <v>167</v>
      </c>
      <c r="DJ615" t="s">
        <v>217</v>
      </c>
      <c r="DK615" t="s">
        <v>329</v>
      </c>
      <c r="DM615" t="s">
        <v>167</v>
      </c>
      <c r="DN615" t="s">
        <v>330</v>
      </c>
      <c r="DO615" t="s">
        <v>167</v>
      </c>
      <c r="DP615" t="s">
        <v>167</v>
      </c>
      <c r="DR615" t="s">
        <v>346</v>
      </c>
      <c r="DU615" t="s">
        <v>167</v>
      </c>
      <c r="DY615" t="s">
        <v>167</v>
      </c>
      <c r="DZ615" t="s">
        <v>167</v>
      </c>
      <c r="EB615" t="s">
        <v>167</v>
      </c>
      <c r="EC615" t="s">
        <v>167</v>
      </c>
      <c r="EE615" t="s">
        <v>167</v>
      </c>
      <c r="EF615" t="s">
        <v>167</v>
      </c>
    </row>
    <row r="616" spans="1:136" hidden="1" x14ac:dyDescent="0.25">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s="1">
        <f t="shared" si="18"/>
        <v>12.149999999999999</v>
      </c>
      <c r="V616" s="1" t="str">
        <f t="shared" si="19"/>
        <v>moderate efficiency</v>
      </c>
      <c r="W616" t="s">
        <v>2019</v>
      </c>
      <c r="Y616" t="s">
        <v>2020</v>
      </c>
      <c r="Z616">
        <v>5</v>
      </c>
      <c r="AA616" t="s">
        <v>2021</v>
      </c>
      <c r="AB616" t="s">
        <v>201</v>
      </c>
      <c r="AC616" t="s">
        <v>152</v>
      </c>
      <c r="AD616" t="s">
        <v>1626</v>
      </c>
      <c r="AE616" t="s">
        <v>1820</v>
      </c>
      <c r="AF616" t="s">
        <v>1432</v>
      </c>
      <c r="AG616" t="s">
        <v>1432</v>
      </c>
      <c r="AH616" t="s">
        <v>2022</v>
      </c>
      <c r="AI616" t="s">
        <v>2022</v>
      </c>
      <c r="AJ616" t="s">
        <v>167</v>
      </c>
      <c r="AN616" t="s">
        <v>2023</v>
      </c>
      <c r="AO616" t="s">
        <v>2024</v>
      </c>
      <c r="AP616" t="s">
        <v>164</v>
      </c>
      <c r="AQ616" t="s">
        <v>165</v>
      </c>
      <c r="AR616" t="s">
        <v>165</v>
      </c>
      <c r="AS616" t="s">
        <v>167</v>
      </c>
      <c r="AT616">
        <v>7</v>
      </c>
      <c r="AU616" t="s">
        <v>168</v>
      </c>
      <c r="AV616" t="s">
        <v>169</v>
      </c>
      <c r="AW616" t="s">
        <v>1529</v>
      </c>
      <c r="AX616" t="s">
        <v>2022</v>
      </c>
      <c r="BA616" t="s">
        <v>166</v>
      </c>
      <c r="BD616" t="s">
        <v>1338</v>
      </c>
      <c r="BF616" t="s">
        <v>169</v>
      </c>
      <c r="BG616">
        <v>400</v>
      </c>
      <c r="BI616" t="s">
        <v>167</v>
      </c>
      <c r="BJ616" t="s">
        <v>167</v>
      </c>
      <c r="BL616" t="s">
        <v>166</v>
      </c>
      <c r="BM616" t="s">
        <v>167</v>
      </c>
      <c r="BO616" t="s">
        <v>167</v>
      </c>
      <c r="BP616" t="s">
        <v>2025</v>
      </c>
      <c r="BR616" t="s">
        <v>174</v>
      </c>
      <c r="BS616" t="s">
        <v>165</v>
      </c>
      <c r="BT616" t="s">
        <v>169</v>
      </c>
      <c r="BU616" t="s">
        <v>165</v>
      </c>
      <c r="BV616" t="s">
        <v>167</v>
      </c>
      <c r="BW616">
        <v>5.5</v>
      </c>
      <c r="BY616" t="s">
        <v>178</v>
      </c>
      <c r="BZ616" t="s">
        <v>179</v>
      </c>
      <c r="CA616" t="s">
        <v>180</v>
      </c>
      <c r="CI616" t="s">
        <v>167</v>
      </c>
      <c r="CQ616" t="s">
        <v>167</v>
      </c>
      <c r="CS616" t="s">
        <v>2026</v>
      </c>
      <c r="CU616" t="s">
        <v>167</v>
      </c>
      <c r="CW616" t="s">
        <v>167</v>
      </c>
      <c r="CZ616" t="s">
        <v>2027</v>
      </c>
      <c r="DA616" t="s">
        <v>255</v>
      </c>
      <c r="DE616" t="s">
        <v>167</v>
      </c>
      <c r="DX616" t="s">
        <v>167</v>
      </c>
    </row>
    <row r="617" spans="1:136" hidden="1" x14ac:dyDescent="0.25">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s="1">
        <f t="shared" si="18"/>
        <v>11.95</v>
      </c>
      <c r="V617" s="1" t="str">
        <f t="shared" si="19"/>
        <v>moderate efficiency</v>
      </c>
      <c r="W617" t="s">
        <v>2019</v>
      </c>
      <c r="Y617" t="s">
        <v>2020</v>
      </c>
      <c r="Z617">
        <v>5</v>
      </c>
      <c r="AA617" t="s">
        <v>2021</v>
      </c>
      <c r="AB617" t="s">
        <v>201</v>
      </c>
      <c r="AC617" t="s">
        <v>152</v>
      </c>
      <c r="AD617" t="s">
        <v>1626</v>
      </c>
      <c r="AE617" t="s">
        <v>1820</v>
      </c>
      <c r="AF617" t="s">
        <v>1432</v>
      </c>
      <c r="AG617" t="s">
        <v>1432</v>
      </c>
      <c r="AH617" t="s">
        <v>2022</v>
      </c>
      <c r="AI617" t="s">
        <v>2022</v>
      </c>
      <c r="AJ617" t="s">
        <v>159</v>
      </c>
      <c r="AK617" t="s">
        <v>233</v>
      </c>
      <c r="AN617" t="s">
        <v>2023</v>
      </c>
      <c r="AO617" t="s">
        <v>2024</v>
      </c>
      <c r="AP617" t="s">
        <v>164</v>
      </c>
      <c r="AQ617" t="s">
        <v>165</v>
      </c>
      <c r="AR617" t="s">
        <v>165</v>
      </c>
      <c r="AS617" t="s">
        <v>167</v>
      </c>
      <c r="AT617">
        <v>7</v>
      </c>
      <c r="AU617" t="s">
        <v>168</v>
      </c>
      <c r="AV617" t="s">
        <v>169</v>
      </c>
      <c r="AW617" t="s">
        <v>1529</v>
      </c>
      <c r="AX617" t="s">
        <v>2022</v>
      </c>
      <c r="BA617" t="s">
        <v>166</v>
      </c>
      <c r="BD617" t="s">
        <v>1338</v>
      </c>
      <c r="BF617" t="s">
        <v>169</v>
      </c>
      <c r="BG617">
        <v>400</v>
      </c>
      <c r="BI617" t="s">
        <v>167</v>
      </c>
      <c r="BJ617" t="s">
        <v>167</v>
      </c>
      <c r="BK617" t="s">
        <v>164</v>
      </c>
      <c r="BL617" t="s">
        <v>166</v>
      </c>
      <c r="BM617" t="s">
        <v>167</v>
      </c>
      <c r="BO617" t="s">
        <v>167</v>
      </c>
      <c r="BP617" t="s">
        <v>2025</v>
      </c>
      <c r="BR617" t="s">
        <v>174</v>
      </c>
      <c r="BS617" t="s">
        <v>165</v>
      </c>
      <c r="BT617" t="s">
        <v>169</v>
      </c>
      <c r="BU617" t="s">
        <v>177</v>
      </c>
      <c r="BV617" t="s">
        <v>167</v>
      </c>
      <c r="BW617">
        <v>5.5</v>
      </c>
      <c r="BX617" t="s">
        <v>167</v>
      </c>
      <c r="BY617" t="s">
        <v>178</v>
      </c>
      <c r="BZ617" t="s">
        <v>179</v>
      </c>
      <c r="CA617" t="s">
        <v>180</v>
      </c>
      <c r="CI617" t="s">
        <v>167</v>
      </c>
      <c r="CS617" t="s">
        <v>2026</v>
      </c>
      <c r="CU617" t="s">
        <v>167</v>
      </c>
      <c r="CW617" t="s">
        <v>167</v>
      </c>
      <c r="CZ617" t="s">
        <v>2027</v>
      </c>
      <c r="DA617" t="s">
        <v>255</v>
      </c>
      <c r="DN617" t="s">
        <v>330</v>
      </c>
      <c r="DX617" t="s">
        <v>167</v>
      </c>
    </row>
    <row r="618" spans="1:136" hidden="1" x14ac:dyDescent="0.25">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s="1">
        <f t="shared" si="18"/>
        <v>13</v>
      </c>
      <c r="V618" s="1" t="str">
        <f t="shared" si="19"/>
        <v>moderate efficiency</v>
      </c>
      <c r="W618" t="s">
        <v>2030</v>
      </c>
      <c r="Y618" t="s">
        <v>2020</v>
      </c>
      <c r="Z618">
        <v>5</v>
      </c>
      <c r="AA618" t="s">
        <v>151</v>
      </c>
      <c r="AB618" t="s">
        <v>201</v>
      </c>
      <c r="AC618" t="s">
        <v>152</v>
      </c>
      <c r="AD618" t="s">
        <v>1626</v>
      </c>
      <c r="AE618" t="s">
        <v>1820</v>
      </c>
      <c r="AF618" t="s">
        <v>1432</v>
      </c>
      <c r="AG618" t="s">
        <v>1432</v>
      </c>
      <c r="AH618" t="s">
        <v>1249</v>
      </c>
      <c r="AI618" t="s">
        <v>1249</v>
      </c>
      <c r="AJ618" t="s">
        <v>159</v>
      </c>
      <c r="AK618" t="s">
        <v>233</v>
      </c>
      <c r="AN618" t="s">
        <v>1517</v>
      </c>
      <c r="AO618" t="s">
        <v>2031</v>
      </c>
      <c r="AP618" t="s">
        <v>164</v>
      </c>
      <c r="AQ618" t="s">
        <v>165</v>
      </c>
      <c r="AR618" t="s">
        <v>165</v>
      </c>
      <c r="AS618" t="s">
        <v>167</v>
      </c>
      <c r="AT618">
        <v>7</v>
      </c>
      <c r="AU618" t="s">
        <v>168</v>
      </c>
      <c r="AV618" t="s">
        <v>169</v>
      </c>
      <c r="AW618" t="s">
        <v>1529</v>
      </c>
      <c r="AX618" t="s">
        <v>1249</v>
      </c>
      <c r="AZ618" t="s">
        <v>167</v>
      </c>
      <c r="BA618" t="s">
        <v>166</v>
      </c>
      <c r="BD618" t="s">
        <v>1338</v>
      </c>
      <c r="BF618" t="s">
        <v>338</v>
      </c>
      <c r="BG618">
        <v>400</v>
      </c>
      <c r="BH618" t="s">
        <v>167</v>
      </c>
      <c r="BI618" t="s">
        <v>167</v>
      </c>
      <c r="BJ618" t="s">
        <v>167</v>
      </c>
      <c r="BK618" t="s">
        <v>164</v>
      </c>
      <c r="BL618" t="s">
        <v>175</v>
      </c>
      <c r="BM618" t="s">
        <v>167</v>
      </c>
      <c r="BN618" t="s">
        <v>175</v>
      </c>
      <c r="BP618" t="s">
        <v>2025</v>
      </c>
      <c r="BQ618" t="s">
        <v>167</v>
      </c>
      <c r="BR618" t="s">
        <v>169</v>
      </c>
      <c r="BS618" t="s">
        <v>165</v>
      </c>
      <c r="BT618" t="s">
        <v>169</v>
      </c>
      <c r="BU618" t="s">
        <v>177</v>
      </c>
      <c r="BV618" t="s">
        <v>167</v>
      </c>
      <c r="BW618">
        <v>5.5</v>
      </c>
      <c r="BX618" t="s">
        <v>167</v>
      </c>
      <c r="BY618" t="s">
        <v>178</v>
      </c>
      <c r="BZ618" t="s">
        <v>167</v>
      </c>
      <c r="CA618" t="s">
        <v>180</v>
      </c>
      <c r="CI618" t="s">
        <v>167</v>
      </c>
      <c r="CS618" t="s">
        <v>2026</v>
      </c>
      <c r="CZ618" t="s">
        <v>2027</v>
      </c>
      <c r="DA618" t="s">
        <v>255</v>
      </c>
      <c r="DN618" t="s">
        <v>330</v>
      </c>
      <c r="DP618" t="s">
        <v>167</v>
      </c>
      <c r="DR618" t="s">
        <v>346</v>
      </c>
    </row>
    <row r="619" spans="1:136" hidden="1" x14ac:dyDescent="0.25">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s="1">
        <f t="shared" si="18"/>
        <v>13</v>
      </c>
      <c r="V619" s="1" t="str">
        <f t="shared" si="19"/>
        <v>moderate efficiency</v>
      </c>
      <c r="W619" t="s">
        <v>2030</v>
      </c>
      <c r="Y619" t="s">
        <v>2020</v>
      </c>
      <c r="Z619">
        <v>5</v>
      </c>
      <c r="AA619" t="s">
        <v>151</v>
      </c>
      <c r="AB619" t="s">
        <v>201</v>
      </c>
      <c r="AC619" t="s">
        <v>152</v>
      </c>
      <c r="AD619" t="s">
        <v>1626</v>
      </c>
      <c r="AE619" t="s">
        <v>1820</v>
      </c>
      <c r="AF619" t="s">
        <v>1432</v>
      </c>
      <c r="AG619" t="s">
        <v>1432</v>
      </c>
      <c r="AH619" t="s">
        <v>1249</v>
      </c>
      <c r="AI619" t="s">
        <v>1249</v>
      </c>
      <c r="AJ619" t="s">
        <v>159</v>
      </c>
      <c r="AK619" t="s">
        <v>233</v>
      </c>
      <c r="AN619" t="s">
        <v>1517</v>
      </c>
      <c r="AO619" t="s">
        <v>2031</v>
      </c>
      <c r="AP619" t="s">
        <v>165</v>
      </c>
      <c r="AQ619" t="s">
        <v>165</v>
      </c>
      <c r="AR619" t="s">
        <v>165</v>
      </c>
      <c r="AS619" t="s">
        <v>167</v>
      </c>
      <c r="AT619">
        <v>7</v>
      </c>
      <c r="AU619" t="s">
        <v>168</v>
      </c>
      <c r="AV619" t="s">
        <v>169</v>
      </c>
      <c r="AW619" t="s">
        <v>1529</v>
      </c>
      <c r="AX619" t="s">
        <v>1249</v>
      </c>
      <c r="AZ619" t="s">
        <v>167</v>
      </c>
      <c r="BA619" t="s">
        <v>166</v>
      </c>
      <c r="BB619" t="s">
        <v>167</v>
      </c>
      <c r="BD619" t="s">
        <v>1338</v>
      </c>
      <c r="BF619" t="s">
        <v>169</v>
      </c>
      <c r="BG619">
        <v>400</v>
      </c>
      <c r="BH619" t="s">
        <v>167</v>
      </c>
      <c r="BJ619" t="s">
        <v>167</v>
      </c>
      <c r="BK619" t="s">
        <v>164</v>
      </c>
      <c r="BL619" t="s">
        <v>175</v>
      </c>
      <c r="BM619" t="s">
        <v>167</v>
      </c>
      <c r="BN619" t="s">
        <v>175</v>
      </c>
      <c r="BO619" t="s">
        <v>167</v>
      </c>
      <c r="BP619" t="s">
        <v>2025</v>
      </c>
      <c r="BQ619" t="s">
        <v>167</v>
      </c>
      <c r="BR619" t="s">
        <v>174</v>
      </c>
      <c r="BS619" t="s">
        <v>164</v>
      </c>
      <c r="BT619" t="s">
        <v>169</v>
      </c>
      <c r="BU619" t="s">
        <v>177</v>
      </c>
      <c r="BV619" t="s">
        <v>167</v>
      </c>
      <c r="BW619">
        <v>5.5</v>
      </c>
      <c r="BX619" t="s">
        <v>167</v>
      </c>
      <c r="BY619" t="s">
        <v>178</v>
      </c>
      <c r="BZ619" t="s">
        <v>167</v>
      </c>
      <c r="CA619" t="s">
        <v>180</v>
      </c>
      <c r="CI619" t="s">
        <v>167</v>
      </c>
      <c r="CR619" t="s">
        <v>356</v>
      </c>
      <c r="CS619" t="s">
        <v>2026</v>
      </c>
      <c r="CZ619" t="s">
        <v>2027</v>
      </c>
      <c r="DA619" t="s">
        <v>255</v>
      </c>
      <c r="DF619" t="s">
        <v>167</v>
      </c>
      <c r="DN619" t="s">
        <v>330</v>
      </c>
      <c r="DP619" t="s">
        <v>167</v>
      </c>
    </row>
    <row r="620" spans="1:136" hidden="1" x14ac:dyDescent="0.25">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s="1">
        <f t="shared" si="18"/>
        <v>13</v>
      </c>
      <c r="V620" s="1" t="str">
        <f t="shared" si="19"/>
        <v>moderate efficiency</v>
      </c>
      <c r="W620" t="s">
        <v>2030</v>
      </c>
      <c r="Y620" t="s">
        <v>2020</v>
      </c>
      <c r="Z620">
        <v>5</v>
      </c>
      <c r="AA620" t="s">
        <v>151</v>
      </c>
      <c r="AB620" t="s">
        <v>201</v>
      </c>
      <c r="AC620" t="s">
        <v>152</v>
      </c>
      <c r="AD620" t="s">
        <v>1626</v>
      </c>
      <c r="AE620" t="s">
        <v>1820</v>
      </c>
      <c r="AF620" t="s">
        <v>1432</v>
      </c>
      <c r="AG620" t="s">
        <v>1432</v>
      </c>
      <c r="AH620" t="s">
        <v>1249</v>
      </c>
      <c r="AI620" t="s">
        <v>1249</v>
      </c>
      <c r="AJ620" t="s">
        <v>159</v>
      </c>
      <c r="AK620" t="s">
        <v>233</v>
      </c>
      <c r="AM620" t="s">
        <v>161</v>
      </c>
      <c r="AN620" t="s">
        <v>1553</v>
      </c>
      <c r="AO620" t="s">
        <v>2031</v>
      </c>
      <c r="AP620" t="s">
        <v>164</v>
      </c>
      <c r="AQ620" t="s">
        <v>165</v>
      </c>
      <c r="AR620" t="s">
        <v>165</v>
      </c>
      <c r="AS620" t="s">
        <v>167</v>
      </c>
      <c r="AT620">
        <v>8</v>
      </c>
      <c r="AU620" t="s">
        <v>168</v>
      </c>
      <c r="AV620" t="s">
        <v>169</v>
      </c>
      <c r="AW620" t="s">
        <v>1529</v>
      </c>
      <c r="AX620" t="s">
        <v>1249</v>
      </c>
      <c r="AZ620" t="s">
        <v>167</v>
      </c>
      <c r="BB620" t="s">
        <v>167</v>
      </c>
      <c r="BC620" t="s">
        <v>167</v>
      </c>
      <c r="BD620" t="s">
        <v>1338</v>
      </c>
      <c r="BF620" t="s">
        <v>328</v>
      </c>
      <c r="BG620">
        <v>400</v>
      </c>
      <c r="BH620" t="s">
        <v>167</v>
      </c>
      <c r="BJ620" t="s">
        <v>167</v>
      </c>
      <c r="BK620" t="s">
        <v>164</v>
      </c>
      <c r="BL620" t="s">
        <v>311</v>
      </c>
      <c r="BM620" t="s">
        <v>167</v>
      </c>
      <c r="BN620" t="s">
        <v>175</v>
      </c>
      <c r="BO620" t="s">
        <v>167</v>
      </c>
      <c r="BP620" t="s">
        <v>2025</v>
      </c>
      <c r="BQ620" t="s">
        <v>167</v>
      </c>
      <c r="BR620" t="s">
        <v>169</v>
      </c>
      <c r="BS620" t="s">
        <v>164</v>
      </c>
      <c r="BT620" t="s">
        <v>169</v>
      </c>
      <c r="BU620" t="s">
        <v>177</v>
      </c>
      <c r="BV620" t="s">
        <v>167</v>
      </c>
      <c r="BW620">
        <v>5.5</v>
      </c>
      <c r="BX620" t="s">
        <v>167</v>
      </c>
      <c r="BY620" t="s">
        <v>178</v>
      </c>
      <c r="BZ620" t="s">
        <v>167</v>
      </c>
      <c r="CA620" t="s">
        <v>180</v>
      </c>
      <c r="CI620" t="s">
        <v>167</v>
      </c>
      <c r="CP620" t="s">
        <v>167</v>
      </c>
      <c r="CR620" t="s">
        <v>356</v>
      </c>
      <c r="CS620" t="s">
        <v>2026</v>
      </c>
      <c r="CT620" t="s">
        <v>230</v>
      </c>
      <c r="CW620" t="s">
        <v>167</v>
      </c>
      <c r="CY620">
        <v>2</v>
      </c>
      <c r="CZ620" t="s">
        <v>2027</v>
      </c>
      <c r="DA620" t="s">
        <v>255</v>
      </c>
      <c r="DF620" t="s">
        <v>167</v>
      </c>
      <c r="DN620" t="s">
        <v>330</v>
      </c>
      <c r="DP620" t="s">
        <v>167</v>
      </c>
    </row>
    <row r="621" spans="1:136" hidden="1" x14ac:dyDescent="0.25">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s="1">
        <f t="shared" si="18"/>
        <v>12.4</v>
      </c>
      <c r="V621" s="1" t="str">
        <f t="shared" si="19"/>
        <v>moderate efficiency</v>
      </c>
      <c r="W621" t="s">
        <v>2036</v>
      </c>
      <c r="Y621" t="s">
        <v>1825</v>
      </c>
      <c r="Z621">
        <v>5</v>
      </c>
      <c r="AA621" t="s">
        <v>1181</v>
      </c>
      <c r="AB621" t="s">
        <v>201</v>
      </c>
      <c r="AC621" t="s">
        <v>152</v>
      </c>
      <c r="AD621" t="s">
        <v>1626</v>
      </c>
      <c r="AE621" t="s">
        <v>1627</v>
      </c>
      <c r="AF621" t="s">
        <v>2037</v>
      </c>
      <c r="AG621" t="s">
        <v>2038</v>
      </c>
      <c r="AH621" t="s">
        <v>1489</v>
      </c>
      <c r="AI621" t="s">
        <v>1489</v>
      </c>
      <c r="AJ621" t="s">
        <v>775</v>
      </c>
      <c r="AK621" t="s">
        <v>233</v>
      </c>
      <c r="AM621" t="s">
        <v>161</v>
      </c>
      <c r="AN621" t="s">
        <v>1639</v>
      </c>
      <c r="AO621" t="s">
        <v>1635</v>
      </c>
      <c r="AP621" t="s">
        <v>164</v>
      </c>
      <c r="AQ621" t="s">
        <v>165</v>
      </c>
      <c r="AR621" t="s">
        <v>165</v>
      </c>
      <c r="AS621" t="s">
        <v>167</v>
      </c>
      <c r="AT621">
        <v>7</v>
      </c>
      <c r="AU621" t="s">
        <v>168</v>
      </c>
      <c r="AV621" t="s">
        <v>169</v>
      </c>
      <c r="AW621" t="s">
        <v>2039</v>
      </c>
      <c r="AX621" t="s">
        <v>1489</v>
      </c>
      <c r="AZ621" t="s">
        <v>167</v>
      </c>
      <c r="BD621" t="s">
        <v>455</v>
      </c>
      <c r="BF621" t="s">
        <v>169</v>
      </c>
      <c r="BG621">
        <v>981</v>
      </c>
      <c r="BI621" t="s">
        <v>167</v>
      </c>
      <c r="BJ621" t="s">
        <v>167</v>
      </c>
      <c r="BK621" t="s">
        <v>164</v>
      </c>
      <c r="BL621" t="s">
        <v>175</v>
      </c>
      <c r="BN621" t="s">
        <v>311</v>
      </c>
      <c r="BO621" t="s">
        <v>167</v>
      </c>
      <c r="BP621" t="s">
        <v>2040</v>
      </c>
      <c r="BR621" t="s">
        <v>338</v>
      </c>
      <c r="BS621" t="s">
        <v>165</v>
      </c>
      <c r="BT621" t="s">
        <v>169</v>
      </c>
      <c r="BU621" t="s">
        <v>177</v>
      </c>
      <c r="BV621" t="s">
        <v>167</v>
      </c>
      <c r="BW621">
        <v>10.8</v>
      </c>
      <c r="BX621" t="s">
        <v>167</v>
      </c>
      <c r="BY621" t="s">
        <v>178</v>
      </c>
      <c r="BZ621" t="s">
        <v>179</v>
      </c>
      <c r="CA621" t="s">
        <v>180</v>
      </c>
      <c r="CI621" t="s">
        <v>167</v>
      </c>
      <c r="CM621" t="s">
        <v>167</v>
      </c>
      <c r="CQ621" t="s">
        <v>167</v>
      </c>
      <c r="CR621" t="s">
        <v>224</v>
      </c>
      <c r="CS621" t="s">
        <v>2041</v>
      </c>
      <c r="CU621" t="s">
        <v>167</v>
      </c>
      <c r="CW621" t="s">
        <v>167</v>
      </c>
      <c r="CZ621" t="s">
        <v>1632</v>
      </c>
      <c r="DA621" t="s">
        <v>255</v>
      </c>
      <c r="DC621" t="s">
        <v>560</v>
      </c>
      <c r="DE621" t="s">
        <v>167</v>
      </c>
      <c r="DX621" t="s">
        <v>167</v>
      </c>
    </row>
    <row r="622" spans="1:136" hidden="1" x14ac:dyDescent="0.25">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s="1">
        <f t="shared" si="18"/>
        <v>12.4</v>
      </c>
      <c r="V622" s="1" t="str">
        <f t="shared" si="19"/>
        <v>moderate efficiency</v>
      </c>
      <c r="W622" t="s">
        <v>2036</v>
      </c>
      <c r="Y622" t="s">
        <v>1825</v>
      </c>
      <c r="Z622">
        <v>5</v>
      </c>
      <c r="AA622" t="s">
        <v>1181</v>
      </c>
      <c r="AB622" t="s">
        <v>201</v>
      </c>
      <c r="AC622" t="s">
        <v>201</v>
      </c>
      <c r="AD622" t="s">
        <v>1626</v>
      </c>
      <c r="AE622" t="s">
        <v>1627</v>
      </c>
      <c r="AF622" t="s">
        <v>2037</v>
      </c>
      <c r="AG622" t="s">
        <v>2038</v>
      </c>
      <c r="AH622" t="s">
        <v>1489</v>
      </c>
      <c r="AI622" t="s">
        <v>1489</v>
      </c>
      <c r="AJ622" t="s">
        <v>775</v>
      </c>
      <c r="AK622" t="s">
        <v>233</v>
      </c>
      <c r="AM622" t="s">
        <v>161</v>
      </c>
      <c r="AN622" t="s">
        <v>1639</v>
      </c>
      <c r="AO622" t="s">
        <v>1635</v>
      </c>
      <c r="AP622" t="s">
        <v>164</v>
      </c>
      <c r="AQ622" t="s">
        <v>165</v>
      </c>
      <c r="AR622" t="s">
        <v>165</v>
      </c>
      <c r="AS622" t="s">
        <v>167</v>
      </c>
      <c r="AT622">
        <v>7</v>
      </c>
      <c r="AU622" t="s">
        <v>168</v>
      </c>
      <c r="AV622" t="s">
        <v>169</v>
      </c>
      <c r="AW622" t="s">
        <v>2039</v>
      </c>
      <c r="AX622" t="s">
        <v>1489</v>
      </c>
      <c r="AZ622">
        <v>2</v>
      </c>
      <c r="BA622" t="s">
        <v>172</v>
      </c>
      <c r="BB622" t="s">
        <v>167</v>
      </c>
      <c r="BD622" t="s">
        <v>455</v>
      </c>
      <c r="BE622" t="s">
        <v>167</v>
      </c>
      <c r="BF622" t="s">
        <v>169</v>
      </c>
      <c r="BG622">
        <v>981</v>
      </c>
      <c r="BH622" t="s">
        <v>167</v>
      </c>
      <c r="BI622" t="s">
        <v>167</v>
      </c>
      <c r="BJ622" t="s">
        <v>167</v>
      </c>
      <c r="BK622" t="s">
        <v>164</v>
      </c>
      <c r="BL622" t="s">
        <v>175</v>
      </c>
      <c r="BN622" t="s">
        <v>311</v>
      </c>
      <c r="BO622" t="s">
        <v>167</v>
      </c>
      <c r="BP622" t="s">
        <v>2040</v>
      </c>
      <c r="BQ622" t="s">
        <v>167</v>
      </c>
      <c r="BR622" t="s">
        <v>338</v>
      </c>
      <c r="BS622" t="s">
        <v>165</v>
      </c>
      <c r="BT622" t="s">
        <v>169</v>
      </c>
      <c r="BU622" t="s">
        <v>177</v>
      </c>
      <c r="BV622" t="s">
        <v>167</v>
      </c>
      <c r="BW622">
        <v>10.8</v>
      </c>
      <c r="BX622" t="s">
        <v>167</v>
      </c>
      <c r="BY622" t="s">
        <v>178</v>
      </c>
      <c r="BZ622" t="s">
        <v>179</v>
      </c>
      <c r="CA622" t="s">
        <v>180</v>
      </c>
      <c r="CI622" t="s">
        <v>167</v>
      </c>
      <c r="CM622" t="s">
        <v>167</v>
      </c>
      <c r="CP622" t="s">
        <v>167</v>
      </c>
      <c r="CQ622" t="s">
        <v>167</v>
      </c>
      <c r="CR622" t="s">
        <v>224</v>
      </c>
      <c r="CS622" t="s">
        <v>2043</v>
      </c>
      <c r="CU622" t="s">
        <v>167</v>
      </c>
      <c r="CV622" t="s">
        <v>167</v>
      </c>
      <c r="CW622" t="s">
        <v>167</v>
      </c>
      <c r="CZ622" t="s">
        <v>1632</v>
      </c>
      <c r="DA622" t="s">
        <v>255</v>
      </c>
      <c r="DC622" t="s">
        <v>560</v>
      </c>
      <c r="DE622" t="s">
        <v>167</v>
      </c>
      <c r="DF622" t="s">
        <v>167</v>
      </c>
      <c r="DI622" t="s">
        <v>167</v>
      </c>
      <c r="DK622" t="s">
        <v>329</v>
      </c>
      <c r="DN622" t="s">
        <v>330</v>
      </c>
      <c r="DP622" t="s">
        <v>167</v>
      </c>
      <c r="DX622" t="s">
        <v>167</v>
      </c>
    </row>
    <row r="623" spans="1:136" hidden="1" x14ac:dyDescent="0.25">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s="1">
        <f t="shared" si="18"/>
        <v>11.9</v>
      </c>
      <c r="V623" s="1" t="str">
        <f t="shared" si="19"/>
        <v>moderate efficiency</v>
      </c>
      <c r="W623" t="s">
        <v>2045</v>
      </c>
      <c r="Y623" t="s">
        <v>2046</v>
      </c>
      <c r="Z623">
        <v>6</v>
      </c>
      <c r="AA623" t="s">
        <v>1181</v>
      </c>
      <c r="AB623" t="s">
        <v>201</v>
      </c>
      <c r="AC623" t="s">
        <v>201</v>
      </c>
      <c r="AD623" t="s">
        <v>1626</v>
      </c>
      <c r="AE623" t="s">
        <v>1627</v>
      </c>
      <c r="AF623" t="s">
        <v>2037</v>
      </c>
      <c r="AG623" t="s">
        <v>2038</v>
      </c>
      <c r="AH623" t="s">
        <v>1489</v>
      </c>
      <c r="AI623" t="s">
        <v>1489</v>
      </c>
      <c r="AJ623" t="s">
        <v>159</v>
      </c>
      <c r="AK623" t="s">
        <v>233</v>
      </c>
      <c r="AM623" t="s">
        <v>161</v>
      </c>
      <c r="AN623" t="s">
        <v>1629</v>
      </c>
      <c r="AO623" t="s">
        <v>909</v>
      </c>
      <c r="AP623" t="s">
        <v>164</v>
      </c>
      <c r="AQ623" t="s">
        <v>165</v>
      </c>
      <c r="AR623" t="s">
        <v>165</v>
      </c>
      <c r="AS623" t="s">
        <v>167</v>
      </c>
      <c r="AT623">
        <v>7</v>
      </c>
      <c r="AU623" t="s">
        <v>168</v>
      </c>
      <c r="AV623" t="s">
        <v>169</v>
      </c>
      <c r="AW623" t="s">
        <v>2039</v>
      </c>
      <c r="AX623" t="s">
        <v>1489</v>
      </c>
      <c r="AZ623">
        <v>3</v>
      </c>
      <c r="BA623" t="s">
        <v>172</v>
      </c>
      <c r="BB623" t="s">
        <v>167</v>
      </c>
      <c r="BD623" t="s">
        <v>455</v>
      </c>
      <c r="BE623" t="s">
        <v>167</v>
      </c>
      <c r="BF623" t="s">
        <v>169</v>
      </c>
      <c r="BG623">
        <v>981</v>
      </c>
      <c r="BH623" t="s">
        <v>167</v>
      </c>
      <c r="BI623" t="s">
        <v>167</v>
      </c>
      <c r="BJ623" t="s">
        <v>167</v>
      </c>
      <c r="BK623" t="s">
        <v>164</v>
      </c>
      <c r="BL623" t="s">
        <v>311</v>
      </c>
      <c r="BN623" t="s">
        <v>311</v>
      </c>
      <c r="BO623" t="s">
        <v>167</v>
      </c>
      <c r="BP623" t="s">
        <v>2040</v>
      </c>
      <c r="BQ623" t="s">
        <v>167</v>
      </c>
      <c r="BR623" t="s">
        <v>174</v>
      </c>
      <c r="BS623" t="s">
        <v>165</v>
      </c>
      <c r="BT623" t="s">
        <v>169</v>
      </c>
      <c r="BU623" t="s">
        <v>177</v>
      </c>
      <c r="BV623" t="s">
        <v>167</v>
      </c>
      <c r="BW623">
        <v>5.4</v>
      </c>
      <c r="BX623" t="s">
        <v>167</v>
      </c>
      <c r="BY623" t="s">
        <v>178</v>
      </c>
      <c r="BZ623" t="s">
        <v>167</v>
      </c>
      <c r="CA623" t="s">
        <v>180</v>
      </c>
      <c r="CI623" t="s">
        <v>167</v>
      </c>
      <c r="CM623" t="s">
        <v>167</v>
      </c>
      <c r="CP623" t="s">
        <v>167</v>
      </c>
      <c r="CQ623" t="s">
        <v>167</v>
      </c>
      <c r="CR623" t="s">
        <v>356</v>
      </c>
      <c r="CS623" t="s">
        <v>2047</v>
      </c>
      <c r="CT623" t="s">
        <v>230</v>
      </c>
      <c r="CU623" t="s">
        <v>167</v>
      </c>
      <c r="CV623" t="s">
        <v>167</v>
      </c>
      <c r="CW623" t="s">
        <v>167</v>
      </c>
      <c r="CY623">
        <v>2</v>
      </c>
      <c r="DA623" t="s">
        <v>255</v>
      </c>
      <c r="DD623" t="s">
        <v>258</v>
      </c>
      <c r="DE623" t="s">
        <v>167</v>
      </c>
      <c r="DF623" t="s">
        <v>167</v>
      </c>
      <c r="DI623" t="s">
        <v>167</v>
      </c>
      <c r="DJ623" t="s">
        <v>167</v>
      </c>
      <c r="DK623" t="s">
        <v>329</v>
      </c>
      <c r="DN623" t="s">
        <v>330</v>
      </c>
      <c r="DP623" t="s">
        <v>167</v>
      </c>
      <c r="DR623" t="s">
        <v>167</v>
      </c>
      <c r="DX623" t="s">
        <v>167</v>
      </c>
    </row>
    <row r="624" spans="1:136" hidden="1" x14ac:dyDescent="0.25">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v>18</v>
      </c>
      <c r="U624" s="1">
        <f t="shared" si="18"/>
        <v>15.965</v>
      </c>
      <c r="V624" s="1" t="str">
        <f t="shared" si="19"/>
        <v>moderate efficiency</v>
      </c>
      <c r="W624" t="s">
        <v>2045</v>
      </c>
      <c r="Y624" t="s">
        <v>2046</v>
      </c>
      <c r="Z624">
        <v>6</v>
      </c>
      <c r="AA624" t="s">
        <v>1181</v>
      </c>
      <c r="AB624" t="s">
        <v>201</v>
      </c>
      <c r="AC624" t="s">
        <v>201</v>
      </c>
      <c r="AD624" t="s">
        <v>1626</v>
      </c>
      <c r="AE624" t="s">
        <v>1627</v>
      </c>
      <c r="AF624" t="s">
        <v>2037</v>
      </c>
      <c r="AG624" t="s">
        <v>2038</v>
      </c>
      <c r="AH624" t="s">
        <v>1489</v>
      </c>
      <c r="AI624" t="s">
        <v>1489</v>
      </c>
      <c r="AJ624" t="s">
        <v>159</v>
      </c>
      <c r="AK624" t="s">
        <v>233</v>
      </c>
      <c r="AM624" t="s">
        <v>161</v>
      </c>
      <c r="AN624" t="s">
        <v>1629</v>
      </c>
      <c r="AO624" t="s">
        <v>909</v>
      </c>
      <c r="AP624" t="s">
        <v>164</v>
      </c>
      <c r="AQ624" t="s">
        <v>165</v>
      </c>
      <c r="AR624" t="s">
        <v>165</v>
      </c>
      <c r="AS624" t="s">
        <v>167</v>
      </c>
      <c r="AT624">
        <v>7</v>
      </c>
      <c r="AU624" t="s">
        <v>168</v>
      </c>
      <c r="AV624" t="s">
        <v>169</v>
      </c>
      <c r="AW624" t="s">
        <v>2039</v>
      </c>
      <c r="AX624" t="s">
        <v>1489</v>
      </c>
      <c r="AZ624">
        <v>3</v>
      </c>
      <c r="BA624" t="s">
        <v>172</v>
      </c>
      <c r="BB624" t="s">
        <v>167</v>
      </c>
      <c r="BD624" t="s">
        <v>455</v>
      </c>
      <c r="BE624" t="s">
        <v>167</v>
      </c>
      <c r="BF624" t="s">
        <v>169</v>
      </c>
      <c r="BG624">
        <v>981</v>
      </c>
      <c r="BH624" t="s">
        <v>167</v>
      </c>
      <c r="BI624" t="s">
        <v>167</v>
      </c>
      <c r="BJ624" t="s">
        <v>167</v>
      </c>
      <c r="BK624" t="s">
        <v>164</v>
      </c>
      <c r="BL624" t="s">
        <v>311</v>
      </c>
      <c r="BN624" t="s">
        <v>311</v>
      </c>
      <c r="BO624" t="s">
        <v>167</v>
      </c>
      <c r="BP624" t="s">
        <v>2040</v>
      </c>
      <c r="BQ624" t="s">
        <v>167</v>
      </c>
      <c r="BR624" t="s">
        <v>174</v>
      </c>
      <c r="BS624" t="s">
        <v>165</v>
      </c>
      <c r="BT624" t="s">
        <v>169</v>
      </c>
      <c r="BU624" t="s">
        <v>177</v>
      </c>
      <c r="BV624" t="s">
        <v>167</v>
      </c>
      <c r="BW624">
        <v>5.4</v>
      </c>
      <c r="BX624" t="s">
        <v>167</v>
      </c>
      <c r="BY624" t="s">
        <v>178</v>
      </c>
      <c r="BZ624" t="s">
        <v>167</v>
      </c>
      <c r="CA624" t="s">
        <v>180</v>
      </c>
      <c r="CI624" t="s">
        <v>167</v>
      </c>
      <c r="CM624" t="s">
        <v>167</v>
      </c>
      <c r="CP624" t="s">
        <v>167</v>
      </c>
      <c r="CQ624" t="s">
        <v>167</v>
      </c>
      <c r="CR624" t="s">
        <v>356</v>
      </c>
      <c r="CS624" t="s">
        <v>1558</v>
      </c>
      <c r="CT624" t="s">
        <v>230</v>
      </c>
      <c r="CU624" t="s">
        <v>167</v>
      </c>
      <c r="CV624" t="s">
        <v>167</v>
      </c>
      <c r="CW624" t="s">
        <v>167</v>
      </c>
      <c r="CY624">
        <v>2</v>
      </c>
      <c r="DA624" t="s">
        <v>255</v>
      </c>
      <c r="DD624" t="s">
        <v>258</v>
      </c>
      <c r="DE624" t="s">
        <v>167</v>
      </c>
      <c r="DF624" t="s">
        <v>167</v>
      </c>
      <c r="DI624" t="s">
        <v>167</v>
      </c>
      <c r="DJ624" t="s">
        <v>167</v>
      </c>
      <c r="DK624" t="s">
        <v>329</v>
      </c>
      <c r="DN624" t="s">
        <v>330</v>
      </c>
      <c r="DP624" t="s">
        <v>167</v>
      </c>
      <c r="DR624" t="s">
        <v>167</v>
      </c>
      <c r="DX624" t="s">
        <v>167</v>
      </c>
    </row>
    <row r="625" spans="1:141" hidden="1" x14ac:dyDescent="0.25">
      <c r="A625">
        <v>624</v>
      </c>
      <c r="B625" t="s">
        <v>139</v>
      </c>
      <c r="C625" t="s">
        <v>2049</v>
      </c>
      <c r="D625" t="s">
        <v>191</v>
      </c>
      <c r="E625" t="s">
        <v>148</v>
      </c>
      <c r="H625" t="s">
        <v>196</v>
      </c>
      <c r="I625" t="s">
        <v>143</v>
      </c>
      <c r="J625" t="s">
        <v>238</v>
      </c>
      <c r="K625" t="s">
        <v>145</v>
      </c>
      <c r="L625">
        <v>45</v>
      </c>
      <c r="M625" t="s">
        <v>1460</v>
      </c>
      <c r="N625">
        <v>1607</v>
      </c>
      <c r="O625">
        <v>3994</v>
      </c>
      <c r="P625">
        <v>1811</v>
      </c>
      <c r="Q625" t="s">
        <v>833</v>
      </c>
      <c r="R625">
        <v>5</v>
      </c>
      <c r="S625">
        <v>16</v>
      </c>
      <c r="T625" s="1">
        <v>18</v>
      </c>
      <c r="U625" s="1">
        <f t="shared" si="18"/>
        <v>17</v>
      </c>
      <c r="V625" s="1" t="str">
        <f t="shared" si="19"/>
        <v>moderate efficiency</v>
      </c>
      <c r="AA625" t="s">
        <v>1329</v>
      </c>
      <c r="AB625" t="s">
        <v>201</v>
      </c>
      <c r="AC625" t="s">
        <v>340</v>
      </c>
      <c r="AD625" t="s">
        <v>751</v>
      </c>
      <c r="AE625" t="s">
        <v>2050</v>
      </c>
      <c r="AH625" t="s">
        <v>728</v>
      </c>
      <c r="AI625" t="s">
        <v>728</v>
      </c>
      <c r="AJ625" t="s">
        <v>159</v>
      </c>
      <c r="AK625" t="s">
        <v>233</v>
      </c>
      <c r="AM625" t="s">
        <v>442</v>
      </c>
      <c r="AN625" t="s">
        <v>2051</v>
      </c>
      <c r="AO625" t="s">
        <v>2052</v>
      </c>
      <c r="AP625" t="s">
        <v>164</v>
      </c>
      <c r="AQ625" t="s">
        <v>164</v>
      </c>
      <c r="AR625" t="s">
        <v>165</v>
      </c>
      <c r="AS625" t="s">
        <v>167</v>
      </c>
      <c r="AT625">
        <v>5</v>
      </c>
      <c r="AU625" t="s">
        <v>168</v>
      </c>
      <c r="AV625" t="s">
        <v>190</v>
      </c>
      <c r="AW625" t="s">
        <v>1222</v>
      </c>
      <c r="AY625" t="s">
        <v>167</v>
      </c>
      <c r="AZ625" t="s">
        <v>167</v>
      </c>
      <c r="BB625" t="s">
        <v>167</v>
      </c>
      <c r="BD625" t="s">
        <v>2053</v>
      </c>
      <c r="BE625" t="s">
        <v>167</v>
      </c>
      <c r="BF625" t="s">
        <v>407</v>
      </c>
      <c r="BH625" t="s">
        <v>167</v>
      </c>
      <c r="BI625" t="s">
        <v>167</v>
      </c>
      <c r="BJ625" t="s">
        <v>167</v>
      </c>
      <c r="BK625" t="s">
        <v>439</v>
      </c>
      <c r="BL625" t="s">
        <v>175</v>
      </c>
      <c r="BM625" t="s">
        <v>167</v>
      </c>
      <c r="BN625" t="s">
        <v>167</v>
      </c>
      <c r="BO625" t="s">
        <v>167</v>
      </c>
      <c r="BQ625" t="s">
        <v>167</v>
      </c>
      <c r="BR625" t="s">
        <v>407</v>
      </c>
      <c r="BS625" t="s">
        <v>164</v>
      </c>
      <c r="BT625" t="s">
        <v>169</v>
      </c>
      <c r="BU625" t="s">
        <v>164</v>
      </c>
      <c r="BV625" t="s">
        <v>167</v>
      </c>
      <c r="BW625" t="s">
        <v>148</v>
      </c>
      <c r="BX625" t="s">
        <v>167</v>
      </c>
      <c r="BY625" t="s">
        <v>178</v>
      </c>
      <c r="CA625" t="s">
        <v>384</v>
      </c>
      <c r="CB625" t="s">
        <v>167</v>
      </c>
      <c r="CC625" t="s">
        <v>167</v>
      </c>
      <c r="CD625" t="s">
        <v>167</v>
      </c>
      <c r="CG625" t="s">
        <v>167</v>
      </c>
      <c r="CH625" t="s">
        <v>2054</v>
      </c>
      <c r="CI625" t="s">
        <v>167</v>
      </c>
      <c r="CJ625" t="s">
        <v>167</v>
      </c>
      <c r="CM625" t="s">
        <v>167</v>
      </c>
      <c r="CP625" t="s">
        <v>167</v>
      </c>
      <c r="CQ625" t="s">
        <v>167</v>
      </c>
      <c r="CT625" t="s">
        <v>230</v>
      </c>
      <c r="CU625" t="s">
        <v>167</v>
      </c>
      <c r="CV625" t="s">
        <v>167</v>
      </c>
      <c r="CW625" t="s">
        <v>167</v>
      </c>
      <c r="CX625" t="s">
        <v>167</v>
      </c>
      <c r="CY625">
        <v>2</v>
      </c>
      <c r="DA625" t="s">
        <v>255</v>
      </c>
      <c r="DE625" t="s">
        <v>167</v>
      </c>
      <c r="DF625" t="s">
        <v>167</v>
      </c>
      <c r="DG625" t="s">
        <v>167</v>
      </c>
      <c r="DH625" t="s">
        <v>167</v>
      </c>
      <c r="DI625" t="s">
        <v>167</v>
      </c>
      <c r="DJ625" t="s">
        <v>217</v>
      </c>
      <c r="DK625" t="s">
        <v>329</v>
      </c>
      <c r="DL625" t="s">
        <v>167</v>
      </c>
      <c r="DN625" t="s">
        <v>330</v>
      </c>
      <c r="DS625" t="s">
        <v>167</v>
      </c>
      <c r="DU625" t="s">
        <v>167</v>
      </c>
      <c r="DX625" t="s">
        <v>167</v>
      </c>
      <c r="DY625" t="s">
        <v>167</v>
      </c>
      <c r="EE625" t="s">
        <v>167</v>
      </c>
      <c r="EH625" t="s">
        <v>167</v>
      </c>
      <c r="EJ625" t="s">
        <v>2055</v>
      </c>
      <c r="EK625" t="s">
        <v>2056</v>
      </c>
    </row>
    <row r="626" spans="1:141" hidden="1" x14ac:dyDescent="0.25">
      <c r="A626">
        <v>625</v>
      </c>
      <c r="B626" t="s">
        <v>139</v>
      </c>
      <c r="C626" t="s">
        <v>2049</v>
      </c>
      <c r="D626" t="s">
        <v>1224</v>
      </c>
      <c r="E626" t="s">
        <v>148</v>
      </c>
      <c r="H626" t="s">
        <v>196</v>
      </c>
      <c r="I626" t="s">
        <v>143</v>
      </c>
      <c r="J626" t="s">
        <v>238</v>
      </c>
      <c r="K626" t="s">
        <v>145</v>
      </c>
      <c r="L626">
        <v>45</v>
      </c>
      <c r="M626" t="s">
        <v>1460</v>
      </c>
      <c r="N626">
        <v>1607</v>
      </c>
      <c r="O626">
        <v>3994</v>
      </c>
      <c r="P626">
        <v>1811</v>
      </c>
      <c r="Q626" t="s">
        <v>833</v>
      </c>
      <c r="R626">
        <v>5</v>
      </c>
      <c r="S626">
        <v>16</v>
      </c>
      <c r="T626" s="1">
        <v>18</v>
      </c>
      <c r="U626" s="1">
        <f t="shared" si="18"/>
        <v>17</v>
      </c>
      <c r="V626" s="1" t="str">
        <f t="shared" si="19"/>
        <v>moderate efficiency</v>
      </c>
      <c r="AA626" t="s">
        <v>1329</v>
      </c>
      <c r="AB626" t="s">
        <v>201</v>
      </c>
      <c r="AC626" t="s">
        <v>340</v>
      </c>
      <c r="AD626" t="s">
        <v>751</v>
      </c>
      <c r="AE626" t="s">
        <v>2050</v>
      </c>
      <c r="AH626" t="s">
        <v>728</v>
      </c>
      <c r="AI626" t="s">
        <v>728</v>
      </c>
      <c r="AJ626" t="s">
        <v>159</v>
      </c>
      <c r="AK626" t="s">
        <v>233</v>
      </c>
      <c r="AM626" t="s">
        <v>442</v>
      </c>
      <c r="AN626" t="s">
        <v>2051</v>
      </c>
      <c r="AO626" t="s">
        <v>2052</v>
      </c>
      <c r="AP626" t="s">
        <v>164</v>
      </c>
      <c r="AQ626" t="s">
        <v>164</v>
      </c>
      <c r="AR626" t="s">
        <v>165</v>
      </c>
      <c r="AS626" t="s">
        <v>167</v>
      </c>
      <c r="AT626">
        <v>5</v>
      </c>
      <c r="AU626" t="s">
        <v>168</v>
      </c>
      <c r="AV626" t="s">
        <v>190</v>
      </c>
      <c r="AW626" t="s">
        <v>1222</v>
      </c>
      <c r="AY626" t="s">
        <v>167</v>
      </c>
      <c r="AZ626" t="s">
        <v>167</v>
      </c>
      <c r="BA626" t="s">
        <v>437</v>
      </c>
      <c r="BB626" t="s">
        <v>167</v>
      </c>
      <c r="BD626" t="s">
        <v>2053</v>
      </c>
      <c r="BE626" t="s">
        <v>167</v>
      </c>
      <c r="BF626" t="s">
        <v>407</v>
      </c>
      <c r="BH626" t="s">
        <v>167</v>
      </c>
      <c r="BI626" t="s">
        <v>167</v>
      </c>
      <c r="BJ626" t="s">
        <v>167</v>
      </c>
      <c r="BK626" t="s">
        <v>439</v>
      </c>
      <c r="BL626" t="s">
        <v>175</v>
      </c>
      <c r="BM626" t="s">
        <v>167</v>
      </c>
      <c r="BN626" t="s">
        <v>167</v>
      </c>
      <c r="BO626" t="s">
        <v>167</v>
      </c>
      <c r="BQ626" t="s">
        <v>167</v>
      </c>
      <c r="BR626" t="s">
        <v>407</v>
      </c>
      <c r="BS626" t="s">
        <v>164</v>
      </c>
      <c r="BT626" t="s">
        <v>169</v>
      </c>
      <c r="BU626" t="s">
        <v>164</v>
      </c>
      <c r="BV626" t="s">
        <v>167</v>
      </c>
      <c r="BW626" t="s">
        <v>148</v>
      </c>
      <c r="BX626" t="s">
        <v>167</v>
      </c>
      <c r="BY626" t="s">
        <v>178</v>
      </c>
      <c r="CA626" t="s">
        <v>384</v>
      </c>
      <c r="CB626" t="s">
        <v>167</v>
      </c>
      <c r="CC626" t="s">
        <v>167</v>
      </c>
      <c r="CD626" t="s">
        <v>167</v>
      </c>
      <c r="CG626" t="s">
        <v>167</v>
      </c>
      <c r="CH626" t="s">
        <v>2054</v>
      </c>
      <c r="CI626" t="s">
        <v>167</v>
      </c>
      <c r="CJ626" t="s">
        <v>167</v>
      </c>
      <c r="CM626" t="s">
        <v>167</v>
      </c>
      <c r="CP626" t="s">
        <v>167</v>
      </c>
      <c r="CQ626" t="s">
        <v>167</v>
      </c>
      <c r="CT626" t="s">
        <v>230</v>
      </c>
      <c r="CU626" t="s">
        <v>167</v>
      </c>
      <c r="CV626" t="s">
        <v>167</v>
      </c>
      <c r="CW626" t="s">
        <v>167</v>
      </c>
      <c r="CX626" t="s">
        <v>167</v>
      </c>
      <c r="CY626">
        <v>2</v>
      </c>
      <c r="DA626" t="s">
        <v>255</v>
      </c>
      <c r="DE626" t="s">
        <v>167</v>
      </c>
      <c r="DF626" t="s">
        <v>167</v>
      </c>
      <c r="DG626" t="s">
        <v>167</v>
      </c>
      <c r="DH626" t="s">
        <v>167</v>
      </c>
      <c r="DI626" t="s">
        <v>167</v>
      </c>
      <c r="DJ626" t="s">
        <v>217</v>
      </c>
      <c r="DK626" t="s">
        <v>329</v>
      </c>
      <c r="DL626" t="s">
        <v>167</v>
      </c>
      <c r="DN626" t="s">
        <v>330</v>
      </c>
      <c r="DO626" t="s">
        <v>167</v>
      </c>
      <c r="DS626" t="s">
        <v>167</v>
      </c>
      <c r="DU626" t="s">
        <v>167</v>
      </c>
      <c r="DX626" t="s">
        <v>167</v>
      </c>
      <c r="DY626" t="s">
        <v>167</v>
      </c>
      <c r="EE626" t="s">
        <v>167</v>
      </c>
      <c r="EH626" t="s">
        <v>167</v>
      </c>
      <c r="EJ626" t="s">
        <v>2055</v>
      </c>
      <c r="EK626" t="s">
        <v>2056</v>
      </c>
    </row>
    <row r="627" spans="1:141" hidden="1" x14ac:dyDescent="0.25">
      <c r="A627">
        <v>626</v>
      </c>
      <c r="B627" t="s">
        <v>139</v>
      </c>
      <c r="C627" t="s">
        <v>2049</v>
      </c>
      <c r="D627" t="s">
        <v>2057</v>
      </c>
      <c r="E627" t="s">
        <v>148</v>
      </c>
      <c r="H627" t="s">
        <v>196</v>
      </c>
      <c r="I627" t="s">
        <v>143</v>
      </c>
      <c r="J627" t="s">
        <v>238</v>
      </c>
      <c r="K627" t="s">
        <v>145</v>
      </c>
      <c r="L627">
        <v>45</v>
      </c>
      <c r="M627" t="s">
        <v>1460</v>
      </c>
      <c r="N627">
        <v>1607</v>
      </c>
      <c r="O627">
        <v>3994</v>
      </c>
      <c r="P627">
        <v>1811</v>
      </c>
      <c r="Q627" t="s">
        <v>833</v>
      </c>
      <c r="R627">
        <v>5</v>
      </c>
      <c r="S627">
        <v>16</v>
      </c>
      <c r="T627" s="1">
        <v>18</v>
      </c>
      <c r="U627" s="1">
        <f t="shared" si="18"/>
        <v>17</v>
      </c>
      <c r="V627" s="1" t="str">
        <f t="shared" si="19"/>
        <v>moderate efficiency</v>
      </c>
      <c r="AA627" t="s">
        <v>1329</v>
      </c>
      <c r="AB627" t="s">
        <v>201</v>
      </c>
      <c r="AC627" t="s">
        <v>340</v>
      </c>
      <c r="AD627" t="s">
        <v>751</v>
      </c>
      <c r="AE627" t="s">
        <v>2050</v>
      </c>
      <c r="AH627" t="s">
        <v>728</v>
      </c>
      <c r="AI627" t="s">
        <v>728</v>
      </c>
      <c r="AJ627" t="s">
        <v>159</v>
      </c>
      <c r="AK627" t="s">
        <v>233</v>
      </c>
      <c r="AM627" t="s">
        <v>442</v>
      </c>
      <c r="AN627" t="s">
        <v>2051</v>
      </c>
      <c r="AO627" t="s">
        <v>2052</v>
      </c>
      <c r="AP627" t="s">
        <v>164</v>
      </c>
      <c r="AQ627" t="s">
        <v>164</v>
      </c>
      <c r="AR627" t="s">
        <v>165</v>
      </c>
      <c r="AS627" t="s">
        <v>167</v>
      </c>
      <c r="AT627">
        <v>5</v>
      </c>
      <c r="AU627" t="s">
        <v>168</v>
      </c>
      <c r="AV627" t="s">
        <v>190</v>
      </c>
      <c r="AW627" t="s">
        <v>1222</v>
      </c>
      <c r="AY627" t="s">
        <v>167</v>
      </c>
      <c r="AZ627" t="s">
        <v>167</v>
      </c>
      <c r="BA627" t="s">
        <v>437</v>
      </c>
      <c r="BB627" t="s">
        <v>167</v>
      </c>
      <c r="BD627" t="s">
        <v>2053</v>
      </c>
      <c r="BE627" t="s">
        <v>167</v>
      </c>
      <c r="BF627" t="s">
        <v>407</v>
      </c>
      <c r="BH627" t="s">
        <v>167</v>
      </c>
      <c r="BI627" t="s">
        <v>167</v>
      </c>
      <c r="BJ627" t="s">
        <v>167</v>
      </c>
      <c r="BK627" t="s">
        <v>439</v>
      </c>
      <c r="BL627" t="s">
        <v>175</v>
      </c>
      <c r="BM627" t="s">
        <v>167</v>
      </c>
      <c r="BN627" t="s">
        <v>167</v>
      </c>
      <c r="BO627" t="s">
        <v>167</v>
      </c>
      <c r="BQ627" t="s">
        <v>167</v>
      </c>
      <c r="BR627" t="s">
        <v>407</v>
      </c>
      <c r="BS627" t="s">
        <v>164</v>
      </c>
      <c r="BT627" t="s">
        <v>169</v>
      </c>
      <c r="BU627" t="s">
        <v>164</v>
      </c>
      <c r="BV627" t="s">
        <v>167</v>
      </c>
      <c r="BW627" t="s">
        <v>148</v>
      </c>
      <c r="BX627" t="s">
        <v>167</v>
      </c>
      <c r="BY627" t="s">
        <v>178</v>
      </c>
      <c r="CA627" t="s">
        <v>384</v>
      </c>
      <c r="CB627" t="s">
        <v>167</v>
      </c>
      <c r="CC627" t="s">
        <v>167</v>
      </c>
      <c r="CD627" t="s">
        <v>167</v>
      </c>
      <c r="CG627" t="s">
        <v>167</v>
      </c>
      <c r="CH627" t="s">
        <v>2054</v>
      </c>
      <c r="CI627" t="s">
        <v>167</v>
      </c>
      <c r="CJ627" t="s">
        <v>167</v>
      </c>
      <c r="CM627" t="s">
        <v>167</v>
      </c>
      <c r="CP627" t="s">
        <v>167</v>
      </c>
      <c r="CQ627" t="s">
        <v>167</v>
      </c>
      <c r="CT627" t="s">
        <v>230</v>
      </c>
      <c r="CU627" t="s">
        <v>167</v>
      </c>
      <c r="CV627" t="s">
        <v>167</v>
      </c>
      <c r="CW627" t="s">
        <v>167</v>
      </c>
      <c r="CX627" t="s">
        <v>167</v>
      </c>
      <c r="CY627">
        <v>2</v>
      </c>
      <c r="DA627" t="s">
        <v>255</v>
      </c>
      <c r="DE627" t="s">
        <v>167</v>
      </c>
      <c r="DF627" t="s">
        <v>167</v>
      </c>
      <c r="DG627" t="s">
        <v>167</v>
      </c>
      <c r="DH627" t="s">
        <v>167</v>
      </c>
      <c r="DI627" t="s">
        <v>167</v>
      </c>
      <c r="DJ627" t="s">
        <v>217</v>
      </c>
      <c r="DK627" t="s">
        <v>329</v>
      </c>
      <c r="DL627" t="s">
        <v>167</v>
      </c>
      <c r="DN627" t="s">
        <v>330</v>
      </c>
      <c r="DO627" t="s">
        <v>167</v>
      </c>
      <c r="DS627" t="s">
        <v>167</v>
      </c>
      <c r="DU627" t="s">
        <v>167</v>
      </c>
      <c r="DX627" t="s">
        <v>167</v>
      </c>
      <c r="DY627" t="s">
        <v>167</v>
      </c>
      <c r="DZ627" t="s">
        <v>167</v>
      </c>
      <c r="EC627" t="s">
        <v>167</v>
      </c>
      <c r="EE627" t="s">
        <v>167</v>
      </c>
      <c r="EH627" t="s">
        <v>167</v>
      </c>
      <c r="EJ627" t="s">
        <v>2055</v>
      </c>
      <c r="EK627" t="s">
        <v>2058</v>
      </c>
    </row>
    <row r="628" spans="1:141" x14ac:dyDescent="0.25">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s="1">
        <f t="shared" si="18"/>
        <v>13.85</v>
      </c>
      <c r="V628" s="1" t="str">
        <f t="shared" si="19"/>
        <v>moderate efficiency</v>
      </c>
      <c r="W628" t="s">
        <v>2061</v>
      </c>
      <c r="Z628">
        <v>6</v>
      </c>
      <c r="AB628" t="s">
        <v>201</v>
      </c>
      <c r="AC628" t="s">
        <v>201</v>
      </c>
      <c r="AD628" t="s">
        <v>2062</v>
      </c>
      <c r="AE628" t="s">
        <v>342</v>
      </c>
      <c r="AH628" t="s">
        <v>1275</v>
      </c>
      <c r="AI628" t="s">
        <v>1275</v>
      </c>
      <c r="AJ628" t="s">
        <v>159</v>
      </c>
      <c r="AK628" t="s">
        <v>233</v>
      </c>
      <c r="AM628" t="s">
        <v>161</v>
      </c>
      <c r="AN628" t="s">
        <v>2063</v>
      </c>
      <c r="AO628" t="s">
        <v>2064</v>
      </c>
      <c r="AP628" t="s">
        <v>164</v>
      </c>
      <c r="AQ628" t="s">
        <v>165</v>
      </c>
      <c r="AR628" t="s">
        <v>165</v>
      </c>
      <c r="AS628" t="s">
        <v>167</v>
      </c>
      <c r="AT628">
        <v>5</v>
      </c>
      <c r="AU628" t="s">
        <v>168</v>
      </c>
      <c r="AV628" t="s">
        <v>169</v>
      </c>
      <c r="AW628" t="s">
        <v>1592</v>
      </c>
      <c r="AX628" t="s">
        <v>1275</v>
      </c>
      <c r="AZ628" t="s">
        <v>167</v>
      </c>
      <c r="BA628" t="s">
        <v>172</v>
      </c>
      <c r="BB628" t="s">
        <v>167</v>
      </c>
      <c r="BE628" t="s">
        <v>167</v>
      </c>
      <c r="BF628" t="s">
        <v>174</v>
      </c>
      <c r="BH628" t="s">
        <v>167</v>
      </c>
      <c r="BI628" t="s">
        <v>167</v>
      </c>
      <c r="BJ628" t="s">
        <v>167</v>
      </c>
      <c r="BK628" t="s">
        <v>164</v>
      </c>
      <c r="BL628" t="s">
        <v>311</v>
      </c>
      <c r="BM628" t="s">
        <v>167</v>
      </c>
      <c r="BN628" t="s">
        <v>311</v>
      </c>
      <c r="BO628" t="s">
        <v>167</v>
      </c>
      <c r="BP628" t="s">
        <v>2065</v>
      </c>
      <c r="BQ628" t="s">
        <v>167</v>
      </c>
      <c r="BR628" t="s">
        <v>174</v>
      </c>
      <c r="BS628" t="s">
        <v>164</v>
      </c>
      <c r="BT628" t="s">
        <v>169</v>
      </c>
      <c r="BU628" t="s">
        <v>177</v>
      </c>
      <c r="BV628" t="s">
        <v>167</v>
      </c>
      <c r="BW628" t="s">
        <v>148</v>
      </c>
      <c r="BX628" t="s">
        <v>167</v>
      </c>
      <c r="BY628" t="s">
        <v>178</v>
      </c>
      <c r="BZ628" t="s">
        <v>179</v>
      </c>
      <c r="CA628" t="s">
        <v>180</v>
      </c>
      <c r="CB628" t="s">
        <v>167</v>
      </c>
      <c r="CG628" t="s">
        <v>167</v>
      </c>
      <c r="CH628" t="s">
        <v>253</v>
      </c>
      <c r="CI628" t="s">
        <v>167</v>
      </c>
      <c r="CJ628" t="s">
        <v>167</v>
      </c>
      <c r="CL628" t="s">
        <v>167</v>
      </c>
      <c r="CM628" t="s">
        <v>167</v>
      </c>
      <c r="CN628" t="s">
        <v>167</v>
      </c>
      <c r="CP628" t="s">
        <v>167</v>
      </c>
      <c r="CQ628" t="s">
        <v>167</v>
      </c>
      <c r="CR628" t="s">
        <v>224</v>
      </c>
      <c r="CT628" t="s">
        <v>1839</v>
      </c>
      <c r="CU628" t="s">
        <v>167</v>
      </c>
      <c r="CV628" t="s">
        <v>167</v>
      </c>
      <c r="CW628" t="s">
        <v>167</v>
      </c>
      <c r="CY628">
        <v>6</v>
      </c>
      <c r="DA628" t="s">
        <v>723</v>
      </c>
      <c r="DD628" t="s">
        <v>258</v>
      </c>
      <c r="DF628" t="s">
        <v>167</v>
      </c>
      <c r="DG628" t="s">
        <v>167</v>
      </c>
      <c r="DH628" t="s">
        <v>167</v>
      </c>
      <c r="DI628" t="s">
        <v>167</v>
      </c>
      <c r="DJ628" t="s">
        <v>217</v>
      </c>
      <c r="DK628" t="s">
        <v>329</v>
      </c>
      <c r="DN628" t="s">
        <v>330</v>
      </c>
      <c r="DP628" t="s">
        <v>167</v>
      </c>
      <c r="DR628" t="s">
        <v>346</v>
      </c>
      <c r="DS628" t="s">
        <v>167</v>
      </c>
      <c r="DU628" t="s">
        <v>167</v>
      </c>
      <c r="DX628" t="s">
        <v>167</v>
      </c>
      <c r="DY628" t="s">
        <v>167</v>
      </c>
      <c r="EB628" t="s">
        <v>167</v>
      </c>
      <c r="EE628" t="s">
        <v>167</v>
      </c>
    </row>
    <row r="629" spans="1:141" x14ac:dyDescent="0.25">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s="1">
        <f t="shared" si="18"/>
        <v>13.85</v>
      </c>
      <c r="V629" s="1" t="str">
        <f t="shared" si="19"/>
        <v>moderate efficiency</v>
      </c>
      <c r="W629" t="s">
        <v>2061</v>
      </c>
      <c r="Z629">
        <v>6</v>
      </c>
      <c r="AB629" t="s">
        <v>201</v>
      </c>
      <c r="AC629" t="s">
        <v>201</v>
      </c>
      <c r="AD629" t="s">
        <v>2062</v>
      </c>
      <c r="AE629" t="s">
        <v>342</v>
      </c>
      <c r="AH629" t="s">
        <v>1275</v>
      </c>
      <c r="AI629" t="s">
        <v>1275</v>
      </c>
      <c r="AJ629" t="s">
        <v>159</v>
      </c>
      <c r="AK629" t="s">
        <v>233</v>
      </c>
      <c r="AM629" t="s">
        <v>161</v>
      </c>
      <c r="AN629" t="s">
        <v>2063</v>
      </c>
      <c r="AO629" t="s">
        <v>2064</v>
      </c>
      <c r="AP629" t="s">
        <v>164</v>
      </c>
      <c r="AQ629" t="s">
        <v>165</v>
      </c>
      <c r="AR629" t="s">
        <v>165</v>
      </c>
      <c r="AS629" t="s">
        <v>167</v>
      </c>
      <c r="AT629">
        <v>5</v>
      </c>
      <c r="AU629" t="s">
        <v>168</v>
      </c>
      <c r="AV629" t="s">
        <v>169</v>
      </c>
      <c r="AW629" t="s">
        <v>1592</v>
      </c>
      <c r="AX629" t="s">
        <v>1275</v>
      </c>
      <c r="AZ629" t="s">
        <v>167</v>
      </c>
      <c r="BA629" t="s">
        <v>172</v>
      </c>
      <c r="BB629" t="s">
        <v>167</v>
      </c>
      <c r="BC629" t="s">
        <v>167</v>
      </c>
      <c r="BE629" t="s">
        <v>167</v>
      </c>
      <c r="BF629" t="s">
        <v>174</v>
      </c>
      <c r="BH629" t="s">
        <v>167</v>
      </c>
      <c r="BI629" t="s">
        <v>167</v>
      </c>
      <c r="BJ629" t="s">
        <v>167</v>
      </c>
      <c r="BK629" t="s">
        <v>164</v>
      </c>
      <c r="BL629" t="s">
        <v>311</v>
      </c>
      <c r="BM629" t="s">
        <v>167</v>
      </c>
      <c r="BN629" t="s">
        <v>311</v>
      </c>
      <c r="BO629" t="s">
        <v>167</v>
      </c>
      <c r="BP629" t="s">
        <v>2065</v>
      </c>
      <c r="BQ629" t="s">
        <v>167</v>
      </c>
      <c r="BR629" t="s">
        <v>174</v>
      </c>
      <c r="BS629" t="s">
        <v>164</v>
      </c>
      <c r="BT629" t="s">
        <v>169</v>
      </c>
      <c r="BU629" t="s">
        <v>177</v>
      </c>
      <c r="BV629" t="s">
        <v>167</v>
      </c>
      <c r="BW629" t="s">
        <v>148</v>
      </c>
      <c r="BX629" t="s">
        <v>167</v>
      </c>
      <c r="BY629" t="s">
        <v>178</v>
      </c>
      <c r="BZ629" t="s">
        <v>179</v>
      </c>
      <c r="CA629" t="s">
        <v>808</v>
      </c>
      <c r="CB629" t="s">
        <v>167</v>
      </c>
      <c r="CC629" t="s">
        <v>167</v>
      </c>
      <c r="CD629" t="s">
        <v>167</v>
      </c>
      <c r="CG629" t="s">
        <v>167</v>
      </c>
      <c r="CH629" t="s">
        <v>253</v>
      </c>
      <c r="CI629" t="s">
        <v>167</v>
      </c>
      <c r="CJ629" t="s">
        <v>167</v>
      </c>
      <c r="CL629" t="s">
        <v>167</v>
      </c>
      <c r="CM629" t="s">
        <v>167</v>
      </c>
      <c r="CN629" t="s">
        <v>167</v>
      </c>
      <c r="CO629" t="s">
        <v>167</v>
      </c>
      <c r="CP629" t="s">
        <v>167</v>
      </c>
      <c r="CQ629" t="s">
        <v>167</v>
      </c>
      <c r="CR629" t="s">
        <v>224</v>
      </c>
      <c r="CT629" t="s">
        <v>2067</v>
      </c>
      <c r="CU629" t="s">
        <v>167</v>
      </c>
      <c r="CV629" t="s">
        <v>167</v>
      </c>
      <c r="CW629" t="s">
        <v>167</v>
      </c>
      <c r="CX629" t="s">
        <v>167</v>
      </c>
      <c r="CY629">
        <v>6</v>
      </c>
      <c r="DA629" t="s">
        <v>572</v>
      </c>
      <c r="DD629" t="s">
        <v>743</v>
      </c>
      <c r="DE629" t="s">
        <v>167</v>
      </c>
      <c r="DF629" t="s">
        <v>167</v>
      </c>
      <c r="DG629" t="s">
        <v>167</v>
      </c>
      <c r="DH629" t="s">
        <v>167</v>
      </c>
      <c r="DI629" t="s">
        <v>167</v>
      </c>
      <c r="DJ629" t="s">
        <v>217</v>
      </c>
      <c r="DK629" t="s">
        <v>329</v>
      </c>
      <c r="DL629" t="s">
        <v>167</v>
      </c>
      <c r="DM629" t="s">
        <v>167</v>
      </c>
      <c r="DN629" t="s">
        <v>330</v>
      </c>
      <c r="DO629" t="s">
        <v>167</v>
      </c>
      <c r="DP629" t="s">
        <v>167</v>
      </c>
      <c r="DR629" t="s">
        <v>346</v>
      </c>
      <c r="DS629" t="s">
        <v>167</v>
      </c>
      <c r="DT629" t="s">
        <v>167</v>
      </c>
      <c r="DU629" t="s">
        <v>167</v>
      </c>
      <c r="DX629" t="s">
        <v>167</v>
      </c>
      <c r="DY629" t="s">
        <v>167</v>
      </c>
      <c r="DZ629" t="s">
        <v>167</v>
      </c>
      <c r="EB629" t="s">
        <v>167</v>
      </c>
      <c r="EC629" t="s">
        <v>167</v>
      </c>
      <c r="EE629" t="s">
        <v>167</v>
      </c>
      <c r="EF629" t="s">
        <v>167</v>
      </c>
    </row>
    <row r="630" spans="1:141" x14ac:dyDescent="0.25">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s="1">
        <f t="shared" si="18"/>
        <v>13.85</v>
      </c>
      <c r="V630" s="1" t="str">
        <f t="shared" si="19"/>
        <v>moderate efficiency</v>
      </c>
      <c r="W630" t="s">
        <v>2061</v>
      </c>
      <c r="Z630">
        <v>6</v>
      </c>
      <c r="AB630" t="s">
        <v>201</v>
      </c>
      <c r="AC630" t="s">
        <v>201</v>
      </c>
      <c r="AD630" t="s">
        <v>2062</v>
      </c>
      <c r="AE630" t="s">
        <v>342</v>
      </c>
      <c r="AH630" t="s">
        <v>1275</v>
      </c>
      <c r="AI630" t="s">
        <v>1275</v>
      </c>
      <c r="AJ630" t="s">
        <v>159</v>
      </c>
      <c r="AK630" t="s">
        <v>233</v>
      </c>
      <c r="AM630" t="s">
        <v>161</v>
      </c>
      <c r="AN630" t="s">
        <v>2063</v>
      </c>
      <c r="AO630" t="s">
        <v>2064</v>
      </c>
      <c r="AP630" t="s">
        <v>164</v>
      </c>
      <c r="AQ630" t="s">
        <v>165</v>
      </c>
      <c r="AR630" t="s">
        <v>165</v>
      </c>
      <c r="AS630" t="s">
        <v>167</v>
      </c>
      <c r="AT630">
        <v>5</v>
      </c>
      <c r="AU630" t="s">
        <v>168</v>
      </c>
      <c r="AV630" t="s">
        <v>345</v>
      </c>
      <c r="AW630" t="s">
        <v>1592</v>
      </c>
      <c r="AX630" t="s">
        <v>1275</v>
      </c>
      <c r="AZ630" t="s">
        <v>167</v>
      </c>
      <c r="BA630" t="s">
        <v>172</v>
      </c>
      <c r="BB630" t="s">
        <v>167</v>
      </c>
      <c r="BC630" t="s">
        <v>167</v>
      </c>
      <c r="BE630" t="s">
        <v>167</v>
      </c>
      <c r="BF630" t="s">
        <v>174</v>
      </c>
      <c r="BH630" t="s">
        <v>167</v>
      </c>
      <c r="BI630" t="s">
        <v>167</v>
      </c>
      <c r="BJ630" t="s">
        <v>167</v>
      </c>
      <c r="BK630" t="s">
        <v>164</v>
      </c>
      <c r="BL630" t="s">
        <v>311</v>
      </c>
      <c r="BM630" t="s">
        <v>167</v>
      </c>
      <c r="BN630" t="s">
        <v>311</v>
      </c>
      <c r="BO630" t="s">
        <v>167</v>
      </c>
      <c r="BP630" t="s">
        <v>2065</v>
      </c>
      <c r="BQ630" t="s">
        <v>167</v>
      </c>
      <c r="BR630" t="s">
        <v>174</v>
      </c>
      <c r="BS630" t="s">
        <v>164</v>
      </c>
      <c r="BT630" t="s">
        <v>169</v>
      </c>
      <c r="BU630" t="s">
        <v>177</v>
      </c>
      <c r="BV630" t="s">
        <v>167</v>
      </c>
      <c r="BW630" t="s">
        <v>148</v>
      </c>
      <c r="BX630" t="s">
        <v>167</v>
      </c>
      <c r="BY630" t="s">
        <v>178</v>
      </c>
      <c r="BZ630" t="s">
        <v>179</v>
      </c>
      <c r="CA630" t="s">
        <v>808</v>
      </c>
      <c r="CB630" t="s">
        <v>167</v>
      </c>
      <c r="CC630" t="s">
        <v>167</v>
      </c>
      <c r="CD630" t="s">
        <v>167</v>
      </c>
      <c r="CG630" t="s">
        <v>167</v>
      </c>
      <c r="CH630" t="s">
        <v>2054</v>
      </c>
      <c r="CI630" t="s">
        <v>167</v>
      </c>
      <c r="CJ630" t="s">
        <v>167</v>
      </c>
      <c r="CL630" t="s">
        <v>167</v>
      </c>
      <c r="CM630" t="s">
        <v>167</v>
      </c>
      <c r="CN630" t="s">
        <v>167</v>
      </c>
      <c r="CO630" t="s">
        <v>167</v>
      </c>
      <c r="CP630" t="s">
        <v>167</v>
      </c>
      <c r="CQ630" t="s">
        <v>167</v>
      </c>
      <c r="CR630" t="s">
        <v>224</v>
      </c>
      <c r="CT630" t="s">
        <v>1839</v>
      </c>
      <c r="CU630" t="s">
        <v>167</v>
      </c>
      <c r="CV630" t="s">
        <v>167</v>
      </c>
      <c r="CW630" t="s">
        <v>167</v>
      </c>
      <c r="CX630" t="s">
        <v>167</v>
      </c>
      <c r="CY630">
        <v>6</v>
      </c>
      <c r="DA630" t="s">
        <v>572</v>
      </c>
      <c r="DD630" t="s">
        <v>222</v>
      </c>
      <c r="DE630" t="s">
        <v>167</v>
      </c>
      <c r="DF630" t="s">
        <v>167</v>
      </c>
      <c r="DG630" t="s">
        <v>167</v>
      </c>
      <c r="DH630" t="s">
        <v>167</v>
      </c>
      <c r="DI630" t="s">
        <v>167</v>
      </c>
      <c r="DJ630" t="s">
        <v>217</v>
      </c>
      <c r="DK630" t="s">
        <v>329</v>
      </c>
      <c r="DL630" t="s">
        <v>167</v>
      </c>
      <c r="DM630" t="s">
        <v>167</v>
      </c>
      <c r="DN630" t="s">
        <v>330</v>
      </c>
      <c r="DO630" t="s">
        <v>167</v>
      </c>
      <c r="DP630" t="s">
        <v>167</v>
      </c>
      <c r="DR630" t="s">
        <v>346</v>
      </c>
      <c r="DS630" t="s">
        <v>167</v>
      </c>
      <c r="DT630" t="s">
        <v>167</v>
      </c>
      <c r="DU630" t="s">
        <v>167</v>
      </c>
      <c r="DX630" t="s">
        <v>167</v>
      </c>
      <c r="DY630" t="s">
        <v>167</v>
      </c>
      <c r="DZ630" t="s">
        <v>167</v>
      </c>
      <c r="EB630" t="s">
        <v>167</v>
      </c>
      <c r="EC630" t="s">
        <v>167</v>
      </c>
      <c r="EE630" t="s">
        <v>167</v>
      </c>
      <c r="EF630" t="s">
        <v>167</v>
      </c>
    </row>
    <row r="631" spans="1:141" x14ac:dyDescent="0.25">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s="1">
        <f t="shared" si="18"/>
        <v>13.85</v>
      </c>
      <c r="V631" s="1" t="str">
        <f t="shared" si="19"/>
        <v>moderate efficiency</v>
      </c>
      <c r="W631" t="s">
        <v>2061</v>
      </c>
      <c r="Z631">
        <v>6</v>
      </c>
      <c r="AB631" t="s">
        <v>201</v>
      </c>
      <c r="AC631" t="s">
        <v>201</v>
      </c>
      <c r="AD631" t="s">
        <v>2062</v>
      </c>
      <c r="AE631" t="s">
        <v>342</v>
      </c>
      <c r="AH631" t="s">
        <v>1275</v>
      </c>
      <c r="AI631" t="s">
        <v>1275</v>
      </c>
      <c r="AJ631" t="s">
        <v>159</v>
      </c>
      <c r="AK631" t="s">
        <v>233</v>
      </c>
      <c r="AM631" t="s">
        <v>442</v>
      </c>
      <c r="AN631" t="s">
        <v>2063</v>
      </c>
      <c r="AO631" t="s">
        <v>2064</v>
      </c>
      <c r="AP631" t="s">
        <v>164</v>
      </c>
      <c r="AQ631" t="s">
        <v>433</v>
      </c>
      <c r="AR631" t="s">
        <v>165</v>
      </c>
      <c r="AS631" t="s">
        <v>167</v>
      </c>
      <c r="AT631">
        <v>5</v>
      </c>
      <c r="AU631" t="s">
        <v>598</v>
      </c>
      <c r="AV631" t="s">
        <v>345</v>
      </c>
      <c r="AW631" t="s">
        <v>1592</v>
      </c>
      <c r="AX631" t="s">
        <v>1275</v>
      </c>
      <c r="AY631" t="s">
        <v>167</v>
      </c>
      <c r="AZ631" t="s">
        <v>167</v>
      </c>
      <c r="BA631" t="s">
        <v>172</v>
      </c>
      <c r="BB631" t="s">
        <v>167</v>
      </c>
      <c r="BC631" t="s">
        <v>167</v>
      </c>
      <c r="BE631" t="s">
        <v>167</v>
      </c>
      <c r="BF631" t="s">
        <v>174</v>
      </c>
      <c r="BH631" t="s">
        <v>167</v>
      </c>
      <c r="BI631" t="s">
        <v>167</v>
      </c>
      <c r="BJ631" t="s">
        <v>167</v>
      </c>
      <c r="BK631" t="s">
        <v>164</v>
      </c>
      <c r="BL631" t="s">
        <v>311</v>
      </c>
      <c r="BM631" t="s">
        <v>167</v>
      </c>
      <c r="BN631" t="s">
        <v>311</v>
      </c>
      <c r="BO631" t="s">
        <v>167</v>
      </c>
      <c r="BP631" t="s">
        <v>2065</v>
      </c>
      <c r="BQ631" t="s">
        <v>167</v>
      </c>
      <c r="BR631" t="s">
        <v>174</v>
      </c>
      <c r="BS631" t="s">
        <v>164</v>
      </c>
      <c r="BT631" t="s">
        <v>169</v>
      </c>
      <c r="BU631" t="s">
        <v>177</v>
      </c>
      <c r="BV631" t="s">
        <v>167</v>
      </c>
      <c r="BW631" t="s">
        <v>148</v>
      </c>
      <c r="BX631" t="s">
        <v>167</v>
      </c>
      <c r="BY631" t="s">
        <v>178</v>
      </c>
      <c r="BZ631" t="s">
        <v>179</v>
      </c>
      <c r="CA631" t="s">
        <v>808</v>
      </c>
      <c r="CB631" t="s">
        <v>167</v>
      </c>
      <c r="CC631" t="s">
        <v>167</v>
      </c>
      <c r="CD631" t="s">
        <v>167</v>
      </c>
      <c r="CG631" t="s">
        <v>167</v>
      </c>
      <c r="CH631" t="s">
        <v>2054</v>
      </c>
      <c r="CI631" t="s">
        <v>167</v>
      </c>
      <c r="CJ631" t="s">
        <v>167</v>
      </c>
      <c r="CL631" t="s">
        <v>167</v>
      </c>
      <c r="CM631" t="s">
        <v>167</v>
      </c>
      <c r="CN631" t="s">
        <v>167</v>
      </c>
      <c r="CO631" t="s">
        <v>167</v>
      </c>
      <c r="CP631" t="s">
        <v>167</v>
      </c>
      <c r="CQ631" t="s">
        <v>167</v>
      </c>
      <c r="CR631" t="s">
        <v>224</v>
      </c>
      <c r="CT631" t="s">
        <v>1839</v>
      </c>
      <c r="CU631" t="s">
        <v>167</v>
      </c>
      <c r="CV631" t="s">
        <v>167</v>
      </c>
      <c r="CW631" t="s">
        <v>167</v>
      </c>
      <c r="CX631" t="s">
        <v>167</v>
      </c>
      <c r="CY631">
        <v>6</v>
      </c>
      <c r="DA631" t="s">
        <v>572</v>
      </c>
      <c r="DD631" t="s">
        <v>375</v>
      </c>
      <c r="DE631" t="s">
        <v>167</v>
      </c>
      <c r="DF631" t="s">
        <v>167</v>
      </c>
      <c r="DG631" t="s">
        <v>167</v>
      </c>
      <c r="DH631" t="s">
        <v>167</v>
      </c>
      <c r="DI631" t="s">
        <v>167</v>
      </c>
      <c r="DJ631" t="s">
        <v>217</v>
      </c>
      <c r="DK631" t="s">
        <v>329</v>
      </c>
      <c r="DL631" t="s">
        <v>167</v>
      </c>
      <c r="DM631" t="s">
        <v>167</v>
      </c>
      <c r="DN631" t="s">
        <v>493</v>
      </c>
      <c r="DO631" t="s">
        <v>167</v>
      </c>
      <c r="DP631" t="s">
        <v>167</v>
      </c>
      <c r="DQ631" t="s">
        <v>167</v>
      </c>
      <c r="DR631" t="s">
        <v>346</v>
      </c>
      <c r="DS631" t="s">
        <v>167</v>
      </c>
      <c r="DT631" t="s">
        <v>167</v>
      </c>
      <c r="DU631" t="s">
        <v>167</v>
      </c>
      <c r="DX631" t="s">
        <v>167</v>
      </c>
      <c r="DY631" t="s">
        <v>167</v>
      </c>
      <c r="DZ631" t="s">
        <v>167</v>
      </c>
      <c r="EB631" t="s">
        <v>167</v>
      </c>
      <c r="EC631" t="s">
        <v>167</v>
      </c>
      <c r="EE631" t="s">
        <v>167</v>
      </c>
      <c r="EF631" t="s">
        <v>167</v>
      </c>
    </row>
    <row r="632" spans="1:141" x14ac:dyDescent="0.25">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s="1">
        <f t="shared" si="18"/>
        <v>17.399999999999999</v>
      </c>
      <c r="V632" s="1" t="str">
        <f t="shared" si="19"/>
        <v>moderate efficiency</v>
      </c>
      <c r="W632" t="s">
        <v>2072</v>
      </c>
      <c r="Z632">
        <v>5</v>
      </c>
      <c r="AB632" t="s">
        <v>201</v>
      </c>
      <c r="AC632" t="s">
        <v>340</v>
      </c>
      <c r="AD632" t="s">
        <v>552</v>
      </c>
      <c r="AE632" t="s">
        <v>1588</v>
      </c>
      <c r="AF632" t="s">
        <v>1647</v>
      </c>
      <c r="AG632" t="s">
        <v>1647</v>
      </c>
      <c r="AH632" t="s">
        <v>2073</v>
      </c>
      <c r="AI632" t="s">
        <v>2073</v>
      </c>
      <c r="AJ632" t="s">
        <v>159</v>
      </c>
      <c r="AK632" t="s">
        <v>233</v>
      </c>
      <c r="AN632" t="s">
        <v>2074</v>
      </c>
      <c r="AO632" t="s">
        <v>1838</v>
      </c>
      <c r="AP632" t="s">
        <v>167</v>
      </c>
      <c r="AQ632" t="s">
        <v>165</v>
      </c>
      <c r="AR632" t="s">
        <v>165</v>
      </c>
      <c r="AS632" t="s">
        <v>167</v>
      </c>
      <c r="AT632">
        <v>5</v>
      </c>
      <c r="AU632" t="s">
        <v>168</v>
      </c>
      <c r="AV632" t="s">
        <v>169</v>
      </c>
      <c r="AW632" t="s">
        <v>1810</v>
      </c>
      <c r="AX632" t="s">
        <v>2075</v>
      </c>
      <c r="AZ632" t="s">
        <v>167</v>
      </c>
      <c r="BA632" t="s">
        <v>227</v>
      </c>
      <c r="BB632" t="s">
        <v>167</v>
      </c>
      <c r="BC632" t="s">
        <v>167</v>
      </c>
      <c r="BE632" t="s">
        <v>167</v>
      </c>
      <c r="BF632" t="s">
        <v>169</v>
      </c>
      <c r="BH632" t="s">
        <v>167</v>
      </c>
      <c r="BI632" t="s">
        <v>167</v>
      </c>
      <c r="BJ632" t="s">
        <v>167</v>
      </c>
      <c r="BK632" t="s">
        <v>164</v>
      </c>
      <c r="BL632" t="s">
        <v>311</v>
      </c>
      <c r="BM632" t="s">
        <v>167</v>
      </c>
      <c r="BO632" t="s">
        <v>167</v>
      </c>
      <c r="BQ632" t="s">
        <v>167</v>
      </c>
      <c r="BR632" t="s">
        <v>174</v>
      </c>
      <c r="BS632" t="s">
        <v>165</v>
      </c>
      <c r="BT632" t="s">
        <v>169</v>
      </c>
      <c r="BU632" t="s">
        <v>165</v>
      </c>
      <c r="BV632" t="s">
        <v>167</v>
      </c>
      <c r="BW632" t="s">
        <v>148</v>
      </c>
      <c r="BX632" t="s">
        <v>167</v>
      </c>
      <c r="BY632" t="s">
        <v>178</v>
      </c>
      <c r="BZ632" t="s">
        <v>179</v>
      </c>
      <c r="CA632" t="s">
        <v>180</v>
      </c>
      <c r="CD632" t="s">
        <v>167</v>
      </c>
      <c r="CI632" t="s">
        <v>167</v>
      </c>
      <c r="CM632" t="s">
        <v>167</v>
      </c>
      <c r="CP632" t="s">
        <v>167</v>
      </c>
      <c r="CQ632" t="s">
        <v>167</v>
      </c>
      <c r="CR632" t="s">
        <v>356</v>
      </c>
      <c r="CT632" t="s">
        <v>230</v>
      </c>
      <c r="CU632" t="s">
        <v>167</v>
      </c>
      <c r="CV632" t="s">
        <v>167</v>
      </c>
      <c r="CW632" t="s">
        <v>167</v>
      </c>
      <c r="CX632" t="s">
        <v>167</v>
      </c>
      <c r="CY632">
        <v>2</v>
      </c>
      <c r="DA632" t="s">
        <v>572</v>
      </c>
      <c r="DC632" t="s">
        <v>560</v>
      </c>
      <c r="DD632" t="s">
        <v>222</v>
      </c>
      <c r="DE632" t="s">
        <v>167</v>
      </c>
      <c r="DF632" t="s">
        <v>167</v>
      </c>
      <c r="DI632" t="s">
        <v>167</v>
      </c>
      <c r="DJ632" t="s">
        <v>217</v>
      </c>
      <c r="DK632" t="s">
        <v>329</v>
      </c>
      <c r="DL632" t="s">
        <v>167</v>
      </c>
      <c r="DN632" t="s">
        <v>330</v>
      </c>
      <c r="DO632" t="s">
        <v>167</v>
      </c>
      <c r="DR632" t="s">
        <v>346</v>
      </c>
      <c r="DS632" t="s">
        <v>167</v>
      </c>
      <c r="DU632" t="s">
        <v>167</v>
      </c>
      <c r="DX632" t="s">
        <v>167</v>
      </c>
      <c r="DY632" t="s">
        <v>167</v>
      </c>
      <c r="DZ632" t="s">
        <v>167</v>
      </c>
      <c r="EB632" t="s">
        <v>167</v>
      </c>
      <c r="EC632" t="s">
        <v>167</v>
      </c>
      <c r="EE632" t="s">
        <v>167</v>
      </c>
      <c r="EF632" t="s">
        <v>167</v>
      </c>
    </row>
    <row r="633" spans="1:141" x14ac:dyDescent="0.25">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s="1">
        <f t="shared" si="18"/>
        <v>13.164999999999999</v>
      </c>
      <c r="V633" s="1" t="str">
        <f t="shared" si="19"/>
        <v>moderate efficiency</v>
      </c>
      <c r="W633" t="s">
        <v>2077</v>
      </c>
      <c r="Z633">
        <v>5</v>
      </c>
      <c r="AB633" t="s">
        <v>201</v>
      </c>
      <c r="AC633" t="s">
        <v>340</v>
      </c>
      <c r="AD633" t="s">
        <v>552</v>
      </c>
      <c r="AE633" t="s">
        <v>1588</v>
      </c>
      <c r="AF633" t="s">
        <v>1647</v>
      </c>
      <c r="AG633" t="s">
        <v>1647</v>
      </c>
      <c r="AH633" t="s">
        <v>2073</v>
      </c>
      <c r="AI633" t="s">
        <v>2073</v>
      </c>
      <c r="AJ633" t="s">
        <v>159</v>
      </c>
      <c r="AK633" t="s">
        <v>233</v>
      </c>
      <c r="AN633" t="s">
        <v>2078</v>
      </c>
      <c r="AO633" t="s">
        <v>2079</v>
      </c>
      <c r="AP633" t="s">
        <v>167</v>
      </c>
      <c r="AQ633" t="s">
        <v>165</v>
      </c>
      <c r="AR633" t="s">
        <v>165</v>
      </c>
      <c r="AS633" t="s">
        <v>167</v>
      </c>
      <c r="AT633">
        <v>5</v>
      </c>
      <c r="AU633" t="s">
        <v>168</v>
      </c>
      <c r="AV633" t="s">
        <v>169</v>
      </c>
      <c r="AW633" t="s">
        <v>1810</v>
      </c>
      <c r="AX633" t="s">
        <v>2073</v>
      </c>
      <c r="AZ633" t="s">
        <v>167</v>
      </c>
      <c r="BA633" t="s">
        <v>227</v>
      </c>
      <c r="BB633" t="s">
        <v>167</v>
      </c>
      <c r="BC633" t="s">
        <v>167</v>
      </c>
      <c r="BE633" t="s">
        <v>167</v>
      </c>
      <c r="BF633" t="s">
        <v>169</v>
      </c>
      <c r="BH633" t="s">
        <v>167</v>
      </c>
      <c r="BI633" t="s">
        <v>167</v>
      </c>
      <c r="BJ633" t="s">
        <v>167</v>
      </c>
      <c r="BK633" t="s">
        <v>164</v>
      </c>
      <c r="BL633" t="s">
        <v>311</v>
      </c>
      <c r="BM633" t="s">
        <v>167</v>
      </c>
      <c r="BO633" t="s">
        <v>167</v>
      </c>
      <c r="BQ633" t="s">
        <v>167</v>
      </c>
      <c r="BR633" t="s">
        <v>174</v>
      </c>
      <c r="BS633" t="s">
        <v>165</v>
      </c>
      <c r="BT633" t="s">
        <v>169</v>
      </c>
      <c r="BU633" t="s">
        <v>165</v>
      </c>
      <c r="BV633" t="s">
        <v>167</v>
      </c>
      <c r="BW633" t="s">
        <v>148</v>
      </c>
      <c r="BX633" t="s">
        <v>167</v>
      </c>
      <c r="BY633" t="s">
        <v>178</v>
      </c>
      <c r="BZ633" t="s">
        <v>179</v>
      </c>
      <c r="CA633" t="s">
        <v>180</v>
      </c>
      <c r="CD633" t="s">
        <v>167</v>
      </c>
      <c r="CI633" t="s">
        <v>167</v>
      </c>
      <c r="CM633" t="s">
        <v>167</v>
      </c>
      <c r="CP633" t="s">
        <v>167</v>
      </c>
      <c r="CQ633" t="s">
        <v>167</v>
      </c>
      <c r="CR633" t="s">
        <v>356</v>
      </c>
      <c r="CT633" t="s">
        <v>230</v>
      </c>
      <c r="CU633" t="s">
        <v>167</v>
      </c>
      <c r="CV633" t="s">
        <v>167</v>
      </c>
      <c r="CW633" t="s">
        <v>167</v>
      </c>
      <c r="CX633" t="s">
        <v>167</v>
      </c>
      <c r="CY633">
        <v>2</v>
      </c>
      <c r="DA633" t="s">
        <v>572</v>
      </c>
      <c r="DC633" t="s">
        <v>560</v>
      </c>
      <c r="DD633" t="s">
        <v>222</v>
      </c>
      <c r="DE633" t="s">
        <v>167</v>
      </c>
      <c r="DF633" t="s">
        <v>167</v>
      </c>
      <c r="DI633" t="s">
        <v>167</v>
      </c>
      <c r="DJ633" t="s">
        <v>217</v>
      </c>
      <c r="DK633" t="s">
        <v>329</v>
      </c>
      <c r="DL633" t="s">
        <v>167</v>
      </c>
      <c r="DN633" t="s">
        <v>330</v>
      </c>
      <c r="DO633" t="s">
        <v>167</v>
      </c>
      <c r="DR633" t="s">
        <v>346</v>
      </c>
      <c r="DS633" t="s">
        <v>167</v>
      </c>
      <c r="DU633" t="s">
        <v>167</v>
      </c>
      <c r="DX633" t="s">
        <v>167</v>
      </c>
      <c r="DY633" t="s">
        <v>167</v>
      </c>
      <c r="DZ633" t="s">
        <v>167</v>
      </c>
      <c r="EB633" t="s">
        <v>167</v>
      </c>
      <c r="EC633" t="s">
        <v>167</v>
      </c>
      <c r="EE633" t="s">
        <v>167</v>
      </c>
      <c r="EF633" t="s">
        <v>167</v>
      </c>
    </row>
    <row r="634" spans="1:141" x14ac:dyDescent="0.25">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s="1">
        <f t="shared" si="18"/>
        <v>16.38</v>
      </c>
      <c r="V634" s="1" t="str">
        <f t="shared" si="19"/>
        <v>moderate efficiency</v>
      </c>
      <c r="W634" t="s">
        <v>2081</v>
      </c>
      <c r="Z634">
        <v>5</v>
      </c>
      <c r="AB634" t="s">
        <v>201</v>
      </c>
      <c r="AC634" t="s">
        <v>340</v>
      </c>
      <c r="AD634" t="s">
        <v>552</v>
      </c>
      <c r="AE634" t="s">
        <v>1588</v>
      </c>
      <c r="AF634" t="s">
        <v>1647</v>
      </c>
      <c r="AG634" t="s">
        <v>1647</v>
      </c>
      <c r="AH634" t="s">
        <v>2082</v>
      </c>
      <c r="AI634" t="s">
        <v>2082</v>
      </c>
      <c r="AJ634" t="s">
        <v>159</v>
      </c>
      <c r="AK634" t="s">
        <v>233</v>
      </c>
      <c r="AL634" t="s">
        <v>837</v>
      </c>
      <c r="AM634" t="s">
        <v>442</v>
      </c>
      <c r="AN634" t="s">
        <v>2074</v>
      </c>
      <c r="AO634" t="s">
        <v>1838</v>
      </c>
      <c r="AP634" t="s">
        <v>167</v>
      </c>
      <c r="AQ634" t="s">
        <v>165</v>
      </c>
      <c r="AR634" t="s">
        <v>165</v>
      </c>
      <c r="AS634" t="s">
        <v>167</v>
      </c>
      <c r="AT634">
        <v>5</v>
      </c>
      <c r="AU634" t="s">
        <v>598</v>
      </c>
      <c r="AV634" t="s">
        <v>190</v>
      </c>
      <c r="AW634" t="s">
        <v>1810</v>
      </c>
      <c r="AX634" t="s">
        <v>2082</v>
      </c>
      <c r="AY634" t="s">
        <v>167</v>
      </c>
      <c r="AZ634" t="s">
        <v>167</v>
      </c>
      <c r="BA634" t="s">
        <v>227</v>
      </c>
      <c r="BB634" t="s">
        <v>167</v>
      </c>
      <c r="BC634" t="s">
        <v>167</v>
      </c>
      <c r="BE634" t="s">
        <v>167</v>
      </c>
      <c r="BF634" t="s">
        <v>169</v>
      </c>
      <c r="BH634" t="s">
        <v>167</v>
      </c>
      <c r="BI634" t="s">
        <v>167</v>
      </c>
      <c r="BJ634" t="s">
        <v>167</v>
      </c>
      <c r="BK634" t="s">
        <v>164</v>
      </c>
      <c r="BL634" t="s">
        <v>311</v>
      </c>
      <c r="BM634" t="s">
        <v>167</v>
      </c>
      <c r="BO634" t="s">
        <v>167</v>
      </c>
      <c r="BQ634" t="s">
        <v>167</v>
      </c>
      <c r="BR634" t="s">
        <v>174</v>
      </c>
      <c r="BS634" t="s">
        <v>165</v>
      </c>
      <c r="BT634" t="s">
        <v>190</v>
      </c>
      <c r="BU634" t="s">
        <v>165</v>
      </c>
      <c r="BV634" t="s">
        <v>167</v>
      </c>
      <c r="BW634" t="s">
        <v>148</v>
      </c>
      <c r="BX634" t="s">
        <v>167</v>
      </c>
      <c r="BY634" t="s">
        <v>178</v>
      </c>
      <c r="BZ634" t="s">
        <v>179</v>
      </c>
      <c r="CA634" t="s">
        <v>808</v>
      </c>
      <c r="CD634" t="s">
        <v>167</v>
      </c>
      <c r="CI634" t="s">
        <v>167</v>
      </c>
      <c r="CM634" t="s">
        <v>167</v>
      </c>
      <c r="CP634" t="s">
        <v>167</v>
      </c>
      <c r="CQ634" t="s">
        <v>167</v>
      </c>
      <c r="CR634" t="s">
        <v>356</v>
      </c>
      <c r="CT634" t="s">
        <v>2083</v>
      </c>
      <c r="CU634" t="s">
        <v>167</v>
      </c>
      <c r="CV634" t="s">
        <v>167</v>
      </c>
      <c r="CW634" t="s">
        <v>167</v>
      </c>
      <c r="CX634" t="s">
        <v>167</v>
      </c>
      <c r="CY634">
        <v>6</v>
      </c>
      <c r="DA634" t="s">
        <v>572</v>
      </c>
      <c r="DC634" t="s">
        <v>560</v>
      </c>
      <c r="DD634" t="s">
        <v>375</v>
      </c>
      <c r="DE634" t="s">
        <v>167</v>
      </c>
      <c r="DF634" t="s">
        <v>167</v>
      </c>
      <c r="DI634" t="s">
        <v>167</v>
      </c>
      <c r="DJ634" t="s">
        <v>217</v>
      </c>
      <c r="DK634" t="s">
        <v>167</v>
      </c>
      <c r="DL634" t="s">
        <v>167</v>
      </c>
      <c r="DN634" t="s">
        <v>501</v>
      </c>
      <c r="DO634" t="s">
        <v>167</v>
      </c>
      <c r="DP634" t="s">
        <v>167</v>
      </c>
      <c r="DR634" t="s">
        <v>346</v>
      </c>
      <c r="DS634" t="s">
        <v>167</v>
      </c>
      <c r="DU634" t="s">
        <v>167</v>
      </c>
      <c r="DX634" t="s">
        <v>167</v>
      </c>
      <c r="DY634" t="s">
        <v>167</v>
      </c>
      <c r="DZ634" t="s">
        <v>167</v>
      </c>
      <c r="EB634" t="s">
        <v>167</v>
      </c>
      <c r="EC634" t="s">
        <v>167</v>
      </c>
      <c r="EE634" t="s">
        <v>167</v>
      </c>
      <c r="EF634" t="s">
        <v>167</v>
      </c>
    </row>
    <row r="635" spans="1:141" x14ac:dyDescent="0.25">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s="1">
        <f t="shared" si="18"/>
        <v>13.125</v>
      </c>
      <c r="V635" s="1" t="str">
        <f t="shared" si="19"/>
        <v>moderate efficiency</v>
      </c>
      <c r="W635" t="s">
        <v>2085</v>
      </c>
      <c r="Z635">
        <v>5</v>
      </c>
      <c r="AB635" t="s">
        <v>201</v>
      </c>
      <c r="AC635" t="s">
        <v>340</v>
      </c>
      <c r="AD635" t="s">
        <v>552</v>
      </c>
      <c r="AE635" t="s">
        <v>1588</v>
      </c>
      <c r="AF635" t="s">
        <v>1647</v>
      </c>
      <c r="AG635" t="s">
        <v>1647</v>
      </c>
      <c r="AH635" t="s">
        <v>2082</v>
      </c>
      <c r="AI635" t="s">
        <v>2082</v>
      </c>
      <c r="AJ635" t="s">
        <v>159</v>
      </c>
      <c r="AK635" t="s">
        <v>233</v>
      </c>
      <c r="AL635" t="s">
        <v>837</v>
      </c>
      <c r="AM635" t="s">
        <v>442</v>
      </c>
      <c r="AN635" t="s">
        <v>2078</v>
      </c>
      <c r="AO635" t="s">
        <v>2079</v>
      </c>
      <c r="AP635" t="s">
        <v>167</v>
      </c>
      <c r="AQ635" t="s">
        <v>165</v>
      </c>
      <c r="AR635" t="s">
        <v>165</v>
      </c>
      <c r="AS635" t="s">
        <v>167</v>
      </c>
      <c r="AT635">
        <v>5</v>
      </c>
      <c r="AU635" t="s">
        <v>598</v>
      </c>
      <c r="AV635" t="s">
        <v>190</v>
      </c>
      <c r="AW635" t="s">
        <v>1810</v>
      </c>
      <c r="AX635" t="s">
        <v>2082</v>
      </c>
      <c r="AY635" t="s">
        <v>167</v>
      </c>
      <c r="AZ635" t="s">
        <v>167</v>
      </c>
      <c r="BA635" t="s">
        <v>227</v>
      </c>
      <c r="BB635" t="s">
        <v>167</v>
      </c>
      <c r="BC635" t="s">
        <v>167</v>
      </c>
      <c r="BE635" t="s">
        <v>167</v>
      </c>
      <c r="BF635" t="s">
        <v>169</v>
      </c>
      <c r="BH635" t="s">
        <v>167</v>
      </c>
      <c r="BI635" t="s">
        <v>167</v>
      </c>
      <c r="BJ635" t="s">
        <v>167</v>
      </c>
      <c r="BK635" t="s">
        <v>164</v>
      </c>
      <c r="BL635" t="s">
        <v>311</v>
      </c>
      <c r="BM635" t="s">
        <v>167</v>
      </c>
      <c r="BO635" t="s">
        <v>167</v>
      </c>
      <c r="BQ635" t="s">
        <v>167</v>
      </c>
      <c r="BR635" t="s">
        <v>174</v>
      </c>
      <c r="BS635" t="s">
        <v>165</v>
      </c>
      <c r="BT635" t="s">
        <v>190</v>
      </c>
      <c r="BU635" t="s">
        <v>165</v>
      </c>
      <c r="BV635" t="s">
        <v>167</v>
      </c>
      <c r="BW635" t="s">
        <v>148</v>
      </c>
      <c r="BX635" t="s">
        <v>167</v>
      </c>
      <c r="BY635" t="s">
        <v>178</v>
      </c>
      <c r="BZ635" t="s">
        <v>179</v>
      </c>
      <c r="CA635" t="s">
        <v>808</v>
      </c>
      <c r="CD635" t="s">
        <v>167</v>
      </c>
      <c r="CI635" t="s">
        <v>167</v>
      </c>
      <c r="CM635" t="s">
        <v>167</v>
      </c>
      <c r="CP635" t="s">
        <v>167</v>
      </c>
      <c r="CQ635" t="s">
        <v>167</v>
      </c>
      <c r="CR635" t="s">
        <v>167</v>
      </c>
      <c r="CT635" t="s">
        <v>1294</v>
      </c>
      <c r="CU635" t="s">
        <v>167</v>
      </c>
      <c r="CV635" t="s">
        <v>167</v>
      </c>
      <c r="CW635" t="s">
        <v>167</v>
      </c>
      <c r="CX635" t="s">
        <v>167</v>
      </c>
      <c r="CY635">
        <v>6</v>
      </c>
      <c r="DA635" t="s">
        <v>572</v>
      </c>
      <c r="DC635" t="s">
        <v>560</v>
      </c>
      <c r="DD635" t="s">
        <v>375</v>
      </c>
      <c r="DE635" t="s">
        <v>167</v>
      </c>
      <c r="DF635" t="s">
        <v>167</v>
      </c>
      <c r="DI635" t="s">
        <v>167</v>
      </c>
      <c r="DJ635" t="s">
        <v>217</v>
      </c>
      <c r="DK635" t="s">
        <v>329</v>
      </c>
      <c r="DL635" t="s">
        <v>167</v>
      </c>
      <c r="DN635" t="s">
        <v>501</v>
      </c>
      <c r="DO635" t="s">
        <v>167</v>
      </c>
      <c r="DP635" t="s">
        <v>167</v>
      </c>
      <c r="DR635" t="s">
        <v>346</v>
      </c>
      <c r="DS635" t="s">
        <v>167</v>
      </c>
      <c r="DU635" t="s">
        <v>167</v>
      </c>
      <c r="DX635" t="s">
        <v>167</v>
      </c>
      <c r="DY635" t="s">
        <v>167</v>
      </c>
      <c r="DZ635" t="s">
        <v>167</v>
      </c>
      <c r="EB635" t="s">
        <v>167</v>
      </c>
      <c r="EC635" t="s">
        <v>167</v>
      </c>
      <c r="EE635" t="s">
        <v>167</v>
      </c>
      <c r="EF635" t="s">
        <v>167</v>
      </c>
    </row>
    <row r="636" spans="1:141" x14ac:dyDescent="0.25">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s="1">
        <f t="shared" si="18"/>
        <v>16.38</v>
      </c>
      <c r="V636" s="1" t="str">
        <f t="shared" si="19"/>
        <v>moderate efficiency</v>
      </c>
      <c r="W636" t="s">
        <v>2081</v>
      </c>
      <c r="Z636">
        <v>5</v>
      </c>
      <c r="AB636" t="s">
        <v>201</v>
      </c>
      <c r="AC636" t="s">
        <v>201</v>
      </c>
      <c r="AD636" t="s">
        <v>552</v>
      </c>
      <c r="AE636" t="s">
        <v>1588</v>
      </c>
      <c r="AF636" t="s">
        <v>1647</v>
      </c>
      <c r="AG636" t="s">
        <v>1647</v>
      </c>
      <c r="AH636" t="s">
        <v>2082</v>
      </c>
      <c r="AI636" t="s">
        <v>2082</v>
      </c>
      <c r="AJ636" t="s">
        <v>159</v>
      </c>
      <c r="AK636" t="s">
        <v>233</v>
      </c>
      <c r="AL636" t="s">
        <v>837</v>
      </c>
      <c r="AM636" t="s">
        <v>442</v>
      </c>
      <c r="AN636" t="s">
        <v>2074</v>
      </c>
      <c r="AO636" t="s">
        <v>1838</v>
      </c>
      <c r="AP636" t="s">
        <v>167</v>
      </c>
      <c r="AQ636" t="s">
        <v>165</v>
      </c>
      <c r="AR636" t="s">
        <v>165</v>
      </c>
      <c r="AS636" t="s">
        <v>167</v>
      </c>
      <c r="AT636">
        <v>5</v>
      </c>
      <c r="AU636" t="s">
        <v>598</v>
      </c>
      <c r="AV636" t="s">
        <v>190</v>
      </c>
      <c r="AW636" t="s">
        <v>1810</v>
      </c>
      <c r="AX636" t="s">
        <v>2082</v>
      </c>
      <c r="AY636" t="s">
        <v>167</v>
      </c>
      <c r="AZ636" t="s">
        <v>167</v>
      </c>
      <c r="BA636" t="s">
        <v>227</v>
      </c>
      <c r="BB636" t="s">
        <v>167</v>
      </c>
      <c r="BC636" t="s">
        <v>167</v>
      </c>
      <c r="BE636" t="s">
        <v>167</v>
      </c>
      <c r="BF636" t="s">
        <v>338</v>
      </c>
      <c r="BH636" t="s">
        <v>167</v>
      </c>
      <c r="BI636" t="s">
        <v>167</v>
      </c>
      <c r="BJ636" t="s">
        <v>167</v>
      </c>
      <c r="BK636" t="s">
        <v>164</v>
      </c>
      <c r="BL636" t="s">
        <v>311</v>
      </c>
      <c r="BM636" t="s">
        <v>167</v>
      </c>
      <c r="BO636" t="s">
        <v>167</v>
      </c>
      <c r="BQ636" t="s">
        <v>167</v>
      </c>
      <c r="BR636" t="s">
        <v>174</v>
      </c>
      <c r="BS636" t="s">
        <v>165</v>
      </c>
      <c r="BT636" t="s">
        <v>190</v>
      </c>
      <c r="BU636" t="s">
        <v>165</v>
      </c>
      <c r="BV636" t="s">
        <v>167</v>
      </c>
      <c r="BW636" t="s">
        <v>148</v>
      </c>
      <c r="BX636" t="s">
        <v>167</v>
      </c>
      <c r="BY636" t="s">
        <v>178</v>
      </c>
      <c r="BZ636" t="s">
        <v>179</v>
      </c>
      <c r="CA636" t="s">
        <v>808</v>
      </c>
      <c r="CC636" t="s">
        <v>167</v>
      </c>
      <c r="CD636" t="s">
        <v>167</v>
      </c>
      <c r="CI636" t="s">
        <v>167</v>
      </c>
      <c r="CM636" t="s">
        <v>167</v>
      </c>
      <c r="CP636" t="s">
        <v>167</v>
      </c>
      <c r="CQ636" t="s">
        <v>167</v>
      </c>
      <c r="CR636" t="s">
        <v>356</v>
      </c>
      <c r="CT636" t="s">
        <v>2087</v>
      </c>
      <c r="CU636" t="s">
        <v>167</v>
      </c>
      <c r="CV636" t="s">
        <v>167</v>
      </c>
      <c r="CW636" t="s">
        <v>167</v>
      </c>
      <c r="CX636" t="s">
        <v>167</v>
      </c>
      <c r="CY636">
        <v>6</v>
      </c>
      <c r="DA636" t="s">
        <v>572</v>
      </c>
      <c r="DC636" t="s">
        <v>560</v>
      </c>
      <c r="DD636" t="s">
        <v>375</v>
      </c>
      <c r="DE636" t="s">
        <v>167</v>
      </c>
      <c r="DF636" t="s">
        <v>167</v>
      </c>
      <c r="DI636" t="s">
        <v>167</v>
      </c>
      <c r="DJ636" t="s">
        <v>217</v>
      </c>
      <c r="DK636" t="s">
        <v>167</v>
      </c>
      <c r="DL636" t="s">
        <v>167</v>
      </c>
      <c r="DM636" t="s">
        <v>167</v>
      </c>
      <c r="DN636" t="s">
        <v>501</v>
      </c>
      <c r="DO636" t="s">
        <v>167</v>
      </c>
      <c r="DP636" t="s">
        <v>167</v>
      </c>
      <c r="DR636" t="s">
        <v>346</v>
      </c>
      <c r="DS636" t="s">
        <v>167</v>
      </c>
      <c r="DT636" t="s">
        <v>167</v>
      </c>
      <c r="DU636" t="s">
        <v>167</v>
      </c>
      <c r="DX636" t="s">
        <v>167</v>
      </c>
      <c r="DY636" t="s">
        <v>167</v>
      </c>
      <c r="DZ636" t="s">
        <v>167</v>
      </c>
      <c r="EB636" t="s">
        <v>167</v>
      </c>
      <c r="EC636" t="s">
        <v>167</v>
      </c>
      <c r="EE636" t="s">
        <v>167</v>
      </c>
      <c r="EF636" t="s">
        <v>167</v>
      </c>
    </row>
    <row r="637" spans="1:141" x14ac:dyDescent="0.25">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s="1">
        <f t="shared" si="18"/>
        <v>13.125</v>
      </c>
      <c r="V637" s="1" t="str">
        <f t="shared" si="19"/>
        <v>moderate efficiency</v>
      </c>
      <c r="W637" t="s">
        <v>2085</v>
      </c>
      <c r="Z637">
        <v>5</v>
      </c>
      <c r="AB637" t="s">
        <v>201</v>
      </c>
      <c r="AC637" t="s">
        <v>340</v>
      </c>
      <c r="AD637" t="s">
        <v>552</v>
      </c>
      <c r="AE637" t="s">
        <v>1588</v>
      </c>
      <c r="AF637" t="s">
        <v>1647</v>
      </c>
      <c r="AG637" t="s">
        <v>1647</v>
      </c>
      <c r="AH637" t="s">
        <v>2082</v>
      </c>
      <c r="AI637" t="s">
        <v>2082</v>
      </c>
      <c r="AJ637" t="s">
        <v>159</v>
      </c>
      <c r="AK637" t="s">
        <v>233</v>
      </c>
      <c r="AL637" t="s">
        <v>837</v>
      </c>
      <c r="AM637" t="s">
        <v>442</v>
      </c>
      <c r="AN637" t="s">
        <v>2078</v>
      </c>
      <c r="AO637" t="s">
        <v>2079</v>
      </c>
      <c r="AP637" t="s">
        <v>167</v>
      </c>
      <c r="AQ637" t="s">
        <v>165</v>
      </c>
      <c r="AR637" t="s">
        <v>165</v>
      </c>
      <c r="AS637" t="s">
        <v>167</v>
      </c>
      <c r="AT637">
        <v>5</v>
      </c>
      <c r="AU637" t="s">
        <v>598</v>
      </c>
      <c r="AV637" t="s">
        <v>190</v>
      </c>
      <c r="AW637" t="s">
        <v>1810</v>
      </c>
      <c r="AX637" t="s">
        <v>2082</v>
      </c>
      <c r="AY637" t="s">
        <v>167</v>
      </c>
      <c r="AZ637" t="s">
        <v>167</v>
      </c>
      <c r="BA637" t="s">
        <v>227</v>
      </c>
      <c r="BB637" t="s">
        <v>167</v>
      </c>
      <c r="BC637" t="s">
        <v>167</v>
      </c>
      <c r="BE637" t="s">
        <v>167</v>
      </c>
      <c r="BF637" t="s">
        <v>169</v>
      </c>
      <c r="BH637" t="s">
        <v>167</v>
      </c>
      <c r="BI637" t="s">
        <v>167</v>
      </c>
      <c r="BJ637" t="s">
        <v>167</v>
      </c>
      <c r="BK637" t="s">
        <v>164</v>
      </c>
      <c r="BL637" t="s">
        <v>311</v>
      </c>
      <c r="BM637" t="s">
        <v>167</v>
      </c>
      <c r="BO637" t="s">
        <v>167</v>
      </c>
      <c r="BQ637" t="s">
        <v>167</v>
      </c>
      <c r="BR637" t="s">
        <v>174</v>
      </c>
      <c r="BS637" t="s">
        <v>165</v>
      </c>
      <c r="BT637" t="s">
        <v>190</v>
      </c>
      <c r="BU637" t="s">
        <v>165</v>
      </c>
      <c r="BV637" t="s">
        <v>167</v>
      </c>
      <c r="BW637" t="s">
        <v>148</v>
      </c>
      <c r="BX637" t="s">
        <v>167</v>
      </c>
      <c r="BY637" t="s">
        <v>178</v>
      </c>
      <c r="BZ637" t="s">
        <v>179</v>
      </c>
      <c r="CA637" t="s">
        <v>808</v>
      </c>
      <c r="CD637" t="s">
        <v>167</v>
      </c>
      <c r="CI637" t="s">
        <v>167</v>
      </c>
      <c r="CM637" t="s">
        <v>167</v>
      </c>
      <c r="CP637" t="s">
        <v>167</v>
      </c>
      <c r="CQ637" t="s">
        <v>167</v>
      </c>
      <c r="CR637" t="s">
        <v>167</v>
      </c>
      <c r="CT637" t="s">
        <v>2089</v>
      </c>
      <c r="CU637" t="s">
        <v>167</v>
      </c>
      <c r="CV637" t="s">
        <v>167</v>
      </c>
      <c r="CW637" t="s">
        <v>167</v>
      </c>
      <c r="CX637" t="s">
        <v>167</v>
      </c>
      <c r="CY637">
        <v>6</v>
      </c>
      <c r="DA637" t="s">
        <v>572</v>
      </c>
      <c r="DC637" t="s">
        <v>560</v>
      </c>
      <c r="DD637" t="s">
        <v>375</v>
      </c>
      <c r="DE637" t="s">
        <v>167</v>
      </c>
      <c r="DF637" t="s">
        <v>167</v>
      </c>
      <c r="DI637" t="s">
        <v>167</v>
      </c>
      <c r="DJ637" t="s">
        <v>217</v>
      </c>
      <c r="DK637" t="s">
        <v>329</v>
      </c>
      <c r="DL637" t="s">
        <v>167</v>
      </c>
      <c r="DN637" t="s">
        <v>501</v>
      </c>
      <c r="DO637" t="s">
        <v>167</v>
      </c>
      <c r="DP637" t="s">
        <v>167</v>
      </c>
      <c r="DR637" t="s">
        <v>346</v>
      </c>
      <c r="DS637" t="s">
        <v>167</v>
      </c>
      <c r="DU637" t="s">
        <v>167</v>
      </c>
      <c r="DX637" t="s">
        <v>167</v>
      </c>
      <c r="DY637" t="s">
        <v>167</v>
      </c>
      <c r="DZ637" t="s">
        <v>167</v>
      </c>
      <c r="EB637" t="s">
        <v>167</v>
      </c>
      <c r="EC637" t="s">
        <v>167</v>
      </c>
      <c r="EE637" t="s">
        <v>167</v>
      </c>
      <c r="EF637" t="s">
        <v>167</v>
      </c>
    </row>
    <row r="638" spans="1:141" x14ac:dyDescent="0.25">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s="1">
        <f t="shared" si="18"/>
        <v>13.125</v>
      </c>
      <c r="V638" s="1" t="str">
        <f t="shared" si="19"/>
        <v>moderate efficiency</v>
      </c>
      <c r="W638" t="s">
        <v>2085</v>
      </c>
      <c r="Z638">
        <v>5</v>
      </c>
      <c r="AB638" t="s">
        <v>201</v>
      </c>
      <c r="AC638" t="s">
        <v>340</v>
      </c>
      <c r="AD638" t="s">
        <v>552</v>
      </c>
      <c r="AE638" t="s">
        <v>1588</v>
      </c>
      <c r="AF638" t="s">
        <v>1647</v>
      </c>
      <c r="AG638" t="s">
        <v>1647</v>
      </c>
      <c r="AH638" t="s">
        <v>2082</v>
      </c>
      <c r="AI638" t="s">
        <v>2082</v>
      </c>
      <c r="AJ638" t="s">
        <v>159</v>
      </c>
      <c r="AK638" t="s">
        <v>233</v>
      </c>
      <c r="AL638" t="s">
        <v>837</v>
      </c>
      <c r="AM638" t="s">
        <v>442</v>
      </c>
      <c r="AN638" t="s">
        <v>2078</v>
      </c>
      <c r="AO638" t="s">
        <v>2079</v>
      </c>
      <c r="AP638" t="s">
        <v>167</v>
      </c>
      <c r="AQ638" t="s">
        <v>165</v>
      </c>
      <c r="AR638" t="s">
        <v>165</v>
      </c>
      <c r="AS638" t="s">
        <v>167</v>
      </c>
      <c r="AT638">
        <v>5</v>
      </c>
      <c r="AU638" t="s">
        <v>598</v>
      </c>
      <c r="AV638" t="s">
        <v>190</v>
      </c>
      <c r="AW638" t="s">
        <v>1810</v>
      </c>
      <c r="AX638" t="s">
        <v>2082</v>
      </c>
      <c r="AY638" t="s">
        <v>167</v>
      </c>
      <c r="AZ638" t="s">
        <v>167</v>
      </c>
      <c r="BA638" t="s">
        <v>227</v>
      </c>
      <c r="BB638" t="s">
        <v>167</v>
      </c>
      <c r="BC638" t="s">
        <v>167</v>
      </c>
      <c r="BE638" t="s">
        <v>167</v>
      </c>
      <c r="BF638" t="s">
        <v>169</v>
      </c>
      <c r="BH638" t="s">
        <v>167</v>
      </c>
      <c r="BI638" t="s">
        <v>167</v>
      </c>
      <c r="BJ638" t="s">
        <v>167</v>
      </c>
      <c r="BK638" t="s">
        <v>164</v>
      </c>
      <c r="BL638" t="s">
        <v>311</v>
      </c>
      <c r="BM638" t="s">
        <v>167</v>
      </c>
      <c r="BO638" t="s">
        <v>167</v>
      </c>
      <c r="BQ638" t="s">
        <v>167</v>
      </c>
      <c r="BR638" t="s">
        <v>174</v>
      </c>
      <c r="BS638" t="s">
        <v>165</v>
      </c>
      <c r="BT638" t="s">
        <v>190</v>
      </c>
      <c r="BU638" t="s">
        <v>165</v>
      </c>
      <c r="BV638" t="s">
        <v>167</v>
      </c>
      <c r="BW638" t="s">
        <v>148</v>
      </c>
      <c r="BX638" t="s">
        <v>167</v>
      </c>
      <c r="BY638" t="s">
        <v>178</v>
      </c>
      <c r="BZ638" t="s">
        <v>179</v>
      </c>
      <c r="CA638" t="s">
        <v>808</v>
      </c>
      <c r="CD638" t="s">
        <v>167</v>
      </c>
      <c r="CI638" t="s">
        <v>167</v>
      </c>
      <c r="CM638" t="s">
        <v>167</v>
      </c>
      <c r="CP638" t="s">
        <v>167</v>
      </c>
      <c r="CQ638" t="s">
        <v>167</v>
      </c>
      <c r="CR638" t="s">
        <v>167</v>
      </c>
      <c r="CT638" t="s">
        <v>2091</v>
      </c>
      <c r="CU638" t="s">
        <v>167</v>
      </c>
      <c r="CV638" t="s">
        <v>167</v>
      </c>
      <c r="CW638" t="s">
        <v>167</v>
      </c>
      <c r="CX638" t="s">
        <v>167</v>
      </c>
      <c r="CY638">
        <v>6</v>
      </c>
      <c r="DA638" t="s">
        <v>572</v>
      </c>
      <c r="DC638" t="s">
        <v>560</v>
      </c>
      <c r="DD638" t="s">
        <v>375</v>
      </c>
      <c r="DE638" t="s">
        <v>167</v>
      </c>
      <c r="DF638" t="s">
        <v>167</v>
      </c>
      <c r="DI638" t="s">
        <v>167</v>
      </c>
      <c r="DJ638" t="s">
        <v>217</v>
      </c>
      <c r="DK638" t="s">
        <v>329</v>
      </c>
      <c r="DL638" t="s">
        <v>167</v>
      </c>
      <c r="DN638" t="s">
        <v>501</v>
      </c>
      <c r="DO638" t="s">
        <v>167</v>
      </c>
      <c r="DP638" t="s">
        <v>167</v>
      </c>
      <c r="DR638" t="s">
        <v>346</v>
      </c>
      <c r="DS638" t="s">
        <v>167</v>
      </c>
      <c r="DU638" t="s">
        <v>167</v>
      </c>
      <c r="DX638" t="s">
        <v>167</v>
      </c>
      <c r="DY638" t="s">
        <v>167</v>
      </c>
      <c r="DZ638" t="s">
        <v>167</v>
      </c>
      <c r="EB638" t="s">
        <v>167</v>
      </c>
      <c r="EC638" t="s">
        <v>167</v>
      </c>
      <c r="EE638" t="s">
        <v>167</v>
      </c>
      <c r="EF638" t="s">
        <v>167</v>
      </c>
    </row>
    <row r="639" spans="1:141" x14ac:dyDescent="0.25">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s="1">
        <f t="shared" si="18"/>
        <v>16.38</v>
      </c>
      <c r="V639" s="1" t="str">
        <f t="shared" si="19"/>
        <v>moderate efficiency</v>
      </c>
      <c r="W639" t="s">
        <v>2081</v>
      </c>
      <c r="Z639">
        <v>5</v>
      </c>
      <c r="AB639" t="s">
        <v>201</v>
      </c>
      <c r="AC639" t="s">
        <v>340</v>
      </c>
      <c r="AD639" t="s">
        <v>552</v>
      </c>
      <c r="AE639" t="s">
        <v>1588</v>
      </c>
      <c r="AF639" t="s">
        <v>1647</v>
      </c>
      <c r="AG639" t="s">
        <v>1647</v>
      </c>
      <c r="AH639" t="s">
        <v>2082</v>
      </c>
      <c r="AI639" t="s">
        <v>2082</v>
      </c>
      <c r="AJ639" t="s">
        <v>159</v>
      </c>
      <c r="AK639" t="s">
        <v>233</v>
      </c>
      <c r="AL639" t="s">
        <v>837</v>
      </c>
      <c r="AM639" t="s">
        <v>442</v>
      </c>
      <c r="AN639" t="s">
        <v>2074</v>
      </c>
      <c r="AO639" t="s">
        <v>1838</v>
      </c>
      <c r="AP639" t="s">
        <v>167</v>
      </c>
      <c r="AQ639" t="s">
        <v>165</v>
      </c>
      <c r="AR639" t="s">
        <v>165</v>
      </c>
      <c r="AS639" t="s">
        <v>167</v>
      </c>
      <c r="AT639">
        <v>5</v>
      </c>
      <c r="AU639" t="s">
        <v>598</v>
      </c>
      <c r="AV639" t="s">
        <v>190</v>
      </c>
      <c r="AW639" t="s">
        <v>1810</v>
      </c>
      <c r="AX639" t="s">
        <v>2082</v>
      </c>
      <c r="AY639" t="s">
        <v>167</v>
      </c>
      <c r="AZ639" t="s">
        <v>167</v>
      </c>
      <c r="BA639" t="s">
        <v>227</v>
      </c>
      <c r="BB639" t="s">
        <v>167</v>
      </c>
      <c r="BC639" t="s">
        <v>167</v>
      </c>
      <c r="BE639" t="s">
        <v>167</v>
      </c>
      <c r="BF639" t="s">
        <v>169</v>
      </c>
      <c r="BH639" t="s">
        <v>167</v>
      </c>
      <c r="BI639" t="s">
        <v>167</v>
      </c>
      <c r="BJ639" t="s">
        <v>167</v>
      </c>
      <c r="BK639" t="s">
        <v>164</v>
      </c>
      <c r="BL639" t="s">
        <v>311</v>
      </c>
      <c r="BM639" t="s">
        <v>167</v>
      </c>
      <c r="BO639" t="s">
        <v>167</v>
      </c>
      <c r="BQ639" t="s">
        <v>167</v>
      </c>
      <c r="BR639" t="s">
        <v>174</v>
      </c>
      <c r="BS639" t="s">
        <v>165</v>
      </c>
      <c r="BT639" t="s">
        <v>190</v>
      </c>
      <c r="BU639" t="s">
        <v>165</v>
      </c>
      <c r="BV639" t="s">
        <v>167</v>
      </c>
      <c r="BW639" t="s">
        <v>148</v>
      </c>
      <c r="BX639" t="s">
        <v>167</v>
      </c>
      <c r="BY639" t="s">
        <v>178</v>
      </c>
      <c r="BZ639" t="s">
        <v>179</v>
      </c>
      <c r="CA639" t="s">
        <v>808</v>
      </c>
      <c r="CD639" t="s">
        <v>167</v>
      </c>
      <c r="CI639" t="s">
        <v>167</v>
      </c>
      <c r="CM639" t="s">
        <v>167</v>
      </c>
      <c r="CP639" t="s">
        <v>167</v>
      </c>
      <c r="CQ639" t="s">
        <v>167</v>
      </c>
      <c r="CR639" t="s">
        <v>356</v>
      </c>
      <c r="CT639" t="s">
        <v>2093</v>
      </c>
      <c r="CU639" t="s">
        <v>167</v>
      </c>
      <c r="CV639" t="s">
        <v>167</v>
      </c>
      <c r="CW639" t="s">
        <v>167</v>
      </c>
      <c r="CX639" t="s">
        <v>167</v>
      </c>
      <c r="CY639">
        <v>6</v>
      </c>
      <c r="DA639" t="s">
        <v>572</v>
      </c>
      <c r="DC639" t="s">
        <v>560</v>
      </c>
      <c r="DD639" t="s">
        <v>375</v>
      </c>
      <c r="DE639" t="s">
        <v>167</v>
      </c>
      <c r="DF639" t="s">
        <v>167</v>
      </c>
      <c r="DI639" t="s">
        <v>167</v>
      </c>
      <c r="DJ639" t="s">
        <v>217</v>
      </c>
      <c r="DK639" t="s">
        <v>167</v>
      </c>
      <c r="DL639" t="s">
        <v>167</v>
      </c>
      <c r="DN639" t="s">
        <v>501</v>
      </c>
      <c r="DO639" t="s">
        <v>167</v>
      </c>
      <c r="DP639" t="s">
        <v>167</v>
      </c>
      <c r="DR639" t="s">
        <v>346</v>
      </c>
      <c r="DS639" t="s">
        <v>167</v>
      </c>
      <c r="DU639" t="s">
        <v>167</v>
      </c>
      <c r="DX639" t="s">
        <v>167</v>
      </c>
      <c r="DY639" t="s">
        <v>167</v>
      </c>
      <c r="DZ639" t="s">
        <v>167</v>
      </c>
      <c r="EB639" t="s">
        <v>167</v>
      </c>
      <c r="EC639" t="s">
        <v>167</v>
      </c>
      <c r="EE639" t="s">
        <v>167</v>
      </c>
      <c r="EF639" t="s">
        <v>167</v>
      </c>
    </row>
    <row r="640" spans="1:141" hidden="1" x14ac:dyDescent="0.25">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S640">
        <v>16</v>
      </c>
      <c r="T640" s="1">
        <v>18</v>
      </c>
      <c r="U640" s="1">
        <f t="shared" si="18"/>
        <v>17</v>
      </c>
      <c r="V640" s="1" t="str">
        <f t="shared" si="19"/>
        <v>moderate efficiency</v>
      </c>
      <c r="W640" t="s">
        <v>2096</v>
      </c>
      <c r="Y640" t="s">
        <v>2097</v>
      </c>
      <c r="Z640">
        <v>7</v>
      </c>
      <c r="AB640" t="s">
        <v>201</v>
      </c>
      <c r="AC640" t="s">
        <v>201</v>
      </c>
      <c r="AD640" t="s">
        <v>850</v>
      </c>
      <c r="AE640" t="s">
        <v>2098</v>
      </c>
      <c r="AF640" t="s">
        <v>2099</v>
      </c>
      <c r="AG640" t="s">
        <v>2100</v>
      </c>
      <c r="AH640" t="s">
        <v>1199</v>
      </c>
      <c r="AI640" t="s">
        <v>1199</v>
      </c>
      <c r="AJ640" t="s">
        <v>159</v>
      </c>
      <c r="AK640" t="s">
        <v>233</v>
      </c>
      <c r="AM640" t="s">
        <v>161</v>
      </c>
      <c r="AN640" t="s">
        <v>2101</v>
      </c>
      <c r="AO640" t="s">
        <v>2102</v>
      </c>
      <c r="AP640" t="s">
        <v>164</v>
      </c>
      <c r="AQ640" t="s">
        <v>165</v>
      </c>
      <c r="AR640" t="s">
        <v>165</v>
      </c>
      <c r="AS640" t="s">
        <v>167</v>
      </c>
      <c r="AT640">
        <v>5</v>
      </c>
      <c r="AU640" t="s">
        <v>598</v>
      </c>
      <c r="AV640" t="s">
        <v>190</v>
      </c>
      <c r="AW640" t="s">
        <v>2103</v>
      </c>
      <c r="AX640" t="s">
        <v>1199</v>
      </c>
      <c r="AZ640">
        <v>2</v>
      </c>
      <c r="BA640" t="s">
        <v>172</v>
      </c>
      <c r="BB640" t="s">
        <v>167</v>
      </c>
      <c r="BC640" t="s">
        <v>167</v>
      </c>
      <c r="BD640" t="s">
        <v>558</v>
      </c>
      <c r="BE640" t="s">
        <v>167</v>
      </c>
      <c r="BF640" t="s">
        <v>174</v>
      </c>
      <c r="BG640">
        <v>586</v>
      </c>
      <c r="BH640" t="s">
        <v>167</v>
      </c>
      <c r="BI640" t="s">
        <v>167</v>
      </c>
      <c r="BJ640" t="s">
        <v>167</v>
      </c>
      <c r="BK640" t="s">
        <v>165</v>
      </c>
      <c r="BL640" t="s">
        <v>311</v>
      </c>
      <c r="BM640" t="s">
        <v>167</v>
      </c>
      <c r="BN640" t="s">
        <v>311</v>
      </c>
      <c r="BO640" t="s">
        <v>167</v>
      </c>
      <c r="BP640" t="s">
        <v>628</v>
      </c>
      <c r="BQ640" t="s">
        <v>167</v>
      </c>
      <c r="BR640" t="s">
        <v>174</v>
      </c>
      <c r="BS640" t="s">
        <v>165</v>
      </c>
      <c r="BT640" t="s">
        <v>169</v>
      </c>
      <c r="BU640" t="s">
        <v>177</v>
      </c>
      <c r="BV640" t="s">
        <v>167</v>
      </c>
      <c r="BW640">
        <v>5.85</v>
      </c>
      <c r="BX640" t="s">
        <v>167</v>
      </c>
      <c r="BY640" t="s">
        <v>178</v>
      </c>
      <c r="BZ640" t="s">
        <v>179</v>
      </c>
      <c r="CA640" t="s">
        <v>858</v>
      </c>
      <c r="CC640" t="s">
        <v>167</v>
      </c>
      <c r="CI640" t="s">
        <v>167</v>
      </c>
      <c r="CM640" t="s">
        <v>167</v>
      </c>
      <c r="CP640" t="s">
        <v>167</v>
      </c>
      <c r="CQ640" t="s">
        <v>167</v>
      </c>
      <c r="CR640" t="s">
        <v>356</v>
      </c>
      <c r="CT640" t="s">
        <v>2104</v>
      </c>
      <c r="CU640" t="s">
        <v>167</v>
      </c>
      <c r="CV640" t="s">
        <v>167</v>
      </c>
      <c r="CW640" t="s">
        <v>167</v>
      </c>
      <c r="CY640">
        <v>9</v>
      </c>
      <c r="DA640" t="s">
        <v>572</v>
      </c>
      <c r="DD640" t="s">
        <v>842</v>
      </c>
      <c r="DE640" t="s">
        <v>167</v>
      </c>
      <c r="DF640" t="s">
        <v>167</v>
      </c>
      <c r="DJ640" t="s">
        <v>217</v>
      </c>
      <c r="DK640" t="s">
        <v>329</v>
      </c>
      <c r="DM640" t="s">
        <v>167</v>
      </c>
      <c r="DN640" t="s">
        <v>493</v>
      </c>
      <c r="DP640" t="s">
        <v>167</v>
      </c>
      <c r="DQ640" t="s">
        <v>167</v>
      </c>
      <c r="DR640" t="s">
        <v>346</v>
      </c>
      <c r="DS640" t="s">
        <v>167</v>
      </c>
      <c r="DT640" t="s">
        <v>167</v>
      </c>
      <c r="DU640" t="s">
        <v>167</v>
      </c>
      <c r="DX640" t="s">
        <v>167</v>
      </c>
      <c r="DY640" t="s">
        <v>167</v>
      </c>
      <c r="DZ640" t="s">
        <v>167</v>
      </c>
      <c r="EB640" t="s">
        <v>167</v>
      </c>
      <c r="EC640" t="s">
        <v>167</v>
      </c>
      <c r="EE640" t="s">
        <v>167</v>
      </c>
      <c r="EF640" t="s">
        <v>167</v>
      </c>
    </row>
    <row r="641" spans="1:139" hidden="1" x14ac:dyDescent="0.25">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S641">
        <v>16</v>
      </c>
      <c r="T641" s="1">
        <v>18</v>
      </c>
      <c r="U641" s="1">
        <f t="shared" si="18"/>
        <v>17</v>
      </c>
      <c r="V641" s="1" t="str">
        <f t="shared" si="19"/>
        <v>moderate efficiency</v>
      </c>
      <c r="W641" t="s">
        <v>2096</v>
      </c>
      <c r="Y641" t="s">
        <v>2106</v>
      </c>
      <c r="Z641">
        <v>7</v>
      </c>
      <c r="AB641" t="s">
        <v>201</v>
      </c>
      <c r="AC641" t="s">
        <v>201</v>
      </c>
      <c r="AD641" t="s">
        <v>850</v>
      </c>
      <c r="AE641" t="s">
        <v>2098</v>
      </c>
      <c r="AF641" t="s">
        <v>2099</v>
      </c>
      <c r="AG641" t="s">
        <v>2100</v>
      </c>
      <c r="AH641" t="s">
        <v>872</v>
      </c>
      <c r="AI641" t="s">
        <v>872</v>
      </c>
      <c r="AJ641" t="s">
        <v>159</v>
      </c>
      <c r="AK641" t="s">
        <v>233</v>
      </c>
      <c r="AM641" t="s">
        <v>161</v>
      </c>
      <c r="AN641" t="s">
        <v>2101</v>
      </c>
      <c r="AO641" t="s">
        <v>2102</v>
      </c>
      <c r="AP641" t="s">
        <v>164</v>
      </c>
      <c r="AQ641" t="s">
        <v>165</v>
      </c>
      <c r="AR641" t="s">
        <v>165</v>
      </c>
      <c r="AS641" t="s">
        <v>167</v>
      </c>
      <c r="AT641">
        <v>5</v>
      </c>
      <c r="AU641" t="s">
        <v>598</v>
      </c>
      <c r="AV641" t="s">
        <v>190</v>
      </c>
      <c r="AW641" t="s">
        <v>2103</v>
      </c>
      <c r="AX641" t="s">
        <v>872</v>
      </c>
      <c r="AZ641" t="s">
        <v>167</v>
      </c>
      <c r="BA641" t="s">
        <v>227</v>
      </c>
      <c r="BB641" t="s">
        <v>167</v>
      </c>
      <c r="BC641" t="s">
        <v>167</v>
      </c>
      <c r="BD641" t="s">
        <v>558</v>
      </c>
      <c r="BE641" t="s">
        <v>167</v>
      </c>
      <c r="BF641" t="s">
        <v>174</v>
      </c>
      <c r="BG641">
        <v>586</v>
      </c>
      <c r="BH641" t="s">
        <v>167</v>
      </c>
      <c r="BI641" t="s">
        <v>167</v>
      </c>
      <c r="BJ641" t="s">
        <v>167</v>
      </c>
      <c r="BK641" t="s">
        <v>165</v>
      </c>
      <c r="BL641" t="s">
        <v>311</v>
      </c>
      <c r="BM641" t="s">
        <v>167</v>
      </c>
      <c r="BN641" t="s">
        <v>311</v>
      </c>
      <c r="BO641" t="s">
        <v>167</v>
      </c>
      <c r="BP641" t="s">
        <v>628</v>
      </c>
      <c r="BQ641" t="s">
        <v>167</v>
      </c>
      <c r="BR641" t="s">
        <v>174</v>
      </c>
      <c r="BS641" t="s">
        <v>165</v>
      </c>
      <c r="BT641" t="s">
        <v>169</v>
      </c>
      <c r="BU641" t="s">
        <v>177</v>
      </c>
      <c r="BV641" t="s">
        <v>167</v>
      </c>
      <c r="BW641">
        <v>5.85</v>
      </c>
      <c r="BX641" t="s">
        <v>167</v>
      </c>
      <c r="BY641" t="s">
        <v>178</v>
      </c>
      <c r="BZ641" t="s">
        <v>179</v>
      </c>
      <c r="CA641" t="s">
        <v>858</v>
      </c>
      <c r="CC641" t="s">
        <v>167</v>
      </c>
      <c r="CI641" t="s">
        <v>167</v>
      </c>
      <c r="CM641" t="s">
        <v>167</v>
      </c>
      <c r="CP641" t="s">
        <v>167</v>
      </c>
      <c r="CQ641" t="s">
        <v>167</v>
      </c>
      <c r="CR641" t="s">
        <v>356</v>
      </c>
      <c r="CT641" t="s">
        <v>2107</v>
      </c>
      <c r="CU641" t="s">
        <v>167</v>
      </c>
      <c r="CV641" t="s">
        <v>167</v>
      </c>
      <c r="CW641" t="s">
        <v>167</v>
      </c>
      <c r="CY641">
        <v>9</v>
      </c>
      <c r="DA641" t="s">
        <v>572</v>
      </c>
      <c r="DD641" t="s">
        <v>842</v>
      </c>
      <c r="DE641" t="s">
        <v>167</v>
      </c>
      <c r="DF641" t="s">
        <v>167</v>
      </c>
      <c r="DJ641" t="s">
        <v>217</v>
      </c>
      <c r="DK641" t="s">
        <v>952</v>
      </c>
      <c r="DM641" t="s">
        <v>167</v>
      </c>
      <c r="DN641" t="s">
        <v>493</v>
      </c>
      <c r="DP641" t="s">
        <v>167</v>
      </c>
      <c r="DQ641" t="s">
        <v>167</v>
      </c>
      <c r="DR641" t="s">
        <v>346</v>
      </c>
      <c r="DS641" t="s">
        <v>167</v>
      </c>
      <c r="DT641" t="s">
        <v>167</v>
      </c>
      <c r="DU641" t="s">
        <v>167</v>
      </c>
      <c r="DX641" t="s">
        <v>167</v>
      </c>
      <c r="DY641" t="s">
        <v>167</v>
      </c>
      <c r="DZ641" t="s">
        <v>167</v>
      </c>
      <c r="EB641" t="s">
        <v>167</v>
      </c>
      <c r="EC641" t="s">
        <v>167</v>
      </c>
      <c r="EE641" t="s">
        <v>167</v>
      </c>
      <c r="EF641" t="s">
        <v>167</v>
      </c>
    </row>
    <row r="642" spans="1:139" hidden="1" x14ac:dyDescent="0.25">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S642">
        <v>16</v>
      </c>
      <c r="T642" s="1">
        <v>18</v>
      </c>
      <c r="U642" s="1">
        <f t="shared" si="18"/>
        <v>17</v>
      </c>
      <c r="V642" s="1" t="str">
        <f t="shared" si="19"/>
        <v>moderate efficiency</v>
      </c>
      <c r="W642" t="s">
        <v>2096</v>
      </c>
      <c r="Y642" t="s">
        <v>2097</v>
      </c>
      <c r="Z642">
        <v>7</v>
      </c>
      <c r="AB642" t="s">
        <v>201</v>
      </c>
      <c r="AC642" t="s">
        <v>201</v>
      </c>
      <c r="AD642" t="s">
        <v>850</v>
      </c>
      <c r="AE642" t="s">
        <v>2098</v>
      </c>
      <c r="AF642" t="s">
        <v>2099</v>
      </c>
      <c r="AG642" t="s">
        <v>2100</v>
      </c>
      <c r="AH642" t="s">
        <v>1199</v>
      </c>
      <c r="AI642" t="s">
        <v>1199</v>
      </c>
      <c r="AJ642" t="s">
        <v>159</v>
      </c>
      <c r="AK642" t="s">
        <v>233</v>
      </c>
      <c r="AM642" t="s">
        <v>161</v>
      </c>
      <c r="AN642" t="s">
        <v>2101</v>
      </c>
      <c r="AO642" t="s">
        <v>2102</v>
      </c>
      <c r="AP642" t="s">
        <v>164</v>
      </c>
      <c r="AQ642" t="s">
        <v>165</v>
      </c>
      <c r="AR642" t="s">
        <v>165</v>
      </c>
      <c r="AS642" t="s">
        <v>167</v>
      </c>
      <c r="AT642">
        <v>5</v>
      </c>
      <c r="AU642" t="s">
        <v>598</v>
      </c>
      <c r="AV642" t="s">
        <v>190</v>
      </c>
      <c r="AW642" t="s">
        <v>2103</v>
      </c>
      <c r="AX642" t="s">
        <v>1199</v>
      </c>
      <c r="AZ642">
        <v>2</v>
      </c>
      <c r="BA642" t="s">
        <v>172</v>
      </c>
      <c r="BB642" t="s">
        <v>167</v>
      </c>
      <c r="BC642" t="s">
        <v>167</v>
      </c>
      <c r="BD642" t="s">
        <v>558</v>
      </c>
      <c r="BE642" t="s">
        <v>167</v>
      </c>
      <c r="BF642" t="s">
        <v>174</v>
      </c>
      <c r="BG642">
        <v>586</v>
      </c>
      <c r="BH642" t="s">
        <v>167</v>
      </c>
      <c r="BI642" t="s">
        <v>167</v>
      </c>
      <c r="BJ642" t="s">
        <v>167</v>
      </c>
      <c r="BK642" t="s">
        <v>165</v>
      </c>
      <c r="BL642" t="s">
        <v>311</v>
      </c>
      <c r="BM642" t="s">
        <v>167</v>
      </c>
      <c r="BN642" t="s">
        <v>311</v>
      </c>
      <c r="BO642" t="s">
        <v>167</v>
      </c>
      <c r="BP642" t="s">
        <v>628</v>
      </c>
      <c r="BQ642" t="s">
        <v>167</v>
      </c>
      <c r="BR642" t="s">
        <v>174</v>
      </c>
      <c r="BS642" t="s">
        <v>165</v>
      </c>
      <c r="BT642" t="s">
        <v>169</v>
      </c>
      <c r="BU642" t="s">
        <v>177</v>
      </c>
      <c r="BV642" t="s">
        <v>167</v>
      </c>
      <c r="BW642">
        <v>5.85</v>
      </c>
      <c r="BX642" t="s">
        <v>167</v>
      </c>
      <c r="BY642" t="s">
        <v>178</v>
      </c>
      <c r="BZ642" t="s">
        <v>179</v>
      </c>
      <c r="CA642" t="s">
        <v>858</v>
      </c>
      <c r="CB642" t="s">
        <v>167</v>
      </c>
      <c r="CC642" t="s">
        <v>167</v>
      </c>
      <c r="CI642" t="s">
        <v>167</v>
      </c>
      <c r="CM642" t="s">
        <v>167</v>
      </c>
      <c r="CP642" t="s">
        <v>167</v>
      </c>
      <c r="CQ642" t="s">
        <v>167</v>
      </c>
      <c r="CR642" t="s">
        <v>356</v>
      </c>
      <c r="CT642" t="s">
        <v>2104</v>
      </c>
      <c r="CU642" t="s">
        <v>167</v>
      </c>
      <c r="CV642" t="s">
        <v>167</v>
      </c>
      <c r="CW642" t="s">
        <v>167</v>
      </c>
      <c r="CY642">
        <v>9</v>
      </c>
      <c r="DA642" t="s">
        <v>572</v>
      </c>
      <c r="DD642" t="s">
        <v>842</v>
      </c>
      <c r="DE642" t="s">
        <v>167</v>
      </c>
      <c r="DF642" t="s">
        <v>167</v>
      </c>
      <c r="DJ642" t="s">
        <v>217</v>
      </c>
      <c r="DK642" t="s">
        <v>329</v>
      </c>
      <c r="DM642" t="s">
        <v>167</v>
      </c>
      <c r="DN642" t="s">
        <v>493</v>
      </c>
      <c r="DP642" t="s">
        <v>167</v>
      </c>
      <c r="DQ642" t="s">
        <v>167</v>
      </c>
      <c r="DR642" t="s">
        <v>346</v>
      </c>
      <c r="DS642" t="s">
        <v>167</v>
      </c>
      <c r="DT642" t="s">
        <v>167</v>
      </c>
      <c r="DU642" t="s">
        <v>167</v>
      </c>
      <c r="DX642" t="s">
        <v>167</v>
      </c>
      <c r="DY642" t="s">
        <v>167</v>
      </c>
      <c r="DZ642" t="s">
        <v>167</v>
      </c>
      <c r="EB642" t="s">
        <v>167</v>
      </c>
      <c r="EC642" t="s">
        <v>167</v>
      </c>
      <c r="EE642" t="s">
        <v>167</v>
      </c>
      <c r="EF642" t="s">
        <v>167</v>
      </c>
    </row>
    <row r="643" spans="1:139" hidden="1" x14ac:dyDescent="0.25">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S643">
        <v>16</v>
      </c>
      <c r="T643" s="1">
        <v>18</v>
      </c>
      <c r="U643" s="1">
        <f t="shared" ref="U643:U706" si="20">(T643+S643)/2</f>
        <v>17</v>
      </c>
      <c r="V643" s="1" t="str">
        <f t="shared" ref="V643:V706" si="21">IF(U643&gt;20, "high efficiency", IF(AND(U643&lt;=20, U643&gt;10), "moderate efficiency", "low efficiency"))</f>
        <v>moderate efficiency</v>
      </c>
      <c r="W643" t="s">
        <v>2096</v>
      </c>
      <c r="Y643" t="s">
        <v>2106</v>
      </c>
      <c r="Z643">
        <v>7</v>
      </c>
      <c r="AB643" t="s">
        <v>201</v>
      </c>
      <c r="AC643" t="s">
        <v>201</v>
      </c>
      <c r="AD643" t="s">
        <v>850</v>
      </c>
      <c r="AE643" t="s">
        <v>2098</v>
      </c>
      <c r="AF643" t="s">
        <v>2099</v>
      </c>
      <c r="AG643" t="s">
        <v>2100</v>
      </c>
      <c r="AH643" t="s">
        <v>872</v>
      </c>
      <c r="AI643" t="s">
        <v>872</v>
      </c>
      <c r="AJ643" t="s">
        <v>159</v>
      </c>
      <c r="AK643" t="s">
        <v>233</v>
      </c>
      <c r="AM643" t="s">
        <v>161</v>
      </c>
      <c r="AN643" t="s">
        <v>2101</v>
      </c>
      <c r="AO643" t="s">
        <v>2102</v>
      </c>
      <c r="AP643" t="s">
        <v>164</v>
      </c>
      <c r="AQ643" t="s">
        <v>165</v>
      </c>
      <c r="AR643" t="s">
        <v>165</v>
      </c>
      <c r="AS643" t="s">
        <v>167</v>
      </c>
      <c r="AT643">
        <v>5</v>
      </c>
      <c r="AU643" t="s">
        <v>598</v>
      </c>
      <c r="AV643" t="s">
        <v>190</v>
      </c>
      <c r="AW643" t="s">
        <v>2103</v>
      </c>
      <c r="AX643" t="s">
        <v>872</v>
      </c>
      <c r="AZ643" t="s">
        <v>167</v>
      </c>
      <c r="BA643" t="s">
        <v>227</v>
      </c>
      <c r="BB643" t="s">
        <v>167</v>
      </c>
      <c r="BC643" t="s">
        <v>167</v>
      </c>
      <c r="BD643" t="s">
        <v>558</v>
      </c>
      <c r="BE643" t="s">
        <v>167</v>
      </c>
      <c r="BF643" t="s">
        <v>174</v>
      </c>
      <c r="BG643">
        <v>586</v>
      </c>
      <c r="BH643" t="s">
        <v>167</v>
      </c>
      <c r="BI643" t="s">
        <v>167</v>
      </c>
      <c r="BJ643" t="s">
        <v>167</v>
      </c>
      <c r="BK643" t="s">
        <v>165</v>
      </c>
      <c r="BL643" t="s">
        <v>311</v>
      </c>
      <c r="BM643" t="s">
        <v>167</v>
      </c>
      <c r="BN643" t="s">
        <v>311</v>
      </c>
      <c r="BO643" t="s">
        <v>167</v>
      </c>
      <c r="BP643" t="s">
        <v>628</v>
      </c>
      <c r="BQ643" t="s">
        <v>167</v>
      </c>
      <c r="BR643" t="s">
        <v>174</v>
      </c>
      <c r="BS643" t="s">
        <v>165</v>
      </c>
      <c r="BT643" t="s">
        <v>169</v>
      </c>
      <c r="BU643" t="s">
        <v>177</v>
      </c>
      <c r="BV643" t="s">
        <v>167</v>
      </c>
      <c r="BW643">
        <v>5.85</v>
      </c>
      <c r="BX643" t="s">
        <v>167</v>
      </c>
      <c r="BY643" t="s">
        <v>178</v>
      </c>
      <c r="BZ643" t="s">
        <v>179</v>
      </c>
      <c r="CA643" t="s">
        <v>858</v>
      </c>
      <c r="CB643" t="s">
        <v>167</v>
      </c>
      <c r="CC643" t="s">
        <v>167</v>
      </c>
      <c r="CI643" t="s">
        <v>167</v>
      </c>
      <c r="CM643" t="s">
        <v>167</v>
      </c>
      <c r="CP643" t="s">
        <v>167</v>
      </c>
      <c r="CQ643" t="s">
        <v>167</v>
      </c>
      <c r="CR643" t="s">
        <v>356</v>
      </c>
      <c r="CT643" t="s">
        <v>2107</v>
      </c>
      <c r="CU643" t="s">
        <v>167</v>
      </c>
      <c r="CV643" t="s">
        <v>167</v>
      </c>
      <c r="CW643" t="s">
        <v>167</v>
      </c>
      <c r="CY643">
        <v>9</v>
      </c>
      <c r="DA643" t="s">
        <v>572</v>
      </c>
      <c r="DD643" t="s">
        <v>842</v>
      </c>
      <c r="DE643" t="s">
        <v>167</v>
      </c>
      <c r="DF643" t="s">
        <v>167</v>
      </c>
      <c r="DJ643" t="s">
        <v>217</v>
      </c>
      <c r="DK643" t="s">
        <v>952</v>
      </c>
      <c r="DM643" t="s">
        <v>167</v>
      </c>
      <c r="DN643" t="s">
        <v>493</v>
      </c>
      <c r="DP643" t="s">
        <v>167</v>
      </c>
      <c r="DQ643" t="s">
        <v>167</v>
      </c>
      <c r="DR643" t="s">
        <v>346</v>
      </c>
      <c r="DS643" t="s">
        <v>167</v>
      </c>
      <c r="DT643" t="s">
        <v>167</v>
      </c>
      <c r="DU643" t="s">
        <v>167</v>
      </c>
      <c r="DX643" t="s">
        <v>167</v>
      </c>
      <c r="DY643" t="s">
        <v>167</v>
      </c>
      <c r="DZ643" t="s">
        <v>167</v>
      </c>
      <c r="EB643" t="s">
        <v>167</v>
      </c>
      <c r="EC643" t="s">
        <v>167</v>
      </c>
      <c r="EE643" t="s">
        <v>167</v>
      </c>
      <c r="EF643" t="s">
        <v>167</v>
      </c>
    </row>
    <row r="644" spans="1:139" hidden="1" x14ac:dyDescent="0.25">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s="1">
        <f t="shared" si="20"/>
        <v>16.899999999999999</v>
      </c>
      <c r="V644" s="1" t="str">
        <f t="shared" si="21"/>
        <v>moderate efficiency</v>
      </c>
      <c r="W644" t="s">
        <v>1365</v>
      </c>
      <c r="Z644">
        <v>5</v>
      </c>
      <c r="AA644" t="s">
        <v>304</v>
      </c>
      <c r="AB644" t="s">
        <v>201</v>
      </c>
      <c r="AC644" t="s">
        <v>340</v>
      </c>
      <c r="AD644" t="s">
        <v>2112</v>
      </c>
      <c r="AE644" t="s">
        <v>971</v>
      </c>
      <c r="AF644" t="s">
        <v>1927</v>
      </c>
      <c r="AG644" t="s">
        <v>1114</v>
      </c>
      <c r="AH644" t="s">
        <v>1299</v>
      </c>
      <c r="AI644" t="s">
        <v>1299</v>
      </c>
      <c r="AJ644" t="s">
        <v>873</v>
      </c>
      <c r="AK644" t="s">
        <v>233</v>
      </c>
      <c r="AL644" t="s">
        <v>167</v>
      </c>
      <c r="AM644" t="s">
        <v>442</v>
      </c>
      <c r="AN644" t="s">
        <v>2113</v>
      </c>
      <c r="AO644" t="s">
        <v>2114</v>
      </c>
      <c r="AP644" t="s">
        <v>164</v>
      </c>
      <c r="AQ644" t="s">
        <v>165</v>
      </c>
      <c r="AR644" t="s">
        <v>165</v>
      </c>
      <c r="AS644">
        <v>1</v>
      </c>
      <c r="AT644">
        <v>5</v>
      </c>
      <c r="AU644" t="s">
        <v>598</v>
      </c>
      <c r="AV644" t="s">
        <v>190</v>
      </c>
      <c r="AW644" t="s">
        <v>1592</v>
      </c>
      <c r="AX644" t="s">
        <v>719</v>
      </c>
      <c r="AY644" t="s">
        <v>167</v>
      </c>
      <c r="AZ644">
        <v>2</v>
      </c>
      <c r="BA644" t="s">
        <v>227</v>
      </c>
      <c r="BB644" t="s">
        <v>167</v>
      </c>
      <c r="BC644" t="s">
        <v>167</v>
      </c>
      <c r="BD644" t="s">
        <v>455</v>
      </c>
      <c r="BE644" t="s">
        <v>167</v>
      </c>
      <c r="BF644" t="s">
        <v>328</v>
      </c>
      <c r="BH644" t="s">
        <v>167</v>
      </c>
      <c r="BI644" t="s">
        <v>167</v>
      </c>
      <c r="BJ644" t="s">
        <v>167</v>
      </c>
      <c r="BK644" t="s">
        <v>164</v>
      </c>
      <c r="BL644" t="s">
        <v>311</v>
      </c>
      <c r="BM644" t="s">
        <v>167</v>
      </c>
      <c r="BN644" t="s">
        <v>311</v>
      </c>
      <c r="BO644" t="s">
        <v>167</v>
      </c>
      <c r="BQ644" t="s">
        <v>167</v>
      </c>
      <c r="BR644" t="s">
        <v>328</v>
      </c>
      <c r="BS644" t="s">
        <v>165</v>
      </c>
      <c r="BT644" t="s">
        <v>169</v>
      </c>
      <c r="BU644" t="s">
        <v>165</v>
      </c>
      <c r="BV644" t="s">
        <v>167</v>
      </c>
      <c r="BW644">
        <v>5.0999999999999996</v>
      </c>
      <c r="BX644" t="s">
        <v>167</v>
      </c>
      <c r="BY644" t="s">
        <v>178</v>
      </c>
      <c r="CA644" t="s">
        <v>384</v>
      </c>
      <c r="CC644" t="s">
        <v>167</v>
      </c>
      <c r="CD644" t="s">
        <v>167</v>
      </c>
      <c r="CI644" t="s">
        <v>167</v>
      </c>
      <c r="CM644" t="s">
        <v>167</v>
      </c>
      <c r="CP644" t="s">
        <v>167</v>
      </c>
      <c r="CQ644" t="s">
        <v>167</v>
      </c>
      <c r="CR644" t="s">
        <v>356</v>
      </c>
      <c r="CS644" t="s">
        <v>2115</v>
      </c>
      <c r="CT644" t="s">
        <v>2116</v>
      </c>
      <c r="CU644" t="s">
        <v>167</v>
      </c>
      <c r="CV644" t="s">
        <v>167</v>
      </c>
      <c r="CW644" t="s">
        <v>167</v>
      </c>
      <c r="CX644" t="s">
        <v>167</v>
      </c>
      <c r="CY644">
        <v>7</v>
      </c>
      <c r="DA644" t="s">
        <v>572</v>
      </c>
      <c r="DD644" t="s">
        <v>375</v>
      </c>
      <c r="DE644" t="s">
        <v>167</v>
      </c>
      <c r="DF644" t="s">
        <v>167</v>
      </c>
      <c r="DI644" t="s">
        <v>167</v>
      </c>
      <c r="DJ644" t="s">
        <v>217</v>
      </c>
      <c r="DK644" t="s">
        <v>329</v>
      </c>
      <c r="DL644" t="s">
        <v>167</v>
      </c>
      <c r="DM644" t="s">
        <v>167</v>
      </c>
      <c r="DN644" t="s">
        <v>501</v>
      </c>
      <c r="DO644" t="s">
        <v>167</v>
      </c>
      <c r="DP644" t="s">
        <v>167</v>
      </c>
      <c r="DR644" t="s">
        <v>346</v>
      </c>
      <c r="DS644" t="s">
        <v>167</v>
      </c>
      <c r="DU644" t="s">
        <v>167</v>
      </c>
      <c r="DW644" t="s">
        <v>843</v>
      </c>
      <c r="DY644" t="s">
        <v>167</v>
      </c>
      <c r="DZ644" t="s">
        <v>167</v>
      </c>
      <c r="EB644" t="s">
        <v>167</v>
      </c>
      <c r="EC644" t="s">
        <v>167</v>
      </c>
      <c r="EE644" t="s">
        <v>167</v>
      </c>
      <c r="EF644" t="s">
        <v>167</v>
      </c>
    </row>
    <row r="645" spans="1:139" hidden="1" x14ac:dyDescent="0.25">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S645">
        <v>16</v>
      </c>
      <c r="T645" s="1">
        <v>18</v>
      </c>
      <c r="U645" s="1">
        <f t="shared" si="20"/>
        <v>17</v>
      </c>
      <c r="V645" s="1" t="str">
        <f t="shared" si="21"/>
        <v>moderate efficiency</v>
      </c>
      <c r="W645" t="s">
        <v>920</v>
      </c>
      <c r="Z645">
        <v>8</v>
      </c>
      <c r="AB645" t="s">
        <v>201</v>
      </c>
      <c r="AC645" t="s">
        <v>201</v>
      </c>
      <c r="AD645" t="s">
        <v>984</v>
      </c>
      <c r="AE645" t="s">
        <v>984</v>
      </c>
      <c r="AJ645" t="s">
        <v>167</v>
      </c>
      <c r="AK645" t="s">
        <v>233</v>
      </c>
      <c r="AM645" t="s">
        <v>167</v>
      </c>
      <c r="AN645" t="s">
        <v>2119</v>
      </c>
      <c r="AO645" t="s">
        <v>2120</v>
      </c>
      <c r="AP645" t="s">
        <v>164</v>
      </c>
      <c r="AQ645" t="s">
        <v>164</v>
      </c>
      <c r="AR645" t="s">
        <v>164</v>
      </c>
      <c r="AS645" t="s">
        <v>167</v>
      </c>
      <c r="AT645">
        <v>7</v>
      </c>
      <c r="AU645" t="s">
        <v>598</v>
      </c>
      <c r="AV645" t="s">
        <v>190</v>
      </c>
      <c r="AW645" t="s">
        <v>2121</v>
      </c>
      <c r="AY645" t="s">
        <v>167</v>
      </c>
      <c r="AZ645">
        <v>3</v>
      </c>
      <c r="BA645" t="s">
        <v>227</v>
      </c>
      <c r="BB645" t="s">
        <v>167</v>
      </c>
      <c r="BC645" t="s">
        <v>167</v>
      </c>
      <c r="BE645" t="s">
        <v>167</v>
      </c>
      <c r="BF645" t="s">
        <v>407</v>
      </c>
      <c r="BG645">
        <v>326</v>
      </c>
      <c r="BH645" t="s">
        <v>167</v>
      </c>
      <c r="BI645" t="s">
        <v>167</v>
      </c>
      <c r="BJ645" t="s">
        <v>167</v>
      </c>
      <c r="BK645" t="s">
        <v>164</v>
      </c>
      <c r="BL645" t="s">
        <v>311</v>
      </c>
      <c r="BM645" t="s">
        <v>167</v>
      </c>
      <c r="BN645" t="s">
        <v>175</v>
      </c>
      <c r="BO645" t="s">
        <v>167</v>
      </c>
      <c r="BQ645" t="s">
        <v>167</v>
      </c>
      <c r="BR645" t="s">
        <v>407</v>
      </c>
      <c r="BS645" t="s">
        <v>164</v>
      </c>
      <c r="BT645" t="s">
        <v>190</v>
      </c>
      <c r="BU645" t="s">
        <v>164</v>
      </c>
      <c r="BV645" t="s">
        <v>167</v>
      </c>
      <c r="BW645" t="s">
        <v>148</v>
      </c>
      <c r="BX645" t="s">
        <v>167</v>
      </c>
      <c r="BY645" t="s">
        <v>178</v>
      </c>
      <c r="BZ645" t="s">
        <v>167</v>
      </c>
      <c r="CA645" t="s">
        <v>929</v>
      </c>
      <c r="CB645" t="s">
        <v>167</v>
      </c>
      <c r="CC645" t="s">
        <v>167</v>
      </c>
      <c r="CD645" t="s">
        <v>167</v>
      </c>
      <c r="CE645" t="s">
        <v>167</v>
      </c>
      <c r="CF645" t="s">
        <v>167</v>
      </c>
      <c r="CG645" t="s">
        <v>167</v>
      </c>
      <c r="CH645" t="s">
        <v>388</v>
      </c>
      <c r="CI645" t="s">
        <v>167</v>
      </c>
      <c r="CJ645" t="s">
        <v>167</v>
      </c>
      <c r="CK645" t="s">
        <v>167</v>
      </c>
      <c r="CL645" t="s">
        <v>167</v>
      </c>
      <c r="CP645" t="s">
        <v>167</v>
      </c>
      <c r="CQ645" t="s">
        <v>167</v>
      </c>
      <c r="CR645" t="s">
        <v>167</v>
      </c>
      <c r="CT645" t="s">
        <v>2122</v>
      </c>
      <c r="CU645" t="s">
        <v>167</v>
      </c>
      <c r="CV645" t="s">
        <v>167</v>
      </c>
      <c r="CW645" t="s">
        <v>167</v>
      </c>
      <c r="CX645" t="s">
        <v>167</v>
      </c>
      <c r="CY645">
        <v>9</v>
      </c>
      <c r="DA645" t="s">
        <v>167</v>
      </c>
      <c r="DD645" t="s">
        <v>842</v>
      </c>
      <c r="DE645" t="s">
        <v>167</v>
      </c>
      <c r="DF645" t="s">
        <v>167</v>
      </c>
      <c r="DG645" t="s">
        <v>167</v>
      </c>
      <c r="DH645" t="s">
        <v>167</v>
      </c>
      <c r="DI645" t="s">
        <v>167</v>
      </c>
      <c r="DJ645" t="s">
        <v>217</v>
      </c>
      <c r="DK645" t="s">
        <v>952</v>
      </c>
      <c r="DL645" t="s">
        <v>167</v>
      </c>
      <c r="DM645" t="s">
        <v>167</v>
      </c>
      <c r="DN645" t="s">
        <v>501</v>
      </c>
      <c r="DO645" t="s">
        <v>167</v>
      </c>
      <c r="DP645" t="s">
        <v>167</v>
      </c>
      <c r="DQ645" t="s">
        <v>167</v>
      </c>
      <c r="DR645" t="s">
        <v>167</v>
      </c>
      <c r="DS645" t="s">
        <v>167</v>
      </c>
      <c r="DU645" t="s">
        <v>167</v>
      </c>
      <c r="DX645" t="s">
        <v>167</v>
      </c>
      <c r="DY645" t="s">
        <v>167</v>
      </c>
      <c r="DZ645" t="s">
        <v>167</v>
      </c>
      <c r="EA645" t="s">
        <v>167</v>
      </c>
      <c r="EB645" t="s">
        <v>167</v>
      </c>
      <c r="EC645" t="s">
        <v>167</v>
      </c>
      <c r="EE645" t="s">
        <v>167</v>
      </c>
      <c r="EF645" t="s">
        <v>167</v>
      </c>
      <c r="EH645" t="s">
        <v>167</v>
      </c>
      <c r="EI645" t="s">
        <v>167</v>
      </c>
    </row>
    <row r="646" spans="1:139" hidden="1" x14ac:dyDescent="0.25">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S646">
        <v>16</v>
      </c>
      <c r="T646" s="1">
        <v>18</v>
      </c>
      <c r="U646" s="1">
        <f t="shared" si="20"/>
        <v>17</v>
      </c>
      <c r="V646" s="1" t="str">
        <f t="shared" si="21"/>
        <v>moderate efficiency</v>
      </c>
      <c r="W646" t="s">
        <v>920</v>
      </c>
      <c r="Z646">
        <v>8</v>
      </c>
      <c r="AB646" t="s">
        <v>201</v>
      </c>
      <c r="AC646" t="s">
        <v>201</v>
      </c>
      <c r="AD646" t="s">
        <v>984</v>
      </c>
      <c r="AE646" t="s">
        <v>984</v>
      </c>
      <c r="AJ646" t="s">
        <v>167</v>
      </c>
      <c r="AK646" t="s">
        <v>233</v>
      </c>
      <c r="AL646" t="s">
        <v>837</v>
      </c>
      <c r="AM646" t="s">
        <v>167</v>
      </c>
      <c r="AN646" t="s">
        <v>2124</v>
      </c>
      <c r="AO646" t="s">
        <v>2125</v>
      </c>
      <c r="AP646" t="s">
        <v>164</v>
      </c>
      <c r="AQ646" t="s">
        <v>164</v>
      </c>
      <c r="AR646" t="s">
        <v>164</v>
      </c>
      <c r="AS646" t="s">
        <v>167</v>
      </c>
      <c r="AT646">
        <v>7</v>
      </c>
      <c r="AU646" t="s">
        <v>598</v>
      </c>
      <c r="AV646" t="s">
        <v>190</v>
      </c>
      <c r="AW646" t="s">
        <v>2121</v>
      </c>
      <c r="AY646" t="s">
        <v>167</v>
      </c>
      <c r="AZ646">
        <v>3</v>
      </c>
      <c r="BA646" t="s">
        <v>227</v>
      </c>
      <c r="BB646" t="s">
        <v>167</v>
      </c>
      <c r="BC646" t="s">
        <v>167</v>
      </c>
      <c r="BE646" t="s">
        <v>167</v>
      </c>
      <c r="BF646" t="s">
        <v>407</v>
      </c>
      <c r="BG646">
        <v>326</v>
      </c>
      <c r="BH646" t="s">
        <v>167</v>
      </c>
      <c r="BI646" t="s">
        <v>167</v>
      </c>
      <c r="BJ646" t="s">
        <v>167</v>
      </c>
      <c r="BK646" t="s">
        <v>164</v>
      </c>
      <c r="BL646" t="s">
        <v>311</v>
      </c>
      <c r="BM646" t="s">
        <v>167</v>
      </c>
      <c r="BN646" t="s">
        <v>175</v>
      </c>
      <c r="BO646" t="s">
        <v>167</v>
      </c>
      <c r="BQ646" t="s">
        <v>167</v>
      </c>
      <c r="BR646" t="s">
        <v>407</v>
      </c>
      <c r="BS646" t="s">
        <v>164</v>
      </c>
      <c r="BT646" t="s">
        <v>190</v>
      </c>
      <c r="BU646" t="s">
        <v>164</v>
      </c>
      <c r="BV646" t="s">
        <v>167</v>
      </c>
      <c r="BW646" t="s">
        <v>148</v>
      </c>
      <c r="BX646" t="s">
        <v>167</v>
      </c>
      <c r="BY646" t="s">
        <v>178</v>
      </c>
      <c r="BZ646" t="s">
        <v>167</v>
      </c>
      <c r="CA646" t="s">
        <v>929</v>
      </c>
      <c r="CB646" t="s">
        <v>167</v>
      </c>
      <c r="CC646" t="s">
        <v>167</v>
      </c>
      <c r="CD646" t="s">
        <v>167</v>
      </c>
      <c r="CE646" t="s">
        <v>167</v>
      </c>
      <c r="CF646" t="s">
        <v>167</v>
      </c>
      <c r="CG646" t="s">
        <v>167</v>
      </c>
      <c r="CH646" t="s">
        <v>388</v>
      </c>
      <c r="CI646" t="s">
        <v>167</v>
      </c>
      <c r="CJ646" t="s">
        <v>167</v>
      </c>
      <c r="CK646" t="s">
        <v>167</v>
      </c>
      <c r="CL646" t="s">
        <v>167</v>
      </c>
      <c r="CM646" t="s">
        <v>167</v>
      </c>
      <c r="CP646" t="s">
        <v>167</v>
      </c>
      <c r="CQ646" t="s">
        <v>167</v>
      </c>
      <c r="CR646" t="s">
        <v>167</v>
      </c>
      <c r="CT646" t="s">
        <v>2126</v>
      </c>
      <c r="CU646" t="s">
        <v>167</v>
      </c>
      <c r="CV646" t="s">
        <v>167</v>
      </c>
      <c r="CW646" t="s">
        <v>167</v>
      </c>
      <c r="CX646" t="s">
        <v>167</v>
      </c>
      <c r="CY646">
        <v>9</v>
      </c>
      <c r="DA646" t="s">
        <v>167</v>
      </c>
      <c r="DD646" t="s">
        <v>842</v>
      </c>
      <c r="DE646" t="s">
        <v>167</v>
      </c>
      <c r="DF646" t="s">
        <v>167</v>
      </c>
      <c r="DG646" t="s">
        <v>167</v>
      </c>
      <c r="DH646" t="s">
        <v>167</v>
      </c>
      <c r="DI646" t="s">
        <v>167</v>
      </c>
      <c r="DJ646" t="s">
        <v>217</v>
      </c>
      <c r="DK646" t="s">
        <v>952</v>
      </c>
      <c r="DL646" t="s">
        <v>167</v>
      </c>
      <c r="DM646" t="s">
        <v>167</v>
      </c>
      <c r="DN646" t="s">
        <v>493</v>
      </c>
      <c r="DO646" t="s">
        <v>167</v>
      </c>
      <c r="DP646" t="s">
        <v>167</v>
      </c>
      <c r="DQ646" t="s">
        <v>167</v>
      </c>
      <c r="DR646" t="s">
        <v>167</v>
      </c>
      <c r="DS646" t="s">
        <v>167</v>
      </c>
      <c r="DT646" t="s">
        <v>167</v>
      </c>
      <c r="DU646" t="s">
        <v>167</v>
      </c>
      <c r="DW646" t="s">
        <v>167</v>
      </c>
      <c r="DX646" t="s">
        <v>167</v>
      </c>
      <c r="DY646" t="s">
        <v>167</v>
      </c>
      <c r="DZ646" t="s">
        <v>167</v>
      </c>
      <c r="EA646" t="s">
        <v>167</v>
      </c>
      <c r="EB646" t="s">
        <v>167</v>
      </c>
      <c r="EC646" t="s">
        <v>167</v>
      </c>
      <c r="EE646" t="s">
        <v>167</v>
      </c>
      <c r="EF646" t="s">
        <v>167</v>
      </c>
      <c r="EH646" t="s">
        <v>167</v>
      </c>
      <c r="EI646" t="s">
        <v>167</v>
      </c>
    </row>
    <row r="647" spans="1:139" hidden="1" x14ac:dyDescent="0.25">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s="1">
        <f t="shared" si="20"/>
        <v>9.0350000000000001</v>
      </c>
      <c r="V647" s="1" t="str">
        <f t="shared" si="21"/>
        <v>low efficiency</v>
      </c>
      <c r="W647" t="s">
        <v>1677</v>
      </c>
      <c r="Y647" t="s">
        <v>2128</v>
      </c>
      <c r="Z647">
        <v>7</v>
      </c>
      <c r="AA647" t="s">
        <v>2129</v>
      </c>
      <c r="AB647" t="s">
        <v>201</v>
      </c>
      <c r="AC647" t="s">
        <v>201</v>
      </c>
      <c r="AD647" t="s">
        <v>957</v>
      </c>
      <c r="AE647" t="s">
        <v>957</v>
      </c>
      <c r="AF647" t="s">
        <v>958</v>
      </c>
      <c r="AG647" t="s">
        <v>2130</v>
      </c>
      <c r="AH647" t="s">
        <v>2131</v>
      </c>
      <c r="AI647" t="s">
        <v>2132</v>
      </c>
      <c r="AJ647" t="s">
        <v>159</v>
      </c>
      <c r="AK647" t="s">
        <v>233</v>
      </c>
      <c r="AL647" t="s">
        <v>167</v>
      </c>
      <c r="AM647" t="s">
        <v>442</v>
      </c>
      <c r="AN647" t="s">
        <v>2133</v>
      </c>
      <c r="AO647" t="s">
        <v>2134</v>
      </c>
      <c r="AP647" t="s">
        <v>164</v>
      </c>
      <c r="AQ647" t="s">
        <v>165</v>
      </c>
      <c r="AR647" t="s">
        <v>165</v>
      </c>
      <c r="AS647" t="s">
        <v>167</v>
      </c>
      <c r="AT647">
        <v>4</v>
      </c>
      <c r="AU647" t="s">
        <v>598</v>
      </c>
      <c r="AV647" t="s">
        <v>190</v>
      </c>
      <c r="AW647" t="s">
        <v>2135</v>
      </c>
      <c r="AX647" t="s">
        <v>1755</v>
      </c>
      <c r="AY647" t="s">
        <v>167</v>
      </c>
      <c r="AZ647" t="s">
        <v>167</v>
      </c>
      <c r="BA647" t="s">
        <v>467</v>
      </c>
      <c r="BB647" t="s">
        <v>167</v>
      </c>
      <c r="BC647" t="s">
        <v>167</v>
      </c>
      <c r="BD647" t="s">
        <v>558</v>
      </c>
      <c r="BE647" t="s">
        <v>167</v>
      </c>
      <c r="BF647" t="s">
        <v>338</v>
      </c>
      <c r="BG647">
        <v>368</v>
      </c>
      <c r="BH647" t="s">
        <v>167</v>
      </c>
      <c r="BI647" t="s">
        <v>167</v>
      </c>
      <c r="BK647" t="s">
        <v>164</v>
      </c>
      <c r="BL647" t="s">
        <v>175</v>
      </c>
      <c r="BM647" t="s">
        <v>167</v>
      </c>
      <c r="BN647" t="s">
        <v>175</v>
      </c>
      <c r="BO647" t="s">
        <v>167</v>
      </c>
      <c r="BQ647" t="s">
        <v>167</v>
      </c>
      <c r="BR647" t="s">
        <v>169</v>
      </c>
      <c r="BS647" t="s">
        <v>165</v>
      </c>
      <c r="BT647" t="s">
        <v>190</v>
      </c>
      <c r="BU647" t="s">
        <v>177</v>
      </c>
      <c r="BV647" t="s">
        <v>167</v>
      </c>
      <c r="BW647">
        <v>6.1</v>
      </c>
      <c r="BX647" t="s">
        <v>167</v>
      </c>
      <c r="BY647" t="s">
        <v>178</v>
      </c>
      <c r="CA647" t="s">
        <v>808</v>
      </c>
      <c r="CD647" t="s">
        <v>167</v>
      </c>
      <c r="CI647" t="s">
        <v>167</v>
      </c>
      <c r="CM647" t="s">
        <v>167</v>
      </c>
      <c r="CP647" t="s">
        <v>167</v>
      </c>
      <c r="CQ647" t="s">
        <v>167</v>
      </c>
      <c r="CR647" t="s">
        <v>224</v>
      </c>
      <c r="CS647" t="s">
        <v>2136</v>
      </c>
      <c r="CT647" t="s">
        <v>2137</v>
      </c>
      <c r="CU647" t="s">
        <v>167</v>
      </c>
      <c r="CV647" t="s">
        <v>167</v>
      </c>
      <c r="CW647" t="s">
        <v>167</v>
      </c>
      <c r="CX647" t="s">
        <v>167</v>
      </c>
      <c r="CY647">
        <v>10</v>
      </c>
      <c r="CZ647">
        <v>10.199999999999999</v>
      </c>
      <c r="DA647" t="s">
        <v>572</v>
      </c>
      <c r="DD647" t="s">
        <v>375</v>
      </c>
      <c r="DE647" t="s">
        <v>167</v>
      </c>
      <c r="DF647" t="s">
        <v>167</v>
      </c>
      <c r="DI647" t="s">
        <v>167</v>
      </c>
      <c r="DJ647" t="s">
        <v>217</v>
      </c>
      <c r="DK647" t="s">
        <v>329</v>
      </c>
      <c r="DL647" t="s">
        <v>167</v>
      </c>
      <c r="DM647" t="s">
        <v>167</v>
      </c>
      <c r="DN647" t="s">
        <v>493</v>
      </c>
      <c r="DO647" t="s">
        <v>167</v>
      </c>
      <c r="DS647" t="s">
        <v>167</v>
      </c>
      <c r="DT647" t="s">
        <v>167</v>
      </c>
      <c r="DU647" t="s">
        <v>167</v>
      </c>
      <c r="DW647" t="s">
        <v>843</v>
      </c>
      <c r="DY647" t="s">
        <v>167</v>
      </c>
      <c r="DZ647" t="s">
        <v>167</v>
      </c>
      <c r="EA647" t="s">
        <v>167</v>
      </c>
      <c r="EB647" t="s">
        <v>167</v>
      </c>
      <c r="EC647" t="s">
        <v>167</v>
      </c>
      <c r="EE647" t="s">
        <v>167</v>
      </c>
      <c r="EF647" t="s">
        <v>167</v>
      </c>
    </row>
    <row r="648" spans="1:139" hidden="1" x14ac:dyDescent="0.25">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s="1">
        <f t="shared" si="20"/>
        <v>20.5</v>
      </c>
      <c r="V648" s="1" t="str">
        <f t="shared" si="21"/>
        <v>high efficiency</v>
      </c>
      <c r="W648" t="s">
        <v>1193</v>
      </c>
      <c r="Y648" t="s">
        <v>2140</v>
      </c>
      <c r="Z648">
        <v>5</v>
      </c>
      <c r="AA648" t="s">
        <v>242</v>
      </c>
      <c r="AB648" t="s">
        <v>340</v>
      </c>
      <c r="AC648" t="s">
        <v>152</v>
      </c>
      <c r="AD648" t="s">
        <v>341</v>
      </c>
      <c r="AE648" t="s">
        <v>2141</v>
      </c>
      <c r="AF648" t="s">
        <v>279</v>
      </c>
      <c r="AG648" t="s">
        <v>246</v>
      </c>
      <c r="AH648" t="s">
        <v>1025</v>
      </c>
      <c r="AI648" t="s">
        <v>1025</v>
      </c>
      <c r="AJ648" t="s">
        <v>159</v>
      </c>
      <c r="AK648" t="s">
        <v>160</v>
      </c>
      <c r="AN648" t="s">
        <v>1026</v>
      </c>
      <c r="AO648" t="s">
        <v>1027</v>
      </c>
      <c r="AP648" t="s">
        <v>164</v>
      </c>
      <c r="AQ648" t="s">
        <v>165</v>
      </c>
      <c r="AR648" t="s">
        <v>166</v>
      </c>
      <c r="AS648">
        <v>2</v>
      </c>
      <c r="AT648">
        <v>5</v>
      </c>
      <c r="AU648" t="s">
        <v>168</v>
      </c>
      <c r="AV648" t="s">
        <v>169</v>
      </c>
      <c r="AW648" t="s">
        <v>283</v>
      </c>
      <c r="AX648" t="s">
        <v>1025</v>
      </c>
      <c r="BA648" t="s">
        <v>166</v>
      </c>
      <c r="BD648" t="s">
        <v>251</v>
      </c>
      <c r="BF648" t="s">
        <v>174</v>
      </c>
      <c r="BG648">
        <v>177</v>
      </c>
      <c r="BJ648" t="s">
        <v>167</v>
      </c>
      <c r="BK648" t="s">
        <v>164</v>
      </c>
      <c r="BL648" t="s">
        <v>175</v>
      </c>
      <c r="BN648" t="s">
        <v>175</v>
      </c>
      <c r="BO648" t="s">
        <v>167</v>
      </c>
      <c r="BP648" t="s">
        <v>252</v>
      </c>
      <c r="BR648" t="s">
        <v>174</v>
      </c>
      <c r="BS648" t="s">
        <v>164</v>
      </c>
      <c r="BT648" t="s">
        <v>169</v>
      </c>
      <c r="BU648" t="s">
        <v>177</v>
      </c>
      <c r="BV648" t="s">
        <v>167</v>
      </c>
      <c r="BW648">
        <v>4.5999999999999996</v>
      </c>
      <c r="BX648" t="s">
        <v>167</v>
      </c>
      <c r="BY648" t="s">
        <v>178</v>
      </c>
      <c r="BZ648" t="s">
        <v>179</v>
      </c>
      <c r="CA648" t="s">
        <v>180</v>
      </c>
      <c r="CB648" t="s">
        <v>167</v>
      </c>
      <c r="CI648" t="s">
        <v>167</v>
      </c>
      <c r="CM648" t="s">
        <v>167</v>
      </c>
      <c r="CS648" t="s">
        <v>1028</v>
      </c>
      <c r="CZ648" t="s">
        <v>637</v>
      </c>
    </row>
    <row r="649" spans="1:139" hidden="1" x14ac:dyDescent="0.25">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s="1">
        <f t="shared" si="20"/>
        <v>20.5</v>
      </c>
      <c r="V649" s="1" t="str">
        <f t="shared" si="21"/>
        <v>high efficiency</v>
      </c>
      <c r="W649" t="s">
        <v>2143</v>
      </c>
      <c r="Y649" t="s">
        <v>2140</v>
      </c>
      <c r="Z649">
        <v>5</v>
      </c>
      <c r="AA649" t="s">
        <v>242</v>
      </c>
      <c r="AB649" t="s">
        <v>340</v>
      </c>
      <c r="AC649" t="s">
        <v>152</v>
      </c>
      <c r="AD649" t="s">
        <v>1023</v>
      </c>
      <c r="AE649" t="s">
        <v>1031</v>
      </c>
      <c r="AF649" t="s">
        <v>279</v>
      </c>
      <c r="AG649" t="s">
        <v>246</v>
      </c>
      <c r="AH649" t="s">
        <v>1025</v>
      </c>
      <c r="AI649" t="s">
        <v>1025</v>
      </c>
      <c r="AJ649" t="s">
        <v>167</v>
      </c>
      <c r="AK649" t="s">
        <v>160</v>
      </c>
      <c r="AN649" t="s">
        <v>1026</v>
      </c>
      <c r="AO649" t="s">
        <v>1027</v>
      </c>
      <c r="AP649" t="s">
        <v>164</v>
      </c>
      <c r="AQ649" t="s">
        <v>165</v>
      </c>
      <c r="AR649" t="s">
        <v>166</v>
      </c>
      <c r="AS649">
        <v>2</v>
      </c>
      <c r="AT649">
        <v>5</v>
      </c>
      <c r="AU649" t="s">
        <v>168</v>
      </c>
      <c r="AV649" t="s">
        <v>169</v>
      </c>
      <c r="AW649" t="s">
        <v>283</v>
      </c>
      <c r="AX649" t="s">
        <v>1025</v>
      </c>
      <c r="BA649" t="s">
        <v>166</v>
      </c>
      <c r="BF649" t="s">
        <v>174</v>
      </c>
      <c r="BG649">
        <v>177</v>
      </c>
      <c r="BJ649" t="s">
        <v>167</v>
      </c>
      <c r="BK649" t="s">
        <v>164</v>
      </c>
      <c r="BL649" t="s">
        <v>175</v>
      </c>
      <c r="BN649" t="s">
        <v>175</v>
      </c>
      <c r="BO649" t="s">
        <v>167</v>
      </c>
      <c r="BR649" t="s">
        <v>174</v>
      </c>
      <c r="BS649" t="s">
        <v>164</v>
      </c>
      <c r="BT649" t="s">
        <v>169</v>
      </c>
      <c r="BU649" t="s">
        <v>177</v>
      </c>
      <c r="BV649" t="s">
        <v>167</v>
      </c>
      <c r="BW649">
        <v>4.5999999999999996</v>
      </c>
      <c r="BX649" t="s">
        <v>167</v>
      </c>
      <c r="BY649" t="s">
        <v>178</v>
      </c>
      <c r="BZ649" t="s">
        <v>179</v>
      </c>
      <c r="CA649" t="s">
        <v>180</v>
      </c>
      <c r="CB649" t="s">
        <v>167</v>
      </c>
      <c r="CI649" t="s">
        <v>167</v>
      </c>
      <c r="CM649" t="s">
        <v>167</v>
      </c>
      <c r="CS649" t="s">
        <v>1028</v>
      </c>
      <c r="CT649" t="s">
        <v>210</v>
      </c>
      <c r="CY649">
        <v>1</v>
      </c>
    </row>
    <row r="650" spans="1:139" x14ac:dyDescent="0.25">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v>18</v>
      </c>
      <c r="U650" s="1">
        <f t="shared" si="20"/>
        <v>19.350000000000001</v>
      </c>
      <c r="V650" s="1" t="str">
        <f t="shared" si="21"/>
        <v>moderate efficiency</v>
      </c>
      <c r="W650" t="s">
        <v>2146</v>
      </c>
      <c r="Z650">
        <v>5</v>
      </c>
      <c r="AB650" t="s">
        <v>201</v>
      </c>
      <c r="AC650" t="s">
        <v>152</v>
      </c>
      <c r="AD650" t="s">
        <v>268</v>
      </c>
      <c r="AE650" t="s">
        <v>342</v>
      </c>
      <c r="AH650" t="s">
        <v>316</v>
      </c>
      <c r="AI650" t="s">
        <v>316</v>
      </c>
      <c r="AJ650" t="s">
        <v>159</v>
      </c>
      <c r="AK650" t="s">
        <v>233</v>
      </c>
      <c r="AN650" t="s">
        <v>484</v>
      </c>
      <c r="AO650" t="s">
        <v>609</v>
      </c>
      <c r="AP650" t="s">
        <v>164</v>
      </c>
      <c r="AQ650" t="s">
        <v>433</v>
      </c>
      <c r="AR650" t="s">
        <v>165</v>
      </c>
      <c r="AS650">
        <v>2</v>
      </c>
      <c r="AT650">
        <v>5</v>
      </c>
      <c r="AU650" t="s">
        <v>168</v>
      </c>
      <c r="AV650" t="s">
        <v>169</v>
      </c>
      <c r="AW650" t="s">
        <v>590</v>
      </c>
      <c r="AX650" t="s">
        <v>316</v>
      </c>
      <c r="AZ650">
        <v>1</v>
      </c>
      <c r="BA650" t="s">
        <v>437</v>
      </c>
      <c r="BB650" t="s">
        <v>167</v>
      </c>
      <c r="BC650" t="s">
        <v>167</v>
      </c>
      <c r="BD650" t="s">
        <v>2147</v>
      </c>
      <c r="BE650" t="s">
        <v>167</v>
      </c>
      <c r="BF650" t="s">
        <v>169</v>
      </c>
      <c r="BG650">
        <v>256</v>
      </c>
      <c r="BI650" t="s">
        <v>167</v>
      </c>
      <c r="BJ650" t="s">
        <v>167</v>
      </c>
      <c r="BK650" t="s">
        <v>164</v>
      </c>
      <c r="BL650" t="s">
        <v>175</v>
      </c>
      <c r="BM650" t="s">
        <v>167</v>
      </c>
      <c r="BN650" t="s">
        <v>175</v>
      </c>
      <c r="BO650" t="s">
        <v>167</v>
      </c>
      <c r="BQ650" t="s">
        <v>167</v>
      </c>
      <c r="BR650" t="s">
        <v>174</v>
      </c>
      <c r="BS650" t="s">
        <v>164</v>
      </c>
      <c r="BT650" t="s">
        <v>169</v>
      </c>
      <c r="BU650" t="s">
        <v>177</v>
      </c>
      <c r="BV650" t="s">
        <v>167</v>
      </c>
      <c r="BW650" t="s">
        <v>148</v>
      </c>
      <c r="BX650" t="s">
        <v>167</v>
      </c>
      <c r="BY650" t="s">
        <v>178</v>
      </c>
      <c r="CA650" t="s">
        <v>180</v>
      </c>
      <c r="CB650" t="s">
        <v>167</v>
      </c>
      <c r="CD650" t="s">
        <v>167</v>
      </c>
      <c r="CH650" t="s">
        <v>253</v>
      </c>
      <c r="CI650" t="s">
        <v>167</v>
      </c>
      <c r="CM650" t="s">
        <v>167</v>
      </c>
      <c r="CP650" t="s">
        <v>167</v>
      </c>
      <c r="CQ650" t="s">
        <v>167</v>
      </c>
      <c r="CR650" t="s">
        <v>224</v>
      </c>
      <c r="CT650" t="s">
        <v>359</v>
      </c>
      <c r="CU650" t="s">
        <v>167</v>
      </c>
      <c r="CV650" t="s">
        <v>167</v>
      </c>
      <c r="CW650" t="s">
        <v>167</v>
      </c>
      <c r="CX650" t="s">
        <v>167</v>
      </c>
      <c r="CY650">
        <v>2</v>
      </c>
      <c r="DA650" t="s">
        <v>255</v>
      </c>
      <c r="DD650" t="s">
        <v>258</v>
      </c>
      <c r="DF650" t="s">
        <v>167</v>
      </c>
      <c r="DI650" t="s">
        <v>167</v>
      </c>
      <c r="DL650" t="s">
        <v>167</v>
      </c>
      <c r="DP650" t="s">
        <v>167</v>
      </c>
      <c r="DX650" t="s">
        <v>167</v>
      </c>
    </row>
    <row r="651" spans="1:139" x14ac:dyDescent="0.25">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S651">
        <v>16</v>
      </c>
      <c r="T651" s="1">
        <v>18</v>
      </c>
      <c r="U651" s="1">
        <f t="shared" si="20"/>
        <v>17</v>
      </c>
      <c r="V651" s="1" t="str">
        <f t="shared" si="21"/>
        <v>moderate efficiency</v>
      </c>
      <c r="W651" t="s">
        <v>2146</v>
      </c>
      <c r="Y651" t="s">
        <v>363</v>
      </c>
      <c r="Z651">
        <v>5</v>
      </c>
      <c r="AA651" t="s">
        <v>304</v>
      </c>
      <c r="AB651" t="s">
        <v>201</v>
      </c>
      <c r="AC651" t="s">
        <v>152</v>
      </c>
      <c r="AD651" t="s">
        <v>268</v>
      </c>
      <c r="AE651" t="s">
        <v>342</v>
      </c>
      <c r="AH651" t="s">
        <v>316</v>
      </c>
      <c r="AI651" t="s">
        <v>316</v>
      </c>
      <c r="AJ651" t="s">
        <v>159</v>
      </c>
      <c r="AK651" t="s">
        <v>160</v>
      </c>
      <c r="AN651" t="s">
        <v>404</v>
      </c>
      <c r="AO651" t="s">
        <v>578</v>
      </c>
      <c r="AP651" t="s">
        <v>164</v>
      </c>
      <c r="AQ651" t="s">
        <v>165</v>
      </c>
      <c r="AR651" t="s">
        <v>165</v>
      </c>
      <c r="AS651">
        <v>2</v>
      </c>
      <c r="AT651">
        <v>5</v>
      </c>
      <c r="AU651" t="s">
        <v>168</v>
      </c>
      <c r="AV651" t="s">
        <v>169</v>
      </c>
      <c r="AW651" t="s">
        <v>590</v>
      </c>
      <c r="AX651" t="s">
        <v>316</v>
      </c>
      <c r="BA651" t="s">
        <v>166</v>
      </c>
      <c r="BD651" t="s">
        <v>2147</v>
      </c>
      <c r="BF651" t="s">
        <v>169</v>
      </c>
      <c r="BG651">
        <v>256</v>
      </c>
      <c r="BJ651" t="s">
        <v>167</v>
      </c>
      <c r="BL651" t="s">
        <v>175</v>
      </c>
      <c r="BN651" t="s">
        <v>175</v>
      </c>
      <c r="BO651" t="s">
        <v>167</v>
      </c>
      <c r="BR651" t="s">
        <v>174</v>
      </c>
      <c r="BS651" t="s">
        <v>164</v>
      </c>
      <c r="BT651" t="s">
        <v>169</v>
      </c>
      <c r="BU651" t="s">
        <v>177</v>
      </c>
      <c r="BW651" t="s">
        <v>148</v>
      </c>
      <c r="BX651" t="s">
        <v>167</v>
      </c>
      <c r="BY651" t="s">
        <v>435</v>
      </c>
      <c r="CA651" t="s">
        <v>180</v>
      </c>
      <c r="CB651" t="s">
        <v>167</v>
      </c>
      <c r="CH651" t="s">
        <v>253</v>
      </c>
      <c r="CI651" t="s">
        <v>167</v>
      </c>
      <c r="CP651" t="s">
        <v>167</v>
      </c>
      <c r="CT651" t="s">
        <v>230</v>
      </c>
      <c r="CV651" t="s">
        <v>167</v>
      </c>
      <c r="CY651">
        <v>2</v>
      </c>
      <c r="DD651" t="s">
        <v>258</v>
      </c>
      <c r="DX651" t="s">
        <v>167</v>
      </c>
    </row>
    <row r="652" spans="1:139" x14ac:dyDescent="0.25">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S652">
        <v>16</v>
      </c>
      <c r="T652" s="1">
        <v>18</v>
      </c>
      <c r="U652" s="1">
        <f t="shared" si="20"/>
        <v>17</v>
      </c>
      <c r="V652" s="1" t="str">
        <f t="shared" si="21"/>
        <v>moderate efficiency</v>
      </c>
      <c r="W652" t="s">
        <v>2146</v>
      </c>
      <c r="Y652" t="s">
        <v>363</v>
      </c>
      <c r="Z652">
        <v>5</v>
      </c>
      <c r="AA652" t="s">
        <v>304</v>
      </c>
      <c r="AB652" t="s">
        <v>201</v>
      </c>
      <c r="AC652" t="s">
        <v>152</v>
      </c>
      <c r="AD652" t="s">
        <v>268</v>
      </c>
      <c r="AE652" t="s">
        <v>342</v>
      </c>
      <c r="AH652" t="s">
        <v>316</v>
      </c>
      <c r="AI652" t="s">
        <v>316</v>
      </c>
      <c r="AJ652" t="s">
        <v>159</v>
      </c>
      <c r="AK652" t="s">
        <v>233</v>
      </c>
      <c r="AN652" t="s">
        <v>404</v>
      </c>
      <c r="AO652" t="s">
        <v>578</v>
      </c>
      <c r="AP652" t="s">
        <v>164</v>
      </c>
      <c r="AQ652" t="s">
        <v>165</v>
      </c>
      <c r="AR652" t="s">
        <v>165</v>
      </c>
      <c r="AS652">
        <v>2</v>
      </c>
      <c r="AT652">
        <v>5</v>
      </c>
      <c r="AU652" t="s">
        <v>168</v>
      </c>
      <c r="AV652" t="s">
        <v>169</v>
      </c>
      <c r="AW652" t="s">
        <v>590</v>
      </c>
      <c r="AX652" t="s">
        <v>316</v>
      </c>
      <c r="AZ652">
        <v>1</v>
      </c>
      <c r="BA652" t="s">
        <v>437</v>
      </c>
      <c r="BB652" t="s">
        <v>167</v>
      </c>
      <c r="BC652" t="s">
        <v>167</v>
      </c>
      <c r="BD652" t="s">
        <v>2147</v>
      </c>
      <c r="BE652" t="s">
        <v>167</v>
      </c>
      <c r="BF652" t="s">
        <v>169</v>
      </c>
      <c r="BG652">
        <v>256</v>
      </c>
      <c r="BI652" t="s">
        <v>167</v>
      </c>
      <c r="BJ652" t="s">
        <v>167</v>
      </c>
      <c r="BK652" t="s">
        <v>164</v>
      </c>
      <c r="BL652" t="s">
        <v>311</v>
      </c>
      <c r="BM652" t="s">
        <v>167</v>
      </c>
      <c r="BN652" t="s">
        <v>175</v>
      </c>
      <c r="BO652" t="s">
        <v>167</v>
      </c>
      <c r="BQ652" t="s">
        <v>167</v>
      </c>
      <c r="BR652" t="s">
        <v>174</v>
      </c>
      <c r="BS652" t="s">
        <v>164</v>
      </c>
      <c r="BT652" t="s">
        <v>169</v>
      </c>
      <c r="BU652" t="s">
        <v>177</v>
      </c>
      <c r="BV652" t="s">
        <v>167</v>
      </c>
      <c r="BW652" t="s">
        <v>148</v>
      </c>
      <c r="BX652" t="s">
        <v>167</v>
      </c>
      <c r="BY652" t="s">
        <v>178</v>
      </c>
      <c r="CA652" t="s">
        <v>180</v>
      </c>
      <c r="CB652" t="s">
        <v>167</v>
      </c>
      <c r="CD652" t="s">
        <v>167</v>
      </c>
      <c r="CH652" t="s">
        <v>253</v>
      </c>
      <c r="CI652" t="s">
        <v>167</v>
      </c>
      <c r="CJ652" t="s">
        <v>167</v>
      </c>
      <c r="CM652" t="s">
        <v>167</v>
      </c>
      <c r="CP652" t="s">
        <v>167</v>
      </c>
      <c r="CQ652" t="s">
        <v>167</v>
      </c>
      <c r="CR652" t="s">
        <v>224</v>
      </c>
      <c r="CT652" t="s">
        <v>230</v>
      </c>
      <c r="CU652" t="s">
        <v>167</v>
      </c>
      <c r="CV652" t="s">
        <v>167</v>
      </c>
      <c r="CW652" t="s">
        <v>167</v>
      </c>
      <c r="CX652" t="s">
        <v>167</v>
      </c>
      <c r="CY652">
        <v>2</v>
      </c>
      <c r="DA652" t="s">
        <v>255</v>
      </c>
      <c r="DD652" t="s">
        <v>258</v>
      </c>
      <c r="DF652" t="s">
        <v>167</v>
      </c>
      <c r="DI652" t="s">
        <v>167</v>
      </c>
      <c r="DL652" t="s">
        <v>167</v>
      </c>
      <c r="DP652" t="s">
        <v>167</v>
      </c>
      <c r="DX652" t="s">
        <v>167</v>
      </c>
    </row>
    <row r="653" spans="1:139" x14ac:dyDescent="0.25">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S653">
        <v>16</v>
      </c>
      <c r="T653" s="1">
        <v>18</v>
      </c>
      <c r="U653" s="1">
        <f t="shared" si="20"/>
        <v>17</v>
      </c>
      <c r="V653" s="1" t="str">
        <f t="shared" si="21"/>
        <v>moderate efficiency</v>
      </c>
      <c r="W653" t="s">
        <v>2146</v>
      </c>
      <c r="Y653" t="s">
        <v>363</v>
      </c>
      <c r="Z653">
        <v>5</v>
      </c>
      <c r="AA653" t="s">
        <v>304</v>
      </c>
      <c r="AB653" t="s">
        <v>201</v>
      </c>
      <c r="AC653" t="s">
        <v>152</v>
      </c>
      <c r="AD653" t="s">
        <v>268</v>
      </c>
      <c r="AE653" t="s">
        <v>342</v>
      </c>
      <c r="AH653" t="s">
        <v>316</v>
      </c>
      <c r="AI653" t="s">
        <v>316</v>
      </c>
      <c r="AJ653" t="s">
        <v>159</v>
      </c>
      <c r="AK653" t="s">
        <v>233</v>
      </c>
      <c r="AN653" t="s">
        <v>404</v>
      </c>
      <c r="AO653" t="s">
        <v>578</v>
      </c>
      <c r="AP653" t="s">
        <v>164</v>
      </c>
      <c r="AQ653" t="s">
        <v>165</v>
      </c>
      <c r="AR653" t="s">
        <v>165</v>
      </c>
      <c r="AS653">
        <v>2</v>
      </c>
      <c r="AT653">
        <v>5</v>
      </c>
      <c r="AU653" t="s">
        <v>168</v>
      </c>
      <c r="AV653" t="s">
        <v>190</v>
      </c>
      <c r="AW653" t="s">
        <v>590</v>
      </c>
      <c r="AX653" t="s">
        <v>316</v>
      </c>
      <c r="AZ653">
        <v>1</v>
      </c>
      <c r="BA653" t="s">
        <v>437</v>
      </c>
      <c r="BB653" t="s">
        <v>167</v>
      </c>
      <c r="BC653" t="s">
        <v>167</v>
      </c>
      <c r="BD653" t="s">
        <v>2147</v>
      </c>
      <c r="BE653" t="s">
        <v>167</v>
      </c>
      <c r="BF653" t="s">
        <v>169</v>
      </c>
      <c r="BG653">
        <v>256</v>
      </c>
      <c r="BI653" t="s">
        <v>167</v>
      </c>
      <c r="BJ653" t="s">
        <v>167</v>
      </c>
      <c r="BK653" t="s">
        <v>164</v>
      </c>
      <c r="BL653" t="s">
        <v>175</v>
      </c>
      <c r="BM653" t="s">
        <v>167</v>
      </c>
      <c r="BN653" t="s">
        <v>175</v>
      </c>
      <c r="BO653" t="s">
        <v>167</v>
      </c>
      <c r="BQ653" t="s">
        <v>167</v>
      </c>
      <c r="BR653" t="s">
        <v>174</v>
      </c>
      <c r="BS653" t="s">
        <v>164</v>
      </c>
      <c r="BT653" t="s">
        <v>169</v>
      </c>
      <c r="BU653" t="s">
        <v>177</v>
      </c>
      <c r="BV653" t="s">
        <v>167</v>
      </c>
      <c r="BW653" t="s">
        <v>148</v>
      </c>
      <c r="BX653" t="s">
        <v>167</v>
      </c>
      <c r="BY653" t="s">
        <v>178</v>
      </c>
      <c r="CA653" t="s">
        <v>180</v>
      </c>
      <c r="CB653" t="s">
        <v>167</v>
      </c>
      <c r="CD653" t="s">
        <v>167</v>
      </c>
      <c r="CH653" t="s">
        <v>253</v>
      </c>
      <c r="CI653" t="s">
        <v>167</v>
      </c>
      <c r="CP653" t="s">
        <v>167</v>
      </c>
      <c r="CQ653" t="s">
        <v>167</v>
      </c>
      <c r="CR653" t="s">
        <v>224</v>
      </c>
      <c r="CT653" t="s">
        <v>230</v>
      </c>
      <c r="CU653" t="s">
        <v>167</v>
      </c>
      <c r="CV653" t="s">
        <v>167</v>
      </c>
      <c r="CW653" t="s">
        <v>167</v>
      </c>
      <c r="CX653" t="s">
        <v>167</v>
      </c>
      <c r="CY653">
        <v>2</v>
      </c>
      <c r="DA653" t="s">
        <v>255</v>
      </c>
      <c r="DD653" t="s">
        <v>258</v>
      </c>
      <c r="DF653" t="s">
        <v>167</v>
      </c>
      <c r="DL653" t="s">
        <v>167</v>
      </c>
      <c r="DP653" t="s">
        <v>167</v>
      </c>
      <c r="DX653" t="s">
        <v>167</v>
      </c>
    </row>
    <row r="654" spans="1:139" x14ac:dyDescent="0.25">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S654">
        <v>16</v>
      </c>
      <c r="T654" s="1">
        <v>18</v>
      </c>
      <c r="U654" s="1">
        <f t="shared" si="20"/>
        <v>17</v>
      </c>
      <c r="V654" s="1" t="str">
        <f t="shared" si="21"/>
        <v>moderate efficiency</v>
      </c>
      <c r="W654" t="s">
        <v>2146</v>
      </c>
      <c r="Y654" t="s">
        <v>363</v>
      </c>
      <c r="Z654">
        <v>5</v>
      </c>
      <c r="AA654" t="s">
        <v>304</v>
      </c>
      <c r="AB654" t="s">
        <v>201</v>
      </c>
      <c r="AC654" t="s">
        <v>152</v>
      </c>
      <c r="AD654" t="s">
        <v>268</v>
      </c>
      <c r="AE654" t="s">
        <v>342</v>
      </c>
      <c r="AH654" t="s">
        <v>316</v>
      </c>
      <c r="AI654" t="s">
        <v>316</v>
      </c>
      <c r="AJ654" t="s">
        <v>159</v>
      </c>
      <c r="AK654" t="s">
        <v>233</v>
      </c>
      <c r="AN654" t="s">
        <v>404</v>
      </c>
      <c r="AO654" t="s">
        <v>578</v>
      </c>
      <c r="AP654" t="s">
        <v>164</v>
      </c>
      <c r="AQ654" t="s">
        <v>165</v>
      </c>
      <c r="AR654" t="s">
        <v>165</v>
      </c>
      <c r="AS654">
        <v>2</v>
      </c>
      <c r="AT654">
        <v>5</v>
      </c>
      <c r="AU654" t="s">
        <v>168</v>
      </c>
      <c r="AV654" t="s">
        <v>169</v>
      </c>
      <c r="AW654" t="s">
        <v>590</v>
      </c>
      <c r="AX654" t="s">
        <v>316</v>
      </c>
      <c r="AZ654">
        <v>2</v>
      </c>
      <c r="BA654" t="s">
        <v>172</v>
      </c>
      <c r="BB654" t="s">
        <v>167</v>
      </c>
      <c r="BC654" t="s">
        <v>167</v>
      </c>
      <c r="BD654" t="s">
        <v>2147</v>
      </c>
      <c r="BE654" t="s">
        <v>167</v>
      </c>
      <c r="BF654" t="s">
        <v>169</v>
      </c>
      <c r="BG654">
        <v>256</v>
      </c>
      <c r="BH654" t="s">
        <v>167</v>
      </c>
      <c r="BI654" t="s">
        <v>167</v>
      </c>
      <c r="BJ654" t="s">
        <v>167</v>
      </c>
      <c r="BK654" t="s">
        <v>164</v>
      </c>
      <c r="BL654" t="s">
        <v>311</v>
      </c>
      <c r="BM654" t="s">
        <v>167</v>
      </c>
      <c r="BN654" t="s">
        <v>311</v>
      </c>
      <c r="BO654" t="s">
        <v>167</v>
      </c>
      <c r="BQ654" t="s">
        <v>167</v>
      </c>
      <c r="BR654" t="s">
        <v>174</v>
      </c>
      <c r="BS654" t="s">
        <v>164</v>
      </c>
      <c r="BT654" t="s">
        <v>169</v>
      </c>
      <c r="BU654" t="s">
        <v>177</v>
      </c>
      <c r="BV654" t="s">
        <v>167</v>
      </c>
      <c r="BW654" t="s">
        <v>148</v>
      </c>
      <c r="BX654" t="s">
        <v>167</v>
      </c>
      <c r="BY654" t="s">
        <v>178</v>
      </c>
      <c r="CA654" t="s">
        <v>384</v>
      </c>
      <c r="CB654" t="s">
        <v>167</v>
      </c>
      <c r="CD654" t="s">
        <v>167</v>
      </c>
      <c r="CH654" t="s">
        <v>253</v>
      </c>
      <c r="CI654" t="s">
        <v>167</v>
      </c>
      <c r="CJ654" t="s">
        <v>167</v>
      </c>
      <c r="CN654" t="s">
        <v>167</v>
      </c>
      <c r="CP654" t="s">
        <v>167</v>
      </c>
      <c r="CQ654" t="s">
        <v>167</v>
      </c>
      <c r="CR654" t="s">
        <v>356</v>
      </c>
      <c r="CT654" t="s">
        <v>230</v>
      </c>
      <c r="CU654" t="s">
        <v>167</v>
      </c>
      <c r="CV654" t="s">
        <v>167</v>
      </c>
      <c r="CW654" t="s">
        <v>167</v>
      </c>
      <c r="CX654" t="s">
        <v>167</v>
      </c>
      <c r="CY654">
        <v>2</v>
      </c>
      <c r="DA654" t="s">
        <v>255</v>
      </c>
      <c r="DD654" t="s">
        <v>258</v>
      </c>
      <c r="DF654" t="s">
        <v>167</v>
      </c>
      <c r="DG654" t="s">
        <v>167</v>
      </c>
      <c r="DH654" t="s">
        <v>167</v>
      </c>
      <c r="DI654" t="s">
        <v>167</v>
      </c>
      <c r="DJ654" t="s">
        <v>217</v>
      </c>
      <c r="DK654" t="s">
        <v>329</v>
      </c>
      <c r="DL654" t="s">
        <v>167</v>
      </c>
      <c r="DN654" t="s">
        <v>330</v>
      </c>
      <c r="DP654" t="s">
        <v>167</v>
      </c>
      <c r="DX654" t="s">
        <v>167</v>
      </c>
    </row>
    <row r="655" spans="1:139" x14ac:dyDescent="0.25">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S655">
        <v>16</v>
      </c>
      <c r="T655" s="1">
        <v>18</v>
      </c>
      <c r="U655" s="1">
        <f t="shared" si="20"/>
        <v>17</v>
      </c>
      <c r="V655" s="1" t="str">
        <f t="shared" si="21"/>
        <v>moderate efficiency</v>
      </c>
      <c r="W655" t="s">
        <v>2146</v>
      </c>
      <c r="Y655" t="s">
        <v>363</v>
      </c>
      <c r="Z655">
        <v>5</v>
      </c>
      <c r="AA655" t="s">
        <v>304</v>
      </c>
      <c r="AB655" t="s">
        <v>201</v>
      </c>
      <c r="AC655" t="s">
        <v>152</v>
      </c>
      <c r="AD655" t="s">
        <v>268</v>
      </c>
      <c r="AE655" t="s">
        <v>342</v>
      </c>
      <c r="AH655" t="s">
        <v>316</v>
      </c>
      <c r="AI655" t="s">
        <v>316</v>
      </c>
      <c r="AJ655" t="s">
        <v>159</v>
      </c>
      <c r="AK655" t="s">
        <v>233</v>
      </c>
      <c r="AN655" t="s">
        <v>404</v>
      </c>
      <c r="AO655" t="s">
        <v>578</v>
      </c>
      <c r="AP655" t="s">
        <v>164</v>
      </c>
      <c r="AQ655" t="s">
        <v>165</v>
      </c>
      <c r="AR655" t="s">
        <v>165</v>
      </c>
      <c r="AS655">
        <v>2</v>
      </c>
      <c r="AT655">
        <v>5</v>
      </c>
      <c r="AU655" t="s">
        <v>168</v>
      </c>
      <c r="AV655" t="s">
        <v>190</v>
      </c>
      <c r="AW655" t="s">
        <v>590</v>
      </c>
      <c r="AX655" t="s">
        <v>316</v>
      </c>
      <c r="AZ655">
        <v>2</v>
      </c>
      <c r="BA655" t="s">
        <v>172</v>
      </c>
      <c r="BB655" t="s">
        <v>167</v>
      </c>
      <c r="BC655" t="s">
        <v>167</v>
      </c>
      <c r="BD655" t="s">
        <v>2147</v>
      </c>
      <c r="BE655" t="s">
        <v>167</v>
      </c>
      <c r="BF655" t="s">
        <v>169</v>
      </c>
      <c r="BG655">
        <v>256</v>
      </c>
      <c r="BH655" t="s">
        <v>167</v>
      </c>
      <c r="BI655" t="s">
        <v>167</v>
      </c>
      <c r="BJ655" t="s">
        <v>167</v>
      </c>
      <c r="BK655" t="s">
        <v>164</v>
      </c>
      <c r="BL655" t="s">
        <v>311</v>
      </c>
      <c r="BM655" t="s">
        <v>167</v>
      </c>
      <c r="BN655" t="s">
        <v>311</v>
      </c>
      <c r="BO655" t="s">
        <v>167</v>
      </c>
      <c r="BQ655" t="s">
        <v>167</v>
      </c>
      <c r="BR655" t="s">
        <v>174</v>
      </c>
      <c r="BS655" t="s">
        <v>164</v>
      </c>
      <c r="BT655" t="s">
        <v>169</v>
      </c>
      <c r="BU655" t="s">
        <v>177</v>
      </c>
      <c r="BV655" t="s">
        <v>167</v>
      </c>
      <c r="BW655" t="s">
        <v>148</v>
      </c>
      <c r="BX655" t="s">
        <v>167</v>
      </c>
      <c r="BY655" t="s">
        <v>178</v>
      </c>
      <c r="CA655" t="s">
        <v>384</v>
      </c>
      <c r="CB655" t="s">
        <v>167</v>
      </c>
      <c r="CD655" t="s">
        <v>167</v>
      </c>
      <c r="CH655" t="s">
        <v>253</v>
      </c>
      <c r="CI655" t="s">
        <v>167</v>
      </c>
      <c r="CL655" t="s">
        <v>167</v>
      </c>
      <c r="CN655" t="s">
        <v>167</v>
      </c>
      <c r="CP655" t="s">
        <v>167</v>
      </c>
      <c r="CQ655" t="s">
        <v>167</v>
      </c>
      <c r="CR655" t="s">
        <v>356</v>
      </c>
      <c r="CT655" t="s">
        <v>230</v>
      </c>
      <c r="CU655" t="s">
        <v>167</v>
      </c>
      <c r="CV655" t="s">
        <v>167</v>
      </c>
      <c r="CW655" t="s">
        <v>167</v>
      </c>
      <c r="CX655" t="s">
        <v>167</v>
      </c>
      <c r="CY655">
        <v>2</v>
      </c>
      <c r="DA655" t="s">
        <v>255</v>
      </c>
      <c r="DD655" t="s">
        <v>258</v>
      </c>
      <c r="DF655" t="s">
        <v>167</v>
      </c>
      <c r="DG655" t="s">
        <v>167</v>
      </c>
      <c r="DH655" t="s">
        <v>167</v>
      </c>
      <c r="DI655" t="s">
        <v>167</v>
      </c>
      <c r="DJ655" t="s">
        <v>217</v>
      </c>
      <c r="DK655" t="s">
        <v>329</v>
      </c>
      <c r="DL655" t="s">
        <v>167</v>
      </c>
      <c r="DN655" t="s">
        <v>330</v>
      </c>
      <c r="DP655" t="s">
        <v>167</v>
      </c>
      <c r="DU655" t="s">
        <v>167</v>
      </c>
      <c r="DX655" t="s">
        <v>167</v>
      </c>
      <c r="EB655" t="s">
        <v>167</v>
      </c>
    </row>
    <row r="656" spans="1:139" x14ac:dyDescent="0.25">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S656">
        <v>16</v>
      </c>
      <c r="T656" s="1">
        <v>18</v>
      </c>
      <c r="U656" s="1">
        <f t="shared" si="20"/>
        <v>17</v>
      </c>
      <c r="V656" s="1" t="str">
        <f t="shared" si="21"/>
        <v>moderate efficiency</v>
      </c>
      <c r="W656" t="s">
        <v>2146</v>
      </c>
      <c r="Y656" t="s">
        <v>363</v>
      </c>
      <c r="Z656">
        <v>5</v>
      </c>
      <c r="AA656" t="s">
        <v>304</v>
      </c>
      <c r="AB656" t="s">
        <v>201</v>
      </c>
      <c r="AC656" t="s">
        <v>152</v>
      </c>
      <c r="AD656" t="s">
        <v>268</v>
      </c>
      <c r="AE656" t="s">
        <v>342</v>
      </c>
      <c r="AH656" t="s">
        <v>2154</v>
      </c>
      <c r="AI656" t="s">
        <v>2154</v>
      </c>
      <c r="AJ656" t="s">
        <v>159</v>
      </c>
      <c r="AK656" t="s">
        <v>233</v>
      </c>
      <c r="AN656" t="s">
        <v>404</v>
      </c>
      <c r="AO656" t="s">
        <v>578</v>
      </c>
      <c r="AP656" t="s">
        <v>164</v>
      </c>
      <c r="AQ656" t="s">
        <v>165</v>
      </c>
      <c r="AR656" t="s">
        <v>165</v>
      </c>
      <c r="AS656">
        <v>2</v>
      </c>
      <c r="AT656">
        <v>5</v>
      </c>
      <c r="AU656" t="s">
        <v>168</v>
      </c>
      <c r="AV656" t="s">
        <v>169</v>
      </c>
      <c r="AW656" t="s">
        <v>590</v>
      </c>
      <c r="AX656" t="s">
        <v>2154</v>
      </c>
      <c r="AZ656">
        <v>2</v>
      </c>
      <c r="BA656" t="s">
        <v>172</v>
      </c>
      <c r="BB656" t="s">
        <v>167</v>
      </c>
      <c r="BC656" t="s">
        <v>167</v>
      </c>
      <c r="BD656" t="s">
        <v>2147</v>
      </c>
      <c r="BE656" t="s">
        <v>167</v>
      </c>
      <c r="BF656" t="s">
        <v>169</v>
      </c>
      <c r="BG656">
        <v>256</v>
      </c>
      <c r="BH656" t="s">
        <v>167</v>
      </c>
      <c r="BI656" t="s">
        <v>167</v>
      </c>
      <c r="BJ656" t="s">
        <v>167</v>
      </c>
      <c r="BK656" t="s">
        <v>164</v>
      </c>
      <c r="BL656" t="s">
        <v>311</v>
      </c>
      <c r="BM656" t="s">
        <v>167</v>
      </c>
      <c r="BN656" t="s">
        <v>311</v>
      </c>
      <c r="BO656" t="s">
        <v>167</v>
      </c>
      <c r="BQ656" t="s">
        <v>167</v>
      </c>
      <c r="BR656" t="s">
        <v>174</v>
      </c>
      <c r="BS656" t="s">
        <v>164</v>
      </c>
      <c r="BT656" t="s">
        <v>169</v>
      </c>
      <c r="BU656" t="s">
        <v>177</v>
      </c>
      <c r="BV656" t="s">
        <v>167</v>
      </c>
      <c r="BW656" t="s">
        <v>148</v>
      </c>
      <c r="BX656" t="s">
        <v>167</v>
      </c>
      <c r="BY656" t="s">
        <v>178</v>
      </c>
      <c r="CA656" t="s">
        <v>384</v>
      </c>
      <c r="CB656" t="s">
        <v>167</v>
      </c>
      <c r="CD656" t="s">
        <v>167</v>
      </c>
      <c r="CH656" t="s">
        <v>253</v>
      </c>
      <c r="CJ656" t="s">
        <v>167</v>
      </c>
      <c r="CM656" t="s">
        <v>167</v>
      </c>
      <c r="CN656" t="s">
        <v>167</v>
      </c>
      <c r="CP656" t="s">
        <v>167</v>
      </c>
      <c r="CQ656" t="s">
        <v>167</v>
      </c>
      <c r="CR656" t="s">
        <v>356</v>
      </c>
      <c r="CT656" t="s">
        <v>230</v>
      </c>
      <c r="CU656" t="s">
        <v>167</v>
      </c>
      <c r="CV656" t="s">
        <v>167</v>
      </c>
      <c r="CW656" t="s">
        <v>167</v>
      </c>
      <c r="CX656" t="s">
        <v>167</v>
      </c>
      <c r="CY656">
        <v>2</v>
      </c>
      <c r="DA656" t="s">
        <v>255</v>
      </c>
      <c r="DD656" t="s">
        <v>258</v>
      </c>
      <c r="DF656" t="s">
        <v>167</v>
      </c>
      <c r="DG656" t="s">
        <v>167</v>
      </c>
      <c r="DH656" t="s">
        <v>167</v>
      </c>
      <c r="DJ656" t="s">
        <v>217</v>
      </c>
      <c r="DL656" t="s">
        <v>167</v>
      </c>
      <c r="DN656" t="s">
        <v>330</v>
      </c>
      <c r="DP656" t="s">
        <v>167</v>
      </c>
      <c r="DU656" t="s">
        <v>167</v>
      </c>
      <c r="DX656" t="s">
        <v>167</v>
      </c>
      <c r="EB656" t="s">
        <v>167</v>
      </c>
    </row>
    <row r="657" spans="1:132" x14ac:dyDescent="0.25">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S657">
        <v>16</v>
      </c>
      <c r="T657" s="1">
        <v>18</v>
      </c>
      <c r="U657" s="1">
        <f t="shared" si="20"/>
        <v>17</v>
      </c>
      <c r="V657" s="1" t="str">
        <f t="shared" si="21"/>
        <v>moderate efficiency</v>
      </c>
      <c r="W657" t="s">
        <v>2146</v>
      </c>
      <c r="Y657" t="s">
        <v>363</v>
      </c>
      <c r="Z657">
        <v>5</v>
      </c>
      <c r="AA657" t="s">
        <v>304</v>
      </c>
      <c r="AB657" t="s">
        <v>201</v>
      </c>
      <c r="AC657" t="s">
        <v>152</v>
      </c>
      <c r="AD657" t="s">
        <v>268</v>
      </c>
      <c r="AE657" t="s">
        <v>342</v>
      </c>
      <c r="AH657" t="s">
        <v>2154</v>
      </c>
      <c r="AI657" t="s">
        <v>2154</v>
      </c>
      <c r="AJ657" t="s">
        <v>159</v>
      </c>
      <c r="AK657" t="s">
        <v>233</v>
      </c>
      <c r="AM657" t="s">
        <v>442</v>
      </c>
      <c r="AN657" t="s">
        <v>404</v>
      </c>
      <c r="AO657" t="s">
        <v>578</v>
      </c>
      <c r="AP657" t="s">
        <v>164</v>
      </c>
      <c r="AQ657" t="s">
        <v>165</v>
      </c>
      <c r="AR657" t="s">
        <v>165</v>
      </c>
      <c r="AS657">
        <v>2</v>
      </c>
      <c r="AT657">
        <v>5</v>
      </c>
      <c r="AU657" t="s">
        <v>598</v>
      </c>
      <c r="AV657" t="s">
        <v>169</v>
      </c>
      <c r="AW657" t="s">
        <v>590</v>
      </c>
      <c r="AX657" t="s">
        <v>2154</v>
      </c>
      <c r="AY657" t="s">
        <v>167</v>
      </c>
      <c r="AZ657">
        <v>2</v>
      </c>
      <c r="BA657" t="s">
        <v>172</v>
      </c>
      <c r="BB657" t="s">
        <v>167</v>
      </c>
      <c r="BC657" t="s">
        <v>167</v>
      </c>
      <c r="BD657" t="s">
        <v>2147</v>
      </c>
      <c r="BE657" t="s">
        <v>167</v>
      </c>
      <c r="BF657" t="s">
        <v>169</v>
      </c>
      <c r="BG657">
        <v>256</v>
      </c>
      <c r="BH657" t="s">
        <v>167</v>
      </c>
      <c r="BI657" t="s">
        <v>167</v>
      </c>
      <c r="BJ657" t="s">
        <v>167</v>
      </c>
      <c r="BK657" t="s">
        <v>164</v>
      </c>
      <c r="BL657" t="s">
        <v>311</v>
      </c>
      <c r="BM657" t="s">
        <v>167</v>
      </c>
      <c r="BO657" t="s">
        <v>167</v>
      </c>
      <c r="BQ657" t="s">
        <v>167</v>
      </c>
      <c r="BR657" t="s">
        <v>174</v>
      </c>
      <c r="BS657" t="s">
        <v>164</v>
      </c>
      <c r="BT657" t="s">
        <v>169</v>
      </c>
      <c r="BU657" t="s">
        <v>177</v>
      </c>
      <c r="BV657" t="s">
        <v>167</v>
      </c>
      <c r="BW657" t="s">
        <v>148</v>
      </c>
      <c r="BX657" t="s">
        <v>167</v>
      </c>
      <c r="BY657" t="s">
        <v>178</v>
      </c>
      <c r="CA657" t="s">
        <v>384</v>
      </c>
      <c r="CB657" t="s">
        <v>167</v>
      </c>
      <c r="CD657" t="s">
        <v>167</v>
      </c>
      <c r="CG657" t="s">
        <v>167</v>
      </c>
      <c r="CH657" t="s">
        <v>253</v>
      </c>
      <c r="CI657" t="s">
        <v>167</v>
      </c>
      <c r="CJ657" t="s">
        <v>167</v>
      </c>
      <c r="CM657" t="s">
        <v>167</v>
      </c>
      <c r="CN657" t="s">
        <v>167</v>
      </c>
      <c r="CO657" t="s">
        <v>167</v>
      </c>
      <c r="CP657" t="s">
        <v>167</v>
      </c>
      <c r="CQ657" t="s">
        <v>167</v>
      </c>
      <c r="CR657" t="s">
        <v>356</v>
      </c>
      <c r="CT657" t="s">
        <v>230</v>
      </c>
      <c r="CU657" t="s">
        <v>167</v>
      </c>
      <c r="CV657" t="s">
        <v>167</v>
      </c>
      <c r="CW657" t="s">
        <v>167</v>
      </c>
      <c r="CX657" t="s">
        <v>167</v>
      </c>
      <c r="CY657">
        <v>2</v>
      </c>
      <c r="DA657" t="s">
        <v>255</v>
      </c>
      <c r="DD657" t="s">
        <v>222</v>
      </c>
      <c r="DF657" t="s">
        <v>167</v>
      </c>
      <c r="DG657" t="s">
        <v>167</v>
      </c>
      <c r="DH657" t="s">
        <v>167</v>
      </c>
      <c r="DI657" t="s">
        <v>167</v>
      </c>
      <c r="DJ657" t="s">
        <v>217</v>
      </c>
      <c r="DK657" t="s">
        <v>329</v>
      </c>
      <c r="DL657" t="s">
        <v>167</v>
      </c>
      <c r="DN657" t="s">
        <v>330</v>
      </c>
      <c r="DO657" t="s">
        <v>167</v>
      </c>
      <c r="DP657" t="s">
        <v>167</v>
      </c>
      <c r="DS657" t="s">
        <v>167</v>
      </c>
      <c r="DU657" t="s">
        <v>167</v>
      </c>
      <c r="DX657" t="s">
        <v>167</v>
      </c>
      <c r="EB657" t="s">
        <v>167</v>
      </c>
    </row>
    <row r="658" spans="1:132" x14ac:dyDescent="0.25">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S658">
        <v>16</v>
      </c>
      <c r="T658" s="1">
        <v>18</v>
      </c>
      <c r="U658" s="1">
        <f t="shared" si="20"/>
        <v>17</v>
      </c>
      <c r="V658" s="1" t="str">
        <f t="shared" si="21"/>
        <v>moderate efficiency</v>
      </c>
      <c r="W658" t="s">
        <v>2146</v>
      </c>
      <c r="Z658">
        <v>5</v>
      </c>
      <c r="AB658" t="s">
        <v>201</v>
      </c>
      <c r="AC658" t="s">
        <v>152</v>
      </c>
      <c r="AD658" t="s">
        <v>268</v>
      </c>
      <c r="AE658" t="s">
        <v>342</v>
      </c>
      <c r="AH658" t="s">
        <v>316</v>
      </c>
      <c r="AI658" t="s">
        <v>316</v>
      </c>
      <c r="AJ658" t="s">
        <v>159</v>
      </c>
      <c r="AK658" t="s">
        <v>233</v>
      </c>
      <c r="AN658" t="s">
        <v>484</v>
      </c>
      <c r="AO658" t="s">
        <v>609</v>
      </c>
      <c r="AP658" t="s">
        <v>164</v>
      </c>
      <c r="AQ658" t="s">
        <v>433</v>
      </c>
      <c r="AR658" t="s">
        <v>165</v>
      </c>
      <c r="AS658">
        <v>2</v>
      </c>
      <c r="AT658">
        <v>5</v>
      </c>
      <c r="AU658" t="s">
        <v>168</v>
      </c>
      <c r="AV658" t="s">
        <v>190</v>
      </c>
      <c r="AW658" t="s">
        <v>590</v>
      </c>
      <c r="AX658" t="s">
        <v>316</v>
      </c>
      <c r="AZ658">
        <v>2</v>
      </c>
      <c r="BA658" t="s">
        <v>172</v>
      </c>
      <c r="BB658" t="s">
        <v>167</v>
      </c>
      <c r="BC658" t="s">
        <v>167</v>
      </c>
      <c r="BD658" t="s">
        <v>2147</v>
      </c>
      <c r="BE658" t="s">
        <v>167</v>
      </c>
      <c r="BF658" t="s">
        <v>169</v>
      </c>
      <c r="BG658">
        <v>256</v>
      </c>
      <c r="BH658" t="s">
        <v>167</v>
      </c>
      <c r="BI658" t="s">
        <v>167</v>
      </c>
      <c r="BJ658" t="s">
        <v>167</v>
      </c>
      <c r="BK658" t="s">
        <v>164</v>
      </c>
      <c r="BL658" t="s">
        <v>311</v>
      </c>
      <c r="BM658" t="s">
        <v>167</v>
      </c>
      <c r="BN658" t="s">
        <v>311</v>
      </c>
      <c r="BO658" t="s">
        <v>167</v>
      </c>
      <c r="BQ658" t="s">
        <v>167</v>
      </c>
      <c r="BR658" t="s">
        <v>174</v>
      </c>
      <c r="BS658" t="s">
        <v>164</v>
      </c>
      <c r="BT658" t="s">
        <v>169</v>
      </c>
      <c r="BU658" t="s">
        <v>177</v>
      </c>
      <c r="BV658" t="s">
        <v>167</v>
      </c>
      <c r="BW658" t="s">
        <v>148</v>
      </c>
      <c r="BX658" t="s">
        <v>167</v>
      </c>
      <c r="BY658" t="s">
        <v>178</v>
      </c>
      <c r="CA658" t="s">
        <v>384</v>
      </c>
      <c r="CB658" t="s">
        <v>167</v>
      </c>
      <c r="CD658" t="s">
        <v>167</v>
      </c>
      <c r="CH658" t="s">
        <v>253</v>
      </c>
      <c r="CI658" t="s">
        <v>167</v>
      </c>
      <c r="CJ658" t="s">
        <v>167</v>
      </c>
      <c r="CM658" t="s">
        <v>167</v>
      </c>
      <c r="CN658" t="s">
        <v>167</v>
      </c>
      <c r="CP658" t="s">
        <v>167</v>
      </c>
      <c r="CQ658" t="s">
        <v>167</v>
      </c>
      <c r="CR658" t="s">
        <v>356</v>
      </c>
      <c r="CT658" t="s">
        <v>230</v>
      </c>
      <c r="CU658" t="s">
        <v>167</v>
      </c>
      <c r="CV658" t="s">
        <v>167</v>
      </c>
      <c r="CW658" t="s">
        <v>167</v>
      </c>
      <c r="CX658" t="s">
        <v>167</v>
      </c>
      <c r="CY658">
        <v>2</v>
      </c>
      <c r="DA658" t="s">
        <v>572</v>
      </c>
      <c r="DD658" t="s">
        <v>258</v>
      </c>
      <c r="DF658" t="s">
        <v>167</v>
      </c>
      <c r="DG658" t="s">
        <v>167</v>
      </c>
      <c r="DH658" t="s">
        <v>167</v>
      </c>
      <c r="DI658" t="s">
        <v>167</v>
      </c>
      <c r="DJ658" t="s">
        <v>217</v>
      </c>
      <c r="DK658" t="s">
        <v>329</v>
      </c>
      <c r="DL658" t="s">
        <v>167</v>
      </c>
      <c r="DN658" t="s">
        <v>330</v>
      </c>
      <c r="DP658" t="s">
        <v>167</v>
      </c>
      <c r="DU658" t="s">
        <v>167</v>
      </c>
      <c r="DX658" t="s">
        <v>167</v>
      </c>
      <c r="EB658" t="s">
        <v>167</v>
      </c>
    </row>
    <row r="659" spans="1:132" x14ac:dyDescent="0.25">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S659">
        <v>16</v>
      </c>
      <c r="T659" s="1">
        <v>18</v>
      </c>
      <c r="U659" s="1">
        <f t="shared" si="20"/>
        <v>17</v>
      </c>
      <c r="V659" s="1" t="str">
        <f t="shared" si="21"/>
        <v>moderate efficiency</v>
      </c>
      <c r="W659" t="s">
        <v>2146</v>
      </c>
      <c r="Z659">
        <v>5</v>
      </c>
      <c r="AB659" t="s">
        <v>201</v>
      </c>
      <c r="AC659" t="s">
        <v>152</v>
      </c>
      <c r="AD659" t="s">
        <v>268</v>
      </c>
      <c r="AE659" t="s">
        <v>342</v>
      </c>
      <c r="AH659" t="s">
        <v>2154</v>
      </c>
      <c r="AI659" t="s">
        <v>2154</v>
      </c>
      <c r="AJ659" t="s">
        <v>159</v>
      </c>
      <c r="AK659" t="s">
        <v>233</v>
      </c>
      <c r="AM659" t="s">
        <v>442</v>
      </c>
      <c r="AN659" t="s">
        <v>484</v>
      </c>
      <c r="AO659" t="s">
        <v>609</v>
      </c>
      <c r="AP659" t="s">
        <v>164</v>
      </c>
      <c r="AQ659" t="s">
        <v>433</v>
      </c>
      <c r="AR659" t="s">
        <v>165</v>
      </c>
      <c r="AS659">
        <v>2</v>
      </c>
      <c r="AT659">
        <v>5</v>
      </c>
      <c r="AU659" t="s">
        <v>598</v>
      </c>
      <c r="AV659" t="s">
        <v>169</v>
      </c>
      <c r="AW659" t="s">
        <v>590</v>
      </c>
      <c r="AX659" t="s">
        <v>2154</v>
      </c>
      <c r="AY659" t="s">
        <v>167</v>
      </c>
      <c r="AZ659">
        <v>2</v>
      </c>
      <c r="BA659" t="s">
        <v>172</v>
      </c>
      <c r="BB659" t="s">
        <v>167</v>
      </c>
      <c r="BC659" t="s">
        <v>167</v>
      </c>
      <c r="BD659" t="s">
        <v>2147</v>
      </c>
      <c r="BE659" t="s">
        <v>167</v>
      </c>
      <c r="BF659" t="s">
        <v>169</v>
      </c>
      <c r="BG659">
        <v>256</v>
      </c>
      <c r="BH659" t="s">
        <v>167</v>
      </c>
      <c r="BI659" t="s">
        <v>167</v>
      </c>
      <c r="BJ659" t="s">
        <v>167</v>
      </c>
      <c r="BK659" t="s">
        <v>164</v>
      </c>
      <c r="BL659" t="s">
        <v>311</v>
      </c>
      <c r="BM659" t="s">
        <v>167</v>
      </c>
      <c r="BN659" t="s">
        <v>311</v>
      </c>
      <c r="BO659" t="s">
        <v>167</v>
      </c>
      <c r="BQ659" t="s">
        <v>167</v>
      </c>
      <c r="BR659" t="s">
        <v>174</v>
      </c>
      <c r="BS659" t="s">
        <v>164</v>
      </c>
      <c r="BT659" t="s">
        <v>169</v>
      </c>
      <c r="BU659" t="s">
        <v>177</v>
      </c>
      <c r="BV659" t="s">
        <v>167</v>
      </c>
      <c r="BW659" t="s">
        <v>148</v>
      </c>
      <c r="BX659" t="s">
        <v>167</v>
      </c>
      <c r="BY659" t="s">
        <v>178</v>
      </c>
      <c r="CA659" t="s">
        <v>384</v>
      </c>
      <c r="CB659" t="s">
        <v>167</v>
      </c>
      <c r="CD659" t="s">
        <v>167</v>
      </c>
      <c r="CG659" t="s">
        <v>167</v>
      </c>
      <c r="CH659" t="s">
        <v>253</v>
      </c>
      <c r="CI659" t="s">
        <v>167</v>
      </c>
      <c r="CJ659" t="s">
        <v>167</v>
      </c>
      <c r="CM659" t="s">
        <v>167</v>
      </c>
      <c r="CN659" t="s">
        <v>167</v>
      </c>
      <c r="CO659" t="s">
        <v>167</v>
      </c>
      <c r="CP659" t="s">
        <v>167</v>
      </c>
      <c r="CQ659" t="s">
        <v>167</v>
      </c>
      <c r="CR659" t="s">
        <v>356</v>
      </c>
      <c r="CT659" t="s">
        <v>230</v>
      </c>
      <c r="CU659" t="s">
        <v>167</v>
      </c>
      <c r="CV659" t="s">
        <v>167</v>
      </c>
      <c r="CW659" t="s">
        <v>167</v>
      </c>
      <c r="CX659" t="s">
        <v>167</v>
      </c>
      <c r="CY659">
        <v>2</v>
      </c>
      <c r="DA659" t="s">
        <v>255</v>
      </c>
      <c r="DD659" t="s">
        <v>222</v>
      </c>
      <c r="DE659" t="s">
        <v>167</v>
      </c>
      <c r="DF659" t="s">
        <v>167</v>
      </c>
      <c r="DG659" t="s">
        <v>167</v>
      </c>
      <c r="DH659" t="s">
        <v>167</v>
      </c>
      <c r="DI659" t="s">
        <v>167</v>
      </c>
      <c r="DJ659" t="s">
        <v>217</v>
      </c>
      <c r="DK659" t="s">
        <v>329</v>
      </c>
      <c r="DL659" t="s">
        <v>167</v>
      </c>
      <c r="DN659" t="s">
        <v>330</v>
      </c>
      <c r="DO659" t="s">
        <v>167</v>
      </c>
      <c r="DP659" t="s">
        <v>167</v>
      </c>
      <c r="DS659" t="s">
        <v>167</v>
      </c>
      <c r="DU659" t="s">
        <v>167</v>
      </c>
      <c r="DX659" t="s">
        <v>167</v>
      </c>
      <c r="EB659" t="s">
        <v>167</v>
      </c>
    </row>
    <row r="660" spans="1:132" x14ac:dyDescent="0.25">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v>18</v>
      </c>
      <c r="U660" s="1">
        <f t="shared" si="20"/>
        <v>16.850000000000001</v>
      </c>
      <c r="V660" s="1" t="str">
        <f t="shared" si="21"/>
        <v>moderate efficiency</v>
      </c>
      <c r="W660" t="s">
        <v>525</v>
      </c>
      <c r="Z660">
        <v>5</v>
      </c>
      <c r="AA660" t="s">
        <v>304</v>
      </c>
      <c r="AB660" t="s">
        <v>201</v>
      </c>
      <c r="AC660" t="s">
        <v>152</v>
      </c>
      <c r="AD660" t="s">
        <v>268</v>
      </c>
      <c r="AE660" t="s">
        <v>342</v>
      </c>
      <c r="AF660" t="s">
        <v>512</v>
      </c>
      <c r="AG660" t="s">
        <v>513</v>
      </c>
      <c r="AH660" t="s">
        <v>514</v>
      </c>
      <c r="AI660" t="s">
        <v>514</v>
      </c>
      <c r="AJ660" t="s">
        <v>159</v>
      </c>
      <c r="AK660" t="s">
        <v>233</v>
      </c>
      <c r="AM660" t="s">
        <v>161</v>
      </c>
      <c r="AN660" t="s">
        <v>404</v>
      </c>
      <c r="AO660" t="s">
        <v>515</v>
      </c>
      <c r="AP660" t="s">
        <v>164</v>
      </c>
      <c r="AQ660" t="s">
        <v>165</v>
      </c>
      <c r="AR660" t="s">
        <v>165</v>
      </c>
      <c r="AS660" t="s">
        <v>167</v>
      </c>
      <c r="AT660">
        <v>5</v>
      </c>
      <c r="AU660" t="s">
        <v>168</v>
      </c>
      <c r="AV660" t="s">
        <v>169</v>
      </c>
      <c r="AW660" t="s">
        <v>310</v>
      </c>
      <c r="AX660" t="s">
        <v>514</v>
      </c>
      <c r="AZ660" t="s">
        <v>167</v>
      </c>
      <c r="BA660" t="s">
        <v>437</v>
      </c>
      <c r="BB660" t="s">
        <v>167</v>
      </c>
      <c r="BD660" t="s">
        <v>558</v>
      </c>
      <c r="BE660" t="s">
        <v>167</v>
      </c>
      <c r="BF660" t="s">
        <v>338</v>
      </c>
      <c r="BG660">
        <v>407</v>
      </c>
      <c r="BI660" t="s">
        <v>167</v>
      </c>
      <c r="BJ660" t="s">
        <v>167</v>
      </c>
      <c r="BK660" t="s">
        <v>164</v>
      </c>
      <c r="BL660" t="s">
        <v>175</v>
      </c>
      <c r="BM660" t="s">
        <v>167</v>
      </c>
      <c r="BN660" t="s">
        <v>311</v>
      </c>
      <c r="BO660" t="s">
        <v>167</v>
      </c>
      <c r="BP660" t="s">
        <v>520</v>
      </c>
      <c r="BQ660" t="s">
        <v>167</v>
      </c>
      <c r="BR660" t="s">
        <v>174</v>
      </c>
      <c r="BS660" t="s">
        <v>165</v>
      </c>
      <c r="BT660" t="s">
        <v>169</v>
      </c>
      <c r="BU660" t="s">
        <v>177</v>
      </c>
      <c r="BV660" t="s">
        <v>167</v>
      </c>
      <c r="BW660">
        <v>5.2</v>
      </c>
      <c r="BX660" t="s">
        <v>167</v>
      </c>
      <c r="BY660" t="s">
        <v>178</v>
      </c>
      <c r="BZ660" t="s">
        <v>179</v>
      </c>
      <c r="CA660" t="s">
        <v>180</v>
      </c>
      <c r="CB660" t="s">
        <v>167</v>
      </c>
      <c r="CD660" t="s">
        <v>167</v>
      </c>
      <c r="CI660" t="s">
        <v>167</v>
      </c>
      <c r="CP660" t="s">
        <v>167</v>
      </c>
      <c r="CQ660" t="s">
        <v>167</v>
      </c>
      <c r="CR660" t="s">
        <v>409</v>
      </c>
      <c r="CT660" t="s">
        <v>230</v>
      </c>
      <c r="CU660" t="s">
        <v>167</v>
      </c>
      <c r="CV660" t="s">
        <v>167</v>
      </c>
      <c r="CW660" t="s">
        <v>167</v>
      </c>
      <c r="CX660" t="s">
        <v>167</v>
      </c>
      <c r="CY660">
        <v>2</v>
      </c>
      <c r="DA660" t="s">
        <v>255</v>
      </c>
      <c r="DD660" t="s">
        <v>258</v>
      </c>
      <c r="DE660" t="s">
        <v>167</v>
      </c>
      <c r="DF660" t="s">
        <v>167</v>
      </c>
      <c r="DL660" t="s">
        <v>167</v>
      </c>
      <c r="DN660" t="s">
        <v>330</v>
      </c>
      <c r="DP660" t="s">
        <v>167</v>
      </c>
      <c r="DR660" t="s">
        <v>346</v>
      </c>
      <c r="DU660" t="s">
        <v>167</v>
      </c>
    </row>
    <row r="661" spans="1:132" x14ac:dyDescent="0.25">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v>18</v>
      </c>
      <c r="U661" s="1">
        <f t="shared" si="20"/>
        <v>16.850000000000001</v>
      </c>
      <c r="V661" s="1" t="str">
        <f t="shared" si="21"/>
        <v>moderate efficiency</v>
      </c>
      <c r="W661" t="s">
        <v>2161</v>
      </c>
      <c r="Z661">
        <v>4</v>
      </c>
      <c r="AA661" t="s">
        <v>304</v>
      </c>
      <c r="AB661" t="s">
        <v>340</v>
      </c>
      <c r="AC661" t="s">
        <v>152</v>
      </c>
      <c r="AD661" t="s">
        <v>341</v>
      </c>
      <c r="AE661" t="s">
        <v>342</v>
      </c>
      <c r="AF661" t="s">
        <v>512</v>
      </c>
      <c r="AG661" t="s">
        <v>513</v>
      </c>
      <c r="AH661" t="s">
        <v>1953</v>
      </c>
      <c r="AI661" t="s">
        <v>1953</v>
      </c>
      <c r="AJ661" t="s">
        <v>159</v>
      </c>
      <c r="AK661" t="s">
        <v>233</v>
      </c>
      <c r="AM661" t="s">
        <v>167</v>
      </c>
      <c r="AN661" t="s">
        <v>2162</v>
      </c>
      <c r="AO661" t="s">
        <v>515</v>
      </c>
      <c r="AR661" t="s">
        <v>167</v>
      </c>
      <c r="AT661">
        <v>5</v>
      </c>
      <c r="AU661" t="s">
        <v>168</v>
      </c>
      <c r="AV661" t="s">
        <v>190</v>
      </c>
      <c r="AW661" t="s">
        <v>310</v>
      </c>
      <c r="AX661">
        <v>14</v>
      </c>
      <c r="BA661" t="s">
        <v>437</v>
      </c>
      <c r="BB661" t="s">
        <v>167</v>
      </c>
      <c r="BE661" t="s">
        <v>167</v>
      </c>
      <c r="BF661" t="s">
        <v>174</v>
      </c>
      <c r="BG661">
        <v>407</v>
      </c>
      <c r="BJ661" t="s">
        <v>167</v>
      </c>
      <c r="BL661" t="s">
        <v>175</v>
      </c>
      <c r="BN661" t="s">
        <v>311</v>
      </c>
      <c r="BQ661" t="s">
        <v>167</v>
      </c>
      <c r="BR661" t="s">
        <v>174</v>
      </c>
      <c r="BT661" t="s">
        <v>169</v>
      </c>
      <c r="BU661" t="s">
        <v>165</v>
      </c>
      <c r="BV661" t="s">
        <v>167</v>
      </c>
      <c r="BW661" t="s">
        <v>148</v>
      </c>
      <c r="BX661" t="s">
        <v>167</v>
      </c>
      <c r="BY661" t="s">
        <v>178</v>
      </c>
      <c r="CA661" t="s">
        <v>180</v>
      </c>
      <c r="CB661" t="s">
        <v>167</v>
      </c>
      <c r="CI661" t="s">
        <v>167</v>
      </c>
      <c r="CM661" t="s">
        <v>167</v>
      </c>
      <c r="CP661" t="s">
        <v>167</v>
      </c>
      <c r="CQ661" t="s">
        <v>167</v>
      </c>
      <c r="CR661" t="s">
        <v>409</v>
      </c>
      <c r="CT661" t="s">
        <v>230</v>
      </c>
      <c r="CU661" t="s">
        <v>167</v>
      </c>
      <c r="CV661" t="s">
        <v>167</v>
      </c>
      <c r="CW661" t="s">
        <v>167</v>
      </c>
      <c r="CY661">
        <v>2</v>
      </c>
      <c r="DA661" t="s">
        <v>255</v>
      </c>
      <c r="DE661" t="s">
        <v>167</v>
      </c>
      <c r="DF661" t="s">
        <v>167</v>
      </c>
      <c r="DJ661" t="s">
        <v>217</v>
      </c>
      <c r="DK661" t="s">
        <v>167</v>
      </c>
      <c r="DN661" t="s">
        <v>330</v>
      </c>
      <c r="DP661" t="s">
        <v>167</v>
      </c>
      <c r="DU661" t="s">
        <v>167</v>
      </c>
    </row>
    <row r="662" spans="1:132" x14ac:dyDescent="0.25">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v>18</v>
      </c>
      <c r="U662" s="1">
        <f t="shared" si="20"/>
        <v>16.850000000000001</v>
      </c>
      <c r="V662" s="1" t="str">
        <f t="shared" si="21"/>
        <v>moderate efficiency</v>
      </c>
      <c r="W662" t="s">
        <v>525</v>
      </c>
      <c r="Y662" t="s">
        <v>511</v>
      </c>
      <c r="Z662">
        <v>5</v>
      </c>
      <c r="AA662" t="s">
        <v>304</v>
      </c>
      <c r="AB662" t="s">
        <v>340</v>
      </c>
      <c r="AC662" t="s">
        <v>152</v>
      </c>
      <c r="AD662" t="s">
        <v>341</v>
      </c>
      <c r="AE662" t="s">
        <v>342</v>
      </c>
      <c r="AF662" t="s">
        <v>512</v>
      </c>
      <c r="AG662" t="s">
        <v>513</v>
      </c>
      <c r="AH662" t="s">
        <v>514</v>
      </c>
      <c r="AI662" t="s">
        <v>514</v>
      </c>
      <c r="AJ662" t="s">
        <v>159</v>
      </c>
      <c r="AK662" t="s">
        <v>233</v>
      </c>
      <c r="AM662" t="s">
        <v>161</v>
      </c>
      <c r="AN662" t="s">
        <v>2162</v>
      </c>
      <c r="AO662" t="s">
        <v>515</v>
      </c>
      <c r="AP662" t="s">
        <v>164</v>
      </c>
      <c r="AQ662" t="s">
        <v>165</v>
      </c>
      <c r="AR662" t="s">
        <v>165</v>
      </c>
      <c r="AS662" t="s">
        <v>167</v>
      </c>
      <c r="AT662">
        <v>5</v>
      </c>
      <c r="AU662" t="s">
        <v>168</v>
      </c>
      <c r="AV662" t="s">
        <v>169</v>
      </c>
      <c r="AW662" t="s">
        <v>310</v>
      </c>
      <c r="AX662" t="s">
        <v>514</v>
      </c>
      <c r="AZ662">
        <v>2</v>
      </c>
      <c r="BA662" t="s">
        <v>437</v>
      </c>
      <c r="BB662" t="s">
        <v>167</v>
      </c>
      <c r="BD662" t="s">
        <v>558</v>
      </c>
      <c r="BE662" t="s">
        <v>167</v>
      </c>
      <c r="BF662" t="s">
        <v>338</v>
      </c>
      <c r="BG662">
        <v>407</v>
      </c>
      <c r="BI662" t="s">
        <v>167</v>
      </c>
      <c r="BJ662" t="s">
        <v>167</v>
      </c>
      <c r="BK662" t="s">
        <v>164</v>
      </c>
      <c r="BL662" t="s">
        <v>175</v>
      </c>
      <c r="BM662" t="s">
        <v>167</v>
      </c>
      <c r="BN662" t="s">
        <v>311</v>
      </c>
      <c r="BO662" t="s">
        <v>167</v>
      </c>
      <c r="BP662" t="s">
        <v>520</v>
      </c>
      <c r="BQ662" t="s">
        <v>167</v>
      </c>
      <c r="BR662" t="s">
        <v>174</v>
      </c>
      <c r="BS662" t="s">
        <v>165</v>
      </c>
      <c r="BT662" t="s">
        <v>169</v>
      </c>
      <c r="BU662" t="s">
        <v>177</v>
      </c>
      <c r="BV662" t="s">
        <v>167</v>
      </c>
      <c r="BW662">
        <v>4.7</v>
      </c>
      <c r="BX662" t="s">
        <v>167</v>
      </c>
      <c r="BY662" t="s">
        <v>178</v>
      </c>
      <c r="BZ662" t="s">
        <v>179</v>
      </c>
      <c r="CA662" t="s">
        <v>180</v>
      </c>
      <c r="CB662" t="s">
        <v>167</v>
      </c>
      <c r="CD662" t="s">
        <v>167</v>
      </c>
      <c r="CI662" t="s">
        <v>167</v>
      </c>
      <c r="CP662" t="s">
        <v>167</v>
      </c>
      <c r="CQ662" t="s">
        <v>167</v>
      </c>
      <c r="CR662" t="s">
        <v>409</v>
      </c>
      <c r="CS662" t="s">
        <v>517</v>
      </c>
      <c r="CT662" t="s">
        <v>230</v>
      </c>
      <c r="CU662" t="s">
        <v>167</v>
      </c>
      <c r="CV662" t="s">
        <v>167</v>
      </c>
      <c r="CW662" t="s">
        <v>167</v>
      </c>
      <c r="CX662" t="s">
        <v>167</v>
      </c>
      <c r="CY662">
        <v>2</v>
      </c>
      <c r="DA662" t="s">
        <v>255</v>
      </c>
      <c r="DD662" t="s">
        <v>222</v>
      </c>
      <c r="DE662" t="s">
        <v>167</v>
      </c>
      <c r="DF662" t="s">
        <v>167</v>
      </c>
      <c r="DG662" t="s">
        <v>167</v>
      </c>
      <c r="DH662" t="s">
        <v>167</v>
      </c>
      <c r="DJ662" t="s">
        <v>217</v>
      </c>
      <c r="DK662" t="s">
        <v>329</v>
      </c>
      <c r="DL662" t="s">
        <v>167</v>
      </c>
      <c r="DN662" t="s">
        <v>330</v>
      </c>
      <c r="DO662" t="s">
        <v>167</v>
      </c>
      <c r="DP662" t="s">
        <v>167</v>
      </c>
      <c r="DR662" t="s">
        <v>346</v>
      </c>
      <c r="DU662" t="s">
        <v>167</v>
      </c>
    </row>
    <row r="663" spans="1:132" x14ac:dyDescent="0.25">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v>18</v>
      </c>
      <c r="U663" s="1">
        <f t="shared" si="20"/>
        <v>16.850000000000001</v>
      </c>
      <c r="V663" s="1" t="str">
        <f t="shared" si="21"/>
        <v>moderate efficiency</v>
      </c>
      <c r="Y663" t="s">
        <v>511</v>
      </c>
      <c r="Z663">
        <v>5</v>
      </c>
      <c r="AA663" t="s">
        <v>304</v>
      </c>
      <c r="AB663" t="s">
        <v>201</v>
      </c>
      <c r="AC663" t="s">
        <v>152</v>
      </c>
      <c r="AD663" t="s">
        <v>341</v>
      </c>
      <c r="AE663" t="s">
        <v>342</v>
      </c>
      <c r="AF663" t="s">
        <v>512</v>
      </c>
      <c r="AG663" t="s">
        <v>513</v>
      </c>
      <c r="AH663" t="s">
        <v>2154</v>
      </c>
      <c r="AI663" t="s">
        <v>2154</v>
      </c>
      <c r="AJ663" t="s">
        <v>159</v>
      </c>
      <c r="AK663" t="s">
        <v>233</v>
      </c>
      <c r="AM663" t="s">
        <v>442</v>
      </c>
      <c r="AN663" t="s">
        <v>2162</v>
      </c>
      <c r="AO663" t="s">
        <v>515</v>
      </c>
      <c r="AP663" t="s">
        <v>164</v>
      </c>
      <c r="AQ663" t="s">
        <v>165</v>
      </c>
      <c r="AR663" t="s">
        <v>165</v>
      </c>
      <c r="AS663" t="s">
        <v>167</v>
      </c>
      <c r="AT663">
        <v>5</v>
      </c>
      <c r="AU663" t="s">
        <v>168</v>
      </c>
      <c r="AV663" t="s">
        <v>169</v>
      </c>
      <c r="AW663" t="s">
        <v>310</v>
      </c>
      <c r="AX663" t="s">
        <v>2154</v>
      </c>
      <c r="AY663" t="s">
        <v>167</v>
      </c>
      <c r="AZ663" t="s">
        <v>167</v>
      </c>
      <c r="BA663" t="s">
        <v>437</v>
      </c>
      <c r="BB663" t="s">
        <v>167</v>
      </c>
      <c r="BD663" t="s">
        <v>558</v>
      </c>
      <c r="BE663" t="s">
        <v>167</v>
      </c>
      <c r="BF663" t="s">
        <v>338</v>
      </c>
      <c r="BG663">
        <v>407</v>
      </c>
      <c r="BI663" t="s">
        <v>167</v>
      </c>
      <c r="BJ663" t="s">
        <v>167</v>
      </c>
      <c r="BK663" t="s">
        <v>164</v>
      </c>
      <c r="BL663" t="s">
        <v>311</v>
      </c>
      <c r="BM663" t="s">
        <v>167</v>
      </c>
      <c r="BN663" t="s">
        <v>311</v>
      </c>
      <c r="BO663" t="s">
        <v>167</v>
      </c>
      <c r="BP663" t="s">
        <v>520</v>
      </c>
      <c r="BQ663" t="s">
        <v>167</v>
      </c>
      <c r="BR663" t="s">
        <v>174</v>
      </c>
      <c r="BS663" t="s">
        <v>165</v>
      </c>
      <c r="BT663" t="s">
        <v>169</v>
      </c>
      <c r="BU663" t="s">
        <v>177</v>
      </c>
      <c r="BV663" t="s">
        <v>167</v>
      </c>
      <c r="BW663">
        <v>4.7</v>
      </c>
      <c r="BX663" t="s">
        <v>167</v>
      </c>
      <c r="BY663" t="s">
        <v>178</v>
      </c>
      <c r="BZ663" t="s">
        <v>179</v>
      </c>
      <c r="CA663" t="s">
        <v>384</v>
      </c>
      <c r="CB663" t="s">
        <v>167</v>
      </c>
      <c r="CD663" t="s">
        <v>167</v>
      </c>
      <c r="CI663" t="s">
        <v>167</v>
      </c>
      <c r="CM663" t="s">
        <v>167</v>
      </c>
      <c r="CP663" t="s">
        <v>167</v>
      </c>
      <c r="CQ663" t="s">
        <v>167</v>
      </c>
      <c r="CR663" t="s">
        <v>409</v>
      </c>
      <c r="CS663" t="s">
        <v>517</v>
      </c>
      <c r="CT663" t="s">
        <v>230</v>
      </c>
      <c r="CU663" t="s">
        <v>167</v>
      </c>
      <c r="CV663" t="s">
        <v>167</v>
      </c>
      <c r="CW663" t="s">
        <v>167</v>
      </c>
      <c r="CX663" t="s">
        <v>167</v>
      </c>
      <c r="CY663">
        <v>2</v>
      </c>
      <c r="DA663" t="s">
        <v>255</v>
      </c>
      <c r="DD663" t="s">
        <v>222</v>
      </c>
      <c r="DE663" t="s">
        <v>167</v>
      </c>
      <c r="DF663" t="s">
        <v>167</v>
      </c>
      <c r="DG663" t="s">
        <v>167</v>
      </c>
      <c r="DH663" t="s">
        <v>167</v>
      </c>
      <c r="DI663" t="s">
        <v>167</v>
      </c>
      <c r="DJ663" t="s">
        <v>217</v>
      </c>
      <c r="DK663" t="s">
        <v>329</v>
      </c>
      <c r="DL663" t="s">
        <v>167</v>
      </c>
      <c r="DN663" t="s">
        <v>330</v>
      </c>
      <c r="DO663" t="s">
        <v>167</v>
      </c>
      <c r="DP663" t="s">
        <v>167</v>
      </c>
      <c r="DR663" t="s">
        <v>346</v>
      </c>
      <c r="DU663" t="s">
        <v>167</v>
      </c>
      <c r="EB663" t="s">
        <v>167</v>
      </c>
    </row>
    <row r="664" spans="1:132" x14ac:dyDescent="0.25">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v>18</v>
      </c>
      <c r="U664" s="1">
        <f t="shared" si="20"/>
        <v>18.5</v>
      </c>
      <c r="V664" s="1" t="str">
        <f t="shared" si="21"/>
        <v>moderate efficiency</v>
      </c>
      <c r="Y664" t="s">
        <v>511</v>
      </c>
      <c r="Z664">
        <v>5</v>
      </c>
      <c r="AA664" t="s">
        <v>304</v>
      </c>
      <c r="AB664" t="s">
        <v>201</v>
      </c>
      <c r="AC664" t="s">
        <v>152</v>
      </c>
      <c r="AD664" t="s">
        <v>268</v>
      </c>
      <c r="AE664" t="s">
        <v>342</v>
      </c>
      <c r="AF664" t="s">
        <v>767</v>
      </c>
      <c r="AG664" t="s">
        <v>513</v>
      </c>
      <c r="AH664" t="s">
        <v>514</v>
      </c>
      <c r="AI664" t="s">
        <v>514</v>
      </c>
      <c r="AJ664" t="s">
        <v>159</v>
      </c>
      <c r="AK664" t="s">
        <v>233</v>
      </c>
      <c r="AM664" t="s">
        <v>161</v>
      </c>
      <c r="AN664" t="s">
        <v>2166</v>
      </c>
      <c r="AO664" t="s">
        <v>2167</v>
      </c>
      <c r="AP664" t="s">
        <v>164</v>
      </c>
      <c r="AQ664" t="s">
        <v>165</v>
      </c>
      <c r="AR664" t="s">
        <v>165</v>
      </c>
      <c r="AS664" t="s">
        <v>167</v>
      </c>
      <c r="AT664">
        <v>5</v>
      </c>
      <c r="AU664" t="s">
        <v>168</v>
      </c>
      <c r="AV664" t="s">
        <v>169</v>
      </c>
      <c r="AW664" t="s">
        <v>310</v>
      </c>
      <c r="AX664" t="s">
        <v>514</v>
      </c>
      <c r="AZ664" t="s">
        <v>167</v>
      </c>
      <c r="BA664" t="s">
        <v>437</v>
      </c>
      <c r="BB664" t="s">
        <v>167</v>
      </c>
      <c r="BD664" t="s">
        <v>558</v>
      </c>
      <c r="BE664" t="s">
        <v>167</v>
      </c>
      <c r="BF664" t="s">
        <v>328</v>
      </c>
      <c r="BG664">
        <v>407</v>
      </c>
      <c r="BI664" t="s">
        <v>167</v>
      </c>
      <c r="BJ664" t="s">
        <v>167</v>
      </c>
      <c r="BK664" t="s">
        <v>164</v>
      </c>
      <c r="BL664" t="s">
        <v>175</v>
      </c>
      <c r="BM664" t="s">
        <v>167</v>
      </c>
      <c r="BN664" t="s">
        <v>311</v>
      </c>
      <c r="BO664" t="s">
        <v>167</v>
      </c>
      <c r="BP664" t="s">
        <v>520</v>
      </c>
      <c r="BQ664" t="s">
        <v>167</v>
      </c>
      <c r="BR664" t="s">
        <v>174</v>
      </c>
      <c r="BS664" t="s">
        <v>165</v>
      </c>
      <c r="BT664" t="s">
        <v>169</v>
      </c>
      <c r="BU664" t="s">
        <v>177</v>
      </c>
      <c r="BV664" t="s">
        <v>167</v>
      </c>
      <c r="BW664">
        <v>4.7</v>
      </c>
      <c r="BX664" t="s">
        <v>167</v>
      </c>
      <c r="BY664" t="s">
        <v>178</v>
      </c>
      <c r="BZ664" t="s">
        <v>179</v>
      </c>
      <c r="CA664" t="s">
        <v>180</v>
      </c>
      <c r="CB664" t="s">
        <v>167</v>
      </c>
      <c r="CD664" t="s">
        <v>167</v>
      </c>
      <c r="CI664" t="s">
        <v>167</v>
      </c>
      <c r="CP664" t="s">
        <v>167</v>
      </c>
      <c r="CQ664" t="s">
        <v>167</v>
      </c>
      <c r="CR664" t="s">
        <v>409</v>
      </c>
      <c r="CS664" t="s">
        <v>517</v>
      </c>
      <c r="CT664" t="s">
        <v>230</v>
      </c>
      <c r="CU664" t="s">
        <v>167</v>
      </c>
      <c r="CV664" t="s">
        <v>167</v>
      </c>
      <c r="CW664" t="s">
        <v>167</v>
      </c>
      <c r="CX664" t="s">
        <v>167</v>
      </c>
      <c r="CY664">
        <v>2</v>
      </c>
      <c r="DA664" t="s">
        <v>255</v>
      </c>
      <c r="DD664" t="s">
        <v>258</v>
      </c>
      <c r="DE664" t="s">
        <v>167</v>
      </c>
      <c r="DF664" t="s">
        <v>167</v>
      </c>
      <c r="DK664" t="s">
        <v>329</v>
      </c>
      <c r="DL664" t="s">
        <v>167</v>
      </c>
      <c r="DN664" t="s">
        <v>330</v>
      </c>
      <c r="DP664" t="s">
        <v>167</v>
      </c>
      <c r="DR664" t="s">
        <v>346</v>
      </c>
      <c r="DU664" t="s">
        <v>167</v>
      </c>
      <c r="DX664" t="s">
        <v>167</v>
      </c>
    </row>
    <row r="665" spans="1:132" x14ac:dyDescent="0.25">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v>18</v>
      </c>
      <c r="U665" s="1">
        <f t="shared" si="20"/>
        <v>16.850000000000001</v>
      </c>
      <c r="V665" s="1" t="str">
        <f t="shared" si="21"/>
        <v>moderate efficiency</v>
      </c>
      <c r="Y665" t="s">
        <v>511</v>
      </c>
      <c r="Z665">
        <v>5</v>
      </c>
      <c r="AA665" t="s">
        <v>304</v>
      </c>
      <c r="AB665" t="s">
        <v>201</v>
      </c>
      <c r="AC665" t="s">
        <v>152</v>
      </c>
      <c r="AD665" t="s">
        <v>341</v>
      </c>
      <c r="AE665" t="s">
        <v>342</v>
      </c>
      <c r="AF665" t="s">
        <v>512</v>
      </c>
      <c r="AG665" t="s">
        <v>513</v>
      </c>
      <c r="AH665" t="s">
        <v>514</v>
      </c>
      <c r="AI665" t="s">
        <v>514</v>
      </c>
      <c r="AJ665" t="s">
        <v>159</v>
      </c>
      <c r="AK665" t="s">
        <v>160</v>
      </c>
      <c r="AN665" t="s">
        <v>404</v>
      </c>
      <c r="AO665" t="s">
        <v>515</v>
      </c>
      <c r="AP665" t="s">
        <v>164</v>
      </c>
      <c r="AQ665" t="s">
        <v>165</v>
      </c>
      <c r="AR665" t="s">
        <v>165</v>
      </c>
      <c r="AS665" t="s">
        <v>167</v>
      </c>
      <c r="AT665">
        <v>5</v>
      </c>
      <c r="AU665" t="s">
        <v>168</v>
      </c>
      <c r="AV665" t="s">
        <v>169</v>
      </c>
      <c r="AW665" t="s">
        <v>310</v>
      </c>
      <c r="AX665" t="s">
        <v>514</v>
      </c>
      <c r="AZ665" t="s">
        <v>167</v>
      </c>
      <c r="BA665" t="s">
        <v>166</v>
      </c>
      <c r="BF665" t="s">
        <v>174</v>
      </c>
      <c r="BG665">
        <v>407</v>
      </c>
      <c r="BJ665" t="s">
        <v>167</v>
      </c>
      <c r="BK665" t="s">
        <v>164</v>
      </c>
      <c r="BL665" t="s">
        <v>175</v>
      </c>
      <c r="BM665" t="s">
        <v>167</v>
      </c>
      <c r="BN665" t="s">
        <v>311</v>
      </c>
      <c r="BO665" t="s">
        <v>167</v>
      </c>
      <c r="BP665" t="s">
        <v>520</v>
      </c>
      <c r="BR665" t="s">
        <v>174</v>
      </c>
      <c r="BS665" t="s">
        <v>165</v>
      </c>
      <c r="BT665" t="s">
        <v>169</v>
      </c>
      <c r="BU665" t="s">
        <v>177</v>
      </c>
      <c r="BV665" t="s">
        <v>167</v>
      </c>
      <c r="BW665">
        <v>5.2</v>
      </c>
      <c r="BX665" t="s">
        <v>167</v>
      </c>
      <c r="BY665" t="s">
        <v>178</v>
      </c>
      <c r="BZ665" t="s">
        <v>179</v>
      </c>
      <c r="CA665" t="s">
        <v>180</v>
      </c>
      <c r="CB665" t="s">
        <v>167</v>
      </c>
      <c r="CD665" t="s">
        <v>167</v>
      </c>
      <c r="CI665" t="s">
        <v>167</v>
      </c>
      <c r="CM665" t="s">
        <v>167</v>
      </c>
      <c r="CP665" t="s">
        <v>167</v>
      </c>
      <c r="CQ665" t="s">
        <v>167</v>
      </c>
      <c r="CR665" t="s">
        <v>409</v>
      </c>
      <c r="CS665" t="s">
        <v>517</v>
      </c>
      <c r="CT665" t="s">
        <v>230</v>
      </c>
      <c r="CU665" t="s">
        <v>167</v>
      </c>
      <c r="CV665" t="s">
        <v>167</v>
      </c>
      <c r="CW665" t="s">
        <v>167</v>
      </c>
      <c r="CX665" t="s">
        <v>167</v>
      </c>
      <c r="CY665">
        <v>2</v>
      </c>
      <c r="DE665" t="s">
        <v>167</v>
      </c>
      <c r="DL665" t="s">
        <v>167</v>
      </c>
      <c r="DR665" t="s">
        <v>346</v>
      </c>
    </row>
    <row r="666" spans="1:132" x14ac:dyDescent="0.25">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v>18</v>
      </c>
      <c r="U666" s="1">
        <f t="shared" si="20"/>
        <v>18.5</v>
      </c>
      <c r="V666" s="1" t="str">
        <f t="shared" si="21"/>
        <v>moderate efficiency</v>
      </c>
      <c r="W666" t="s">
        <v>613</v>
      </c>
      <c r="Y666" t="s">
        <v>511</v>
      </c>
      <c r="Z666">
        <v>5</v>
      </c>
      <c r="AA666" t="s">
        <v>304</v>
      </c>
      <c r="AB666" t="s">
        <v>201</v>
      </c>
      <c r="AC666" t="s">
        <v>152</v>
      </c>
      <c r="AD666" t="s">
        <v>341</v>
      </c>
      <c r="AE666" t="s">
        <v>342</v>
      </c>
      <c r="AF666" t="s">
        <v>512</v>
      </c>
      <c r="AG666" t="s">
        <v>513</v>
      </c>
      <c r="AH666" t="s">
        <v>514</v>
      </c>
      <c r="AI666" t="s">
        <v>514</v>
      </c>
      <c r="AJ666" t="s">
        <v>159</v>
      </c>
      <c r="AK666" t="s">
        <v>233</v>
      </c>
      <c r="AM666" t="s">
        <v>161</v>
      </c>
      <c r="AN666" t="s">
        <v>484</v>
      </c>
      <c r="AO666" t="s">
        <v>609</v>
      </c>
      <c r="AP666" t="s">
        <v>164</v>
      </c>
      <c r="AQ666" t="s">
        <v>165</v>
      </c>
      <c r="AR666" t="s">
        <v>165</v>
      </c>
      <c r="AS666" t="s">
        <v>167</v>
      </c>
      <c r="AT666">
        <v>5</v>
      </c>
      <c r="AU666" t="s">
        <v>168</v>
      </c>
      <c r="AV666" t="s">
        <v>169</v>
      </c>
      <c r="AW666" t="s">
        <v>310</v>
      </c>
      <c r="AX666" t="s">
        <v>514</v>
      </c>
      <c r="AZ666">
        <v>2</v>
      </c>
      <c r="BA666" t="s">
        <v>437</v>
      </c>
      <c r="BB666" t="s">
        <v>167</v>
      </c>
      <c r="BD666" t="s">
        <v>558</v>
      </c>
      <c r="BE666" t="s">
        <v>167</v>
      </c>
      <c r="BF666" t="s">
        <v>328</v>
      </c>
      <c r="BG666">
        <v>407</v>
      </c>
      <c r="BI666" t="s">
        <v>167</v>
      </c>
      <c r="BJ666" t="s">
        <v>167</v>
      </c>
      <c r="BK666" t="s">
        <v>164</v>
      </c>
      <c r="BL666" t="s">
        <v>175</v>
      </c>
      <c r="BM666" t="s">
        <v>167</v>
      </c>
      <c r="BN666" t="s">
        <v>311</v>
      </c>
      <c r="BO666" t="s">
        <v>167</v>
      </c>
      <c r="BP666" t="s">
        <v>520</v>
      </c>
      <c r="BQ666" t="s">
        <v>167</v>
      </c>
      <c r="BR666" t="s">
        <v>174</v>
      </c>
      <c r="BS666" t="s">
        <v>165</v>
      </c>
      <c r="BT666" t="s">
        <v>169</v>
      </c>
      <c r="BU666" t="s">
        <v>177</v>
      </c>
      <c r="BV666" t="s">
        <v>167</v>
      </c>
      <c r="BW666">
        <v>4.7</v>
      </c>
      <c r="BX666" t="s">
        <v>167</v>
      </c>
      <c r="BY666" t="s">
        <v>178</v>
      </c>
      <c r="CA666" t="s">
        <v>180</v>
      </c>
      <c r="CB666" t="s">
        <v>167</v>
      </c>
      <c r="CD666" t="s">
        <v>167</v>
      </c>
      <c r="CI666" t="s">
        <v>167</v>
      </c>
      <c r="CP666" t="s">
        <v>167</v>
      </c>
      <c r="CQ666" t="s">
        <v>167</v>
      </c>
      <c r="CR666" t="s">
        <v>409</v>
      </c>
      <c r="CS666" t="s">
        <v>517</v>
      </c>
      <c r="CT666" t="s">
        <v>230</v>
      </c>
      <c r="CU666" t="s">
        <v>167</v>
      </c>
      <c r="CV666" t="s">
        <v>167</v>
      </c>
      <c r="CW666" t="s">
        <v>167</v>
      </c>
      <c r="CX666" t="s">
        <v>167</v>
      </c>
      <c r="CY666">
        <v>2</v>
      </c>
      <c r="DA666" t="s">
        <v>255</v>
      </c>
      <c r="DD666" t="s">
        <v>222</v>
      </c>
      <c r="DE666" t="s">
        <v>167</v>
      </c>
      <c r="DF666" t="s">
        <v>167</v>
      </c>
      <c r="DG666" t="s">
        <v>167</v>
      </c>
      <c r="DH666" t="s">
        <v>167</v>
      </c>
      <c r="DJ666" t="s">
        <v>217</v>
      </c>
      <c r="DK666" t="s">
        <v>329</v>
      </c>
      <c r="DL666" t="s">
        <v>167</v>
      </c>
      <c r="DN666" t="s">
        <v>330</v>
      </c>
      <c r="DO666" t="s">
        <v>167</v>
      </c>
      <c r="DP666" t="s">
        <v>167</v>
      </c>
      <c r="DR666" t="s">
        <v>346</v>
      </c>
      <c r="DU666" t="s">
        <v>167</v>
      </c>
      <c r="DX666" t="s">
        <v>167</v>
      </c>
    </row>
    <row r="667" spans="1:132" x14ac:dyDescent="0.25">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v>18</v>
      </c>
      <c r="U667" s="1">
        <f t="shared" si="20"/>
        <v>18.5</v>
      </c>
      <c r="V667" s="1" t="str">
        <f t="shared" si="21"/>
        <v>moderate efficiency</v>
      </c>
      <c r="W667" t="s">
        <v>613</v>
      </c>
      <c r="Y667" t="s">
        <v>511</v>
      </c>
      <c r="Z667">
        <v>5</v>
      </c>
      <c r="AA667" t="s">
        <v>304</v>
      </c>
      <c r="AB667" t="s">
        <v>201</v>
      </c>
      <c r="AC667" t="s">
        <v>152</v>
      </c>
      <c r="AD667" t="s">
        <v>341</v>
      </c>
      <c r="AE667" t="s">
        <v>342</v>
      </c>
      <c r="AF667" t="s">
        <v>512</v>
      </c>
      <c r="AG667" t="s">
        <v>513</v>
      </c>
      <c r="AH667" t="s">
        <v>2154</v>
      </c>
      <c r="AI667" t="s">
        <v>2154</v>
      </c>
      <c r="AJ667" t="s">
        <v>159</v>
      </c>
      <c r="AK667" t="s">
        <v>233</v>
      </c>
      <c r="AM667" t="s">
        <v>442</v>
      </c>
      <c r="AN667" t="s">
        <v>2166</v>
      </c>
      <c r="AO667" t="s">
        <v>609</v>
      </c>
      <c r="AP667" t="s">
        <v>164</v>
      </c>
      <c r="AQ667" t="s">
        <v>165</v>
      </c>
      <c r="AR667" t="s">
        <v>165</v>
      </c>
      <c r="AS667" t="s">
        <v>167</v>
      </c>
      <c r="AT667">
        <v>5</v>
      </c>
      <c r="AU667" t="s">
        <v>168</v>
      </c>
      <c r="AV667" t="s">
        <v>169</v>
      </c>
      <c r="AW667" t="s">
        <v>310</v>
      </c>
      <c r="AX667" t="s">
        <v>2154</v>
      </c>
      <c r="AY667" t="s">
        <v>167</v>
      </c>
      <c r="AZ667">
        <v>2</v>
      </c>
      <c r="BA667" t="s">
        <v>172</v>
      </c>
      <c r="BB667" t="s">
        <v>167</v>
      </c>
      <c r="BD667" t="s">
        <v>558</v>
      </c>
      <c r="BE667" t="s">
        <v>167</v>
      </c>
      <c r="BF667" t="s">
        <v>328</v>
      </c>
      <c r="BG667">
        <v>407</v>
      </c>
      <c r="BH667" t="s">
        <v>167</v>
      </c>
      <c r="BI667" t="s">
        <v>167</v>
      </c>
      <c r="BJ667" t="s">
        <v>167</v>
      </c>
      <c r="BK667" t="s">
        <v>164</v>
      </c>
      <c r="BL667" t="s">
        <v>311</v>
      </c>
      <c r="BM667" t="s">
        <v>167</v>
      </c>
      <c r="BN667" t="s">
        <v>311</v>
      </c>
      <c r="BO667" t="s">
        <v>167</v>
      </c>
      <c r="BP667" t="s">
        <v>520</v>
      </c>
      <c r="BQ667" t="s">
        <v>167</v>
      </c>
      <c r="BR667" t="s">
        <v>174</v>
      </c>
      <c r="BS667" t="s">
        <v>165</v>
      </c>
      <c r="BT667" t="s">
        <v>169</v>
      </c>
      <c r="BU667" t="s">
        <v>177</v>
      </c>
      <c r="BV667" t="s">
        <v>167</v>
      </c>
      <c r="BW667">
        <v>4.7</v>
      </c>
      <c r="BX667" t="s">
        <v>167</v>
      </c>
      <c r="BY667" t="s">
        <v>178</v>
      </c>
      <c r="CA667" t="s">
        <v>384</v>
      </c>
      <c r="CD667" t="s">
        <v>167</v>
      </c>
      <c r="CI667" t="s">
        <v>167</v>
      </c>
      <c r="CM667" t="s">
        <v>167</v>
      </c>
      <c r="CP667" t="s">
        <v>167</v>
      </c>
      <c r="CQ667" t="s">
        <v>167</v>
      </c>
      <c r="CR667" t="s">
        <v>409</v>
      </c>
      <c r="CS667" t="s">
        <v>517</v>
      </c>
      <c r="CT667" t="s">
        <v>230</v>
      </c>
      <c r="CU667" t="s">
        <v>167</v>
      </c>
      <c r="CV667" t="s">
        <v>167</v>
      </c>
      <c r="CW667" t="s">
        <v>167</v>
      </c>
      <c r="CX667" t="s">
        <v>167</v>
      </c>
      <c r="CY667">
        <v>2</v>
      </c>
      <c r="DA667" t="s">
        <v>255</v>
      </c>
      <c r="DD667" t="s">
        <v>222</v>
      </c>
      <c r="DE667" t="s">
        <v>167</v>
      </c>
      <c r="DF667" t="s">
        <v>167</v>
      </c>
      <c r="DK667" t="s">
        <v>329</v>
      </c>
      <c r="DL667" t="s">
        <v>167</v>
      </c>
      <c r="DN667" t="s">
        <v>330</v>
      </c>
      <c r="DP667" t="s">
        <v>167</v>
      </c>
      <c r="DR667" t="s">
        <v>346</v>
      </c>
      <c r="DU667" t="s">
        <v>167</v>
      </c>
      <c r="EB667" t="s">
        <v>167</v>
      </c>
    </row>
    <row r="668" spans="1:132" x14ac:dyDescent="0.25">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v>18</v>
      </c>
      <c r="U668" s="1">
        <f t="shared" si="20"/>
        <v>18.5</v>
      </c>
      <c r="V668" s="1" t="str">
        <f t="shared" si="21"/>
        <v>moderate efficiency</v>
      </c>
      <c r="Y668" t="s">
        <v>511</v>
      </c>
      <c r="Z668">
        <v>5</v>
      </c>
      <c r="AA668" t="s">
        <v>304</v>
      </c>
      <c r="AB668" t="s">
        <v>201</v>
      </c>
      <c r="AC668" t="s">
        <v>152</v>
      </c>
      <c r="AD668" t="s">
        <v>348</v>
      </c>
      <c r="AE668" t="s">
        <v>342</v>
      </c>
      <c r="AF668" t="s">
        <v>512</v>
      </c>
      <c r="AG668" t="s">
        <v>513</v>
      </c>
      <c r="AH668" t="s">
        <v>514</v>
      </c>
      <c r="AI668" t="s">
        <v>514</v>
      </c>
      <c r="AJ668" t="s">
        <v>159</v>
      </c>
      <c r="AK668" t="s">
        <v>160</v>
      </c>
      <c r="AN668" t="s">
        <v>484</v>
      </c>
      <c r="AO668" t="s">
        <v>609</v>
      </c>
      <c r="AP668" t="s">
        <v>164</v>
      </c>
      <c r="AQ668" t="s">
        <v>165</v>
      </c>
      <c r="AR668" t="s">
        <v>165</v>
      </c>
      <c r="AS668">
        <v>2</v>
      </c>
      <c r="AT668">
        <v>5</v>
      </c>
      <c r="AU668" t="s">
        <v>168</v>
      </c>
      <c r="AV668" t="s">
        <v>169</v>
      </c>
      <c r="AW668" t="s">
        <v>310</v>
      </c>
      <c r="AX668" t="s">
        <v>514</v>
      </c>
      <c r="AZ668" t="s">
        <v>167</v>
      </c>
      <c r="BA668" t="s">
        <v>166</v>
      </c>
      <c r="BF668" t="s">
        <v>174</v>
      </c>
      <c r="BG668">
        <v>407</v>
      </c>
      <c r="BJ668" t="s">
        <v>167</v>
      </c>
      <c r="BK668" t="s">
        <v>164</v>
      </c>
      <c r="BL668" t="s">
        <v>175</v>
      </c>
      <c r="BM668" t="s">
        <v>167</v>
      </c>
      <c r="BN668" t="s">
        <v>311</v>
      </c>
      <c r="BO668" t="s">
        <v>167</v>
      </c>
      <c r="BP668" t="s">
        <v>516</v>
      </c>
      <c r="BR668" t="s">
        <v>174</v>
      </c>
      <c r="BS668" t="s">
        <v>165</v>
      </c>
      <c r="BT668" t="s">
        <v>169</v>
      </c>
      <c r="BU668" t="s">
        <v>177</v>
      </c>
      <c r="BV668" t="s">
        <v>167</v>
      </c>
      <c r="BW668">
        <v>5.2</v>
      </c>
      <c r="BX668" t="s">
        <v>167</v>
      </c>
      <c r="BY668" t="s">
        <v>178</v>
      </c>
      <c r="BZ668" t="s">
        <v>179</v>
      </c>
      <c r="CA668" t="s">
        <v>180</v>
      </c>
      <c r="CB668" t="s">
        <v>167</v>
      </c>
      <c r="CD668" t="s">
        <v>167</v>
      </c>
      <c r="CI668" t="s">
        <v>167</v>
      </c>
      <c r="CM668" t="s">
        <v>167</v>
      </c>
      <c r="CP668" t="s">
        <v>167</v>
      </c>
      <c r="CQ668" t="s">
        <v>167</v>
      </c>
      <c r="CR668" t="s">
        <v>409</v>
      </c>
      <c r="CS668" t="s">
        <v>517</v>
      </c>
      <c r="CT668" t="s">
        <v>230</v>
      </c>
      <c r="CU668" t="s">
        <v>167</v>
      </c>
      <c r="CV668" t="s">
        <v>167</v>
      </c>
      <c r="CW668" t="s">
        <v>167</v>
      </c>
      <c r="CX668" t="s">
        <v>167</v>
      </c>
      <c r="CY668">
        <v>2</v>
      </c>
      <c r="DE668" t="s">
        <v>167</v>
      </c>
      <c r="DL668" t="s">
        <v>167</v>
      </c>
      <c r="DR668" t="s">
        <v>346</v>
      </c>
      <c r="DU668" t="s">
        <v>167</v>
      </c>
    </row>
    <row r="669" spans="1:132" hidden="1" x14ac:dyDescent="0.25">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s="1">
        <f t="shared" si="20"/>
        <v>11.5</v>
      </c>
      <c r="V669" s="1" t="str">
        <f t="shared" si="21"/>
        <v>moderate efficiency</v>
      </c>
      <c r="W669" t="s">
        <v>1260</v>
      </c>
      <c r="Y669" t="s">
        <v>1246</v>
      </c>
      <c r="Z669">
        <v>5</v>
      </c>
      <c r="AA669" t="s">
        <v>151</v>
      </c>
      <c r="AB669" t="s">
        <v>201</v>
      </c>
      <c r="AC669" t="s">
        <v>152</v>
      </c>
      <c r="AD669" t="s">
        <v>1247</v>
      </c>
      <c r="AE669" t="s">
        <v>1268</v>
      </c>
      <c r="AF669" t="s">
        <v>413</v>
      </c>
      <c r="AG669" t="s">
        <v>2173</v>
      </c>
      <c r="AH669" t="s">
        <v>1249</v>
      </c>
      <c r="AI669" t="s">
        <v>1249</v>
      </c>
      <c r="AJ669" t="s">
        <v>167</v>
      </c>
      <c r="AK669" t="s">
        <v>233</v>
      </c>
      <c r="AM669" t="s">
        <v>161</v>
      </c>
      <c r="AN669" t="s">
        <v>1264</v>
      </c>
      <c r="AO669" t="s">
        <v>1251</v>
      </c>
      <c r="AP669" t="s">
        <v>164</v>
      </c>
      <c r="AQ669" t="s">
        <v>164</v>
      </c>
      <c r="AR669" t="s">
        <v>164</v>
      </c>
      <c r="AS669" t="s">
        <v>167</v>
      </c>
      <c r="AT669">
        <v>7</v>
      </c>
      <c r="AU669" t="s">
        <v>168</v>
      </c>
      <c r="AV669" t="s">
        <v>169</v>
      </c>
      <c r="AW669" t="s">
        <v>1252</v>
      </c>
      <c r="AX669" t="s">
        <v>1249</v>
      </c>
      <c r="AZ669" t="s">
        <v>167</v>
      </c>
      <c r="BA669" t="s">
        <v>289</v>
      </c>
      <c r="BD669" t="s">
        <v>558</v>
      </c>
      <c r="BF669" t="s">
        <v>169</v>
      </c>
      <c r="BG669">
        <v>170</v>
      </c>
      <c r="BH669" t="s">
        <v>167</v>
      </c>
      <c r="BI669" t="s">
        <v>167</v>
      </c>
      <c r="BJ669" t="s">
        <v>167</v>
      </c>
      <c r="BK669" t="s">
        <v>164</v>
      </c>
      <c r="BL669" t="s">
        <v>175</v>
      </c>
      <c r="BM669" t="s">
        <v>167</v>
      </c>
      <c r="BN669" t="s">
        <v>175</v>
      </c>
      <c r="BO669" t="s">
        <v>167</v>
      </c>
      <c r="BP669" t="s">
        <v>1266</v>
      </c>
      <c r="BQ669" t="s">
        <v>167</v>
      </c>
      <c r="BR669" t="s">
        <v>174</v>
      </c>
      <c r="BS669" t="s">
        <v>164</v>
      </c>
      <c r="BT669" t="s">
        <v>169</v>
      </c>
      <c r="BU669" t="s">
        <v>177</v>
      </c>
      <c r="BV669" t="s">
        <v>167</v>
      </c>
      <c r="BW669">
        <v>5.8</v>
      </c>
      <c r="BX669" t="s">
        <v>167</v>
      </c>
      <c r="BY669" t="s">
        <v>178</v>
      </c>
      <c r="CA669" t="s">
        <v>180</v>
      </c>
      <c r="CB669" t="s">
        <v>167</v>
      </c>
      <c r="CI669" t="s">
        <v>167</v>
      </c>
      <c r="CS669" t="s">
        <v>2174</v>
      </c>
      <c r="CU669" t="s">
        <v>167</v>
      </c>
      <c r="CW669" t="s">
        <v>167</v>
      </c>
      <c r="CZ669" s="2">
        <v>0.75069444444444444</v>
      </c>
      <c r="DR669" t="s">
        <v>167</v>
      </c>
      <c r="DX669" t="s">
        <v>167</v>
      </c>
    </row>
    <row r="670" spans="1:132" hidden="1" x14ac:dyDescent="0.25">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s="1">
        <f t="shared" si="20"/>
        <v>13.9</v>
      </c>
      <c r="V670" s="1" t="str">
        <f t="shared" si="21"/>
        <v>moderate efficiency</v>
      </c>
      <c r="W670" t="s">
        <v>1260</v>
      </c>
      <c r="Y670" t="s">
        <v>1246</v>
      </c>
      <c r="Z670">
        <v>5</v>
      </c>
      <c r="AA670" t="s">
        <v>151</v>
      </c>
      <c r="AB670" t="s">
        <v>201</v>
      </c>
      <c r="AC670" t="s">
        <v>152</v>
      </c>
      <c r="AD670" t="s">
        <v>1247</v>
      </c>
      <c r="AE670" t="s">
        <v>1268</v>
      </c>
      <c r="AH670" t="s">
        <v>1249</v>
      </c>
      <c r="AI670" t="s">
        <v>1249</v>
      </c>
      <c r="AJ670" t="s">
        <v>167</v>
      </c>
      <c r="AK670" t="s">
        <v>233</v>
      </c>
      <c r="AM670" t="s">
        <v>161</v>
      </c>
      <c r="AN670" t="s">
        <v>1264</v>
      </c>
      <c r="AO670" t="s">
        <v>1251</v>
      </c>
      <c r="AP670" t="s">
        <v>164</v>
      </c>
      <c r="AQ670" t="s">
        <v>164</v>
      </c>
      <c r="AR670" t="s">
        <v>164</v>
      </c>
      <c r="AS670" t="s">
        <v>167</v>
      </c>
      <c r="AT670">
        <v>7</v>
      </c>
      <c r="AU670" t="s">
        <v>168</v>
      </c>
      <c r="AV670" t="s">
        <v>169</v>
      </c>
      <c r="AW670" t="s">
        <v>1252</v>
      </c>
      <c r="AX670" t="s">
        <v>1249</v>
      </c>
      <c r="AZ670" t="s">
        <v>167</v>
      </c>
      <c r="BA670" t="s">
        <v>289</v>
      </c>
      <c r="BD670" t="s">
        <v>558</v>
      </c>
      <c r="BF670" t="s">
        <v>169</v>
      </c>
      <c r="BH670" t="s">
        <v>167</v>
      </c>
      <c r="BI670" t="s">
        <v>167</v>
      </c>
      <c r="BJ670" t="s">
        <v>167</v>
      </c>
      <c r="BK670" t="s">
        <v>164</v>
      </c>
      <c r="BL670" t="s">
        <v>175</v>
      </c>
      <c r="BM670" t="s">
        <v>167</v>
      </c>
      <c r="BN670" t="s">
        <v>175</v>
      </c>
      <c r="BO670" t="s">
        <v>167</v>
      </c>
      <c r="BP670" t="s">
        <v>1266</v>
      </c>
      <c r="BQ670" t="s">
        <v>167</v>
      </c>
      <c r="BR670" t="s">
        <v>174</v>
      </c>
      <c r="BS670" t="s">
        <v>164</v>
      </c>
      <c r="BT670" t="s">
        <v>169</v>
      </c>
      <c r="BU670" t="s">
        <v>177</v>
      </c>
      <c r="BV670" t="s">
        <v>167</v>
      </c>
      <c r="BW670">
        <v>5.8</v>
      </c>
      <c r="BX670" t="s">
        <v>167</v>
      </c>
      <c r="BY670" t="s">
        <v>178</v>
      </c>
      <c r="CA670" t="s">
        <v>180</v>
      </c>
      <c r="CB670" t="s">
        <v>167</v>
      </c>
      <c r="CI670" t="s">
        <v>167</v>
      </c>
      <c r="CU670" t="s">
        <v>167</v>
      </c>
      <c r="CW670" t="s">
        <v>167</v>
      </c>
      <c r="DR670" t="s">
        <v>167</v>
      </c>
      <c r="DX670" t="s">
        <v>167</v>
      </c>
    </row>
    <row r="671" spans="1:132" hidden="1" x14ac:dyDescent="0.25">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s="1">
        <f t="shared" si="20"/>
        <v>13.9</v>
      </c>
      <c r="V671" s="1" t="str">
        <f t="shared" si="21"/>
        <v>moderate efficiency</v>
      </c>
      <c r="W671" t="s">
        <v>1260</v>
      </c>
      <c r="Y671" t="s">
        <v>1246</v>
      </c>
      <c r="Z671">
        <v>5</v>
      </c>
      <c r="AA671" t="s">
        <v>151</v>
      </c>
      <c r="AB671" t="s">
        <v>201</v>
      </c>
      <c r="AC671" t="s">
        <v>152</v>
      </c>
      <c r="AD671" t="s">
        <v>1247</v>
      </c>
      <c r="AE671" t="s">
        <v>1268</v>
      </c>
      <c r="AH671" t="s">
        <v>1249</v>
      </c>
      <c r="AI671" t="s">
        <v>1249</v>
      </c>
      <c r="AJ671" t="s">
        <v>167</v>
      </c>
      <c r="AN671" t="s">
        <v>1264</v>
      </c>
      <c r="AO671" t="s">
        <v>1251</v>
      </c>
      <c r="AP671" t="s">
        <v>164</v>
      </c>
      <c r="AQ671" t="s">
        <v>164</v>
      </c>
      <c r="AR671" t="s">
        <v>164</v>
      </c>
      <c r="AS671" t="s">
        <v>167</v>
      </c>
      <c r="AT671">
        <v>7</v>
      </c>
      <c r="AU671" t="s">
        <v>168</v>
      </c>
      <c r="AV671" t="s">
        <v>169</v>
      </c>
      <c r="AW671" t="s">
        <v>1252</v>
      </c>
      <c r="AX671" t="s">
        <v>1249</v>
      </c>
      <c r="BA671" t="s">
        <v>166</v>
      </c>
      <c r="BD671" t="s">
        <v>558</v>
      </c>
      <c r="BF671" t="s">
        <v>169</v>
      </c>
      <c r="BJ671" t="s">
        <v>167</v>
      </c>
      <c r="BK671" t="s">
        <v>164</v>
      </c>
      <c r="BL671" t="s">
        <v>166</v>
      </c>
      <c r="BM671" t="s">
        <v>167</v>
      </c>
      <c r="BO671" t="s">
        <v>167</v>
      </c>
      <c r="BP671" t="s">
        <v>1266</v>
      </c>
      <c r="BR671" t="s">
        <v>174</v>
      </c>
      <c r="BS671" t="s">
        <v>164</v>
      </c>
      <c r="BT671" t="s">
        <v>169</v>
      </c>
      <c r="BU671" t="s">
        <v>177</v>
      </c>
      <c r="BV671" t="s">
        <v>167</v>
      </c>
      <c r="BW671">
        <v>5.8</v>
      </c>
      <c r="BX671" t="s">
        <v>167</v>
      </c>
      <c r="BY671" t="s">
        <v>178</v>
      </c>
      <c r="CA671" t="s">
        <v>180</v>
      </c>
      <c r="CB671" t="s">
        <v>167</v>
      </c>
      <c r="CI671" t="s">
        <v>167</v>
      </c>
      <c r="CU671" t="s">
        <v>167</v>
      </c>
      <c r="CW671" t="s">
        <v>167</v>
      </c>
      <c r="DR671" t="s">
        <v>167</v>
      </c>
      <c r="DX671" t="s">
        <v>167</v>
      </c>
    </row>
    <row r="672" spans="1:132" hidden="1" x14ac:dyDescent="0.25">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s="1">
        <f t="shared" si="20"/>
        <v>11.5</v>
      </c>
      <c r="V672" s="1" t="str">
        <f t="shared" si="21"/>
        <v>moderate efficiency</v>
      </c>
      <c r="W672" t="s">
        <v>1260</v>
      </c>
      <c r="Y672" t="s">
        <v>1246</v>
      </c>
      <c r="Z672">
        <v>5</v>
      </c>
      <c r="AA672" t="s">
        <v>2176</v>
      </c>
      <c r="AB672" t="s">
        <v>201</v>
      </c>
      <c r="AC672" t="s">
        <v>152</v>
      </c>
      <c r="AD672" t="s">
        <v>1255</v>
      </c>
      <c r="AE672" t="s">
        <v>1255</v>
      </c>
      <c r="AH672" t="s">
        <v>1249</v>
      </c>
      <c r="AI672" t="s">
        <v>1249</v>
      </c>
      <c r="AN672" t="s">
        <v>1264</v>
      </c>
      <c r="AO672" t="s">
        <v>1251</v>
      </c>
      <c r="AP672" t="s">
        <v>164</v>
      </c>
      <c r="AQ672" t="s">
        <v>167</v>
      </c>
      <c r="AR672" t="s">
        <v>164</v>
      </c>
      <c r="AS672" t="s">
        <v>167</v>
      </c>
      <c r="AT672">
        <v>7</v>
      </c>
      <c r="AU672" t="s">
        <v>168</v>
      </c>
      <c r="AV672" t="s">
        <v>169</v>
      </c>
      <c r="AW672" t="s">
        <v>1265</v>
      </c>
      <c r="AX672" t="s">
        <v>1249</v>
      </c>
      <c r="BA672" t="s">
        <v>166</v>
      </c>
      <c r="BD672" t="s">
        <v>558</v>
      </c>
      <c r="BF672" t="s">
        <v>169</v>
      </c>
      <c r="BJ672" t="s">
        <v>167</v>
      </c>
      <c r="BK672" t="s">
        <v>164</v>
      </c>
      <c r="BL672" t="s">
        <v>166</v>
      </c>
      <c r="BM672" t="s">
        <v>167</v>
      </c>
      <c r="BO672" t="s">
        <v>167</v>
      </c>
      <c r="BP672" t="s">
        <v>1266</v>
      </c>
      <c r="BR672" t="s">
        <v>174</v>
      </c>
      <c r="BS672" t="s">
        <v>164</v>
      </c>
      <c r="BT672" t="s">
        <v>169</v>
      </c>
      <c r="BU672" t="s">
        <v>177</v>
      </c>
      <c r="BV672" t="s">
        <v>167</v>
      </c>
      <c r="BW672">
        <v>5.9</v>
      </c>
      <c r="BX672" t="s">
        <v>167</v>
      </c>
      <c r="BY672" t="s">
        <v>178</v>
      </c>
      <c r="CA672" t="s">
        <v>180</v>
      </c>
      <c r="CB672" t="s">
        <v>167</v>
      </c>
      <c r="CI672" t="s">
        <v>167</v>
      </c>
      <c r="CU672" t="s">
        <v>167</v>
      </c>
      <c r="CW672" t="s">
        <v>167</v>
      </c>
      <c r="DX672" t="s">
        <v>167</v>
      </c>
    </row>
    <row r="673" spans="1:137" hidden="1" x14ac:dyDescent="0.25">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s="1">
        <f t="shared" si="20"/>
        <v>11.5</v>
      </c>
      <c r="V673" s="1" t="str">
        <f t="shared" si="21"/>
        <v>moderate efficiency</v>
      </c>
      <c r="W673" t="s">
        <v>1260</v>
      </c>
      <c r="Y673" t="s">
        <v>1246</v>
      </c>
      <c r="Z673">
        <v>5</v>
      </c>
      <c r="AA673" t="s">
        <v>2176</v>
      </c>
      <c r="AB673" t="s">
        <v>201</v>
      </c>
      <c r="AC673" t="s">
        <v>152</v>
      </c>
      <c r="AD673" t="s">
        <v>1255</v>
      </c>
      <c r="AE673" t="s">
        <v>1255</v>
      </c>
      <c r="AH673" t="s">
        <v>1249</v>
      </c>
      <c r="AI673" t="s">
        <v>1249</v>
      </c>
      <c r="AN673" t="s">
        <v>1264</v>
      </c>
      <c r="AO673" t="s">
        <v>1251</v>
      </c>
      <c r="AP673" t="s">
        <v>164</v>
      </c>
      <c r="AQ673" t="s">
        <v>167</v>
      </c>
      <c r="AR673" t="s">
        <v>164</v>
      </c>
      <c r="AS673" t="s">
        <v>167</v>
      </c>
      <c r="AT673">
        <v>7</v>
      </c>
      <c r="AU673" t="s">
        <v>168</v>
      </c>
      <c r="AV673" t="s">
        <v>169</v>
      </c>
      <c r="AW673" t="s">
        <v>1265</v>
      </c>
      <c r="AX673" t="s">
        <v>1249</v>
      </c>
      <c r="BA673" t="s">
        <v>166</v>
      </c>
      <c r="BD673" t="s">
        <v>558</v>
      </c>
      <c r="BF673" t="s">
        <v>169</v>
      </c>
      <c r="BJ673" t="s">
        <v>167</v>
      </c>
      <c r="BK673" t="s">
        <v>164</v>
      </c>
      <c r="BL673" t="s">
        <v>166</v>
      </c>
      <c r="BM673" t="s">
        <v>167</v>
      </c>
      <c r="BO673" t="s">
        <v>167</v>
      </c>
      <c r="BP673" t="s">
        <v>1266</v>
      </c>
      <c r="BR673" t="s">
        <v>174</v>
      </c>
      <c r="BS673" t="s">
        <v>164</v>
      </c>
      <c r="BT673" t="s">
        <v>169</v>
      </c>
      <c r="BU673" t="s">
        <v>177</v>
      </c>
      <c r="BV673" t="s">
        <v>167</v>
      </c>
      <c r="BW673">
        <v>5.9</v>
      </c>
      <c r="BY673" t="s">
        <v>178</v>
      </c>
      <c r="CB673" t="s">
        <v>167</v>
      </c>
      <c r="CI673" t="s">
        <v>167</v>
      </c>
      <c r="CU673" t="s">
        <v>167</v>
      </c>
      <c r="CW673" t="s">
        <v>167</v>
      </c>
      <c r="DX673" t="s">
        <v>167</v>
      </c>
    </row>
    <row r="674" spans="1:137" hidden="1" x14ac:dyDescent="0.25">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v>18</v>
      </c>
      <c r="U674" s="1">
        <f t="shared" si="20"/>
        <v>23.045000000000002</v>
      </c>
      <c r="V674" s="1" t="str">
        <f t="shared" si="21"/>
        <v>high efficiency</v>
      </c>
      <c r="W674" t="s">
        <v>2180</v>
      </c>
      <c r="Y674" t="s">
        <v>2181</v>
      </c>
      <c r="Z674">
        <v>5</v>
      </c>
      <c r="AA674" t="s">
        <v>372</v>
      </c>
      <c r="AB674" t="s">
        <v>201</v>
      </c>
      <c r="AC674" t="s">
        <v>152</v>
      </c>
      <c r="AD674" t="s">
        <v>2182</v>
      </c>
      <c r="AE674" t="s">
        <v>402</v>
      </c>
      <c r="AH674" t="s">
        <v>577</v>
      </c>
      <c r="AI674" t="s">
        <v>577</v>
      </c>
      <c r="AJ674" t="s">
        <v>159</v>
      </c>
      <c r="AK674" t="s">
        <v>233</v>
      </c>
      <c r="AM674" t="s">
        <v>161</v>
      </c>
      <c r="AN674" t="s">
        <v>2183</v>
      </c>
      <c r="AO674" t="s">
        <v>1276</v>
      </c>
      <c r="AP674" t="s">
        <v>164</v>
      </c>
      <c r="AQ674" t="s">
        <v>165</v>
      </c>
      <c r="AR674" t="s">
        <v>165</v>
      </c>
      <c r="AS674">
        <v>2</v>
      </c>
      <c r="AT674">
        <v>5</v>
      </c>
      <c r="AU674" t="s">
        <v>598</v>
      </c>
      <c r="AV674" t="s">
        <v>169</v>
      </c>
      <c r="AW674" t="s">
        <v>2039</v>
      </c>
      <c r="AX674" t="s">
        <v>577</v>
      </c>
      <c r="AY674" t="s">
        <v>167</v>
      </c>
      <c r="AZ674" t="s">
        <v>167</v>
      </c>
      <c r="BA674" t="s">
        <v>437</v>
      </c>
      <c r="BB674" t="s">
        <v>167</v>
      </c>
      <c r="BC674" t="s">
        <v>167</v>
      </c>
      <c r="BD674" t="s">
        <v>251</v>
      </c>
      <c r="BE674" t="s">
        <v>167</v>
      </c>
      <c r="BF674" t="s">
        <v>338</v>
      </c>
      <c r="BG674">
        <v>510</v>
      </c>
      <c r="BI674" t="s">
        <v>167</v>
      </c>
      <c r="BJ674" t="s">
        <v>167</v>
      </c>
      <c r="BK674" t="s">
        <v>164</v>
      </c>
      <c r="BL674" t="s">
        <v>311</v>
      </c>
      <c r="BM674" t="s">
        <v>167</v>
      </c>
      <c r="BN674" t="s">
        <v>311</v>
      </c>
      <c r="BO674" t="s">
        <v>167</v>
      </c>
      <c r="BP674" t="s">
        <v>252</v>
      </c>
      <c r="BQ674" t="s">
        <v>167</v>
      </c>
      <c r="BR674" t="s">
        <v>338</v>
      </c>
      <c r="BS674" t="s">
        <v>165</v>
      </c>
      <c r="BT674" t="s">
        <v>169</v>
      </c>
      <c r="BU674" t="s">
        <v>177</v>
      </c>
      <c r="BV674" t="s">
        <v>167</v>
      </c>
      <c r="BW674">
        <v>5.4</v>
      </c>
      <c r="BX674" t="s">
        <v>167</v>
      </c>
      <c r="BY674" t="s">
        <v>178</v>
      </c>
      <c r="BZ674" t="s">
        <v>179</v>
      </c>
      <c r="CA674" t="s">
        <v>384</v>
      </c>
      <c r="CB674" t="s">
        <v>167</v>
      </c>
      <c r="CD674" t="s">
        <v>167</v>
      </c>
      <c r="CI674" t="s">
        <v>167</v>
      </c>
      <c r="CM674" t="s">
        <v>167</v>
      </c>
      <c r="CP674" t="s">
        <v>167</v>
      </c>
      <c r="CQ674" t="s">
        <v>167</v>
      </c>
      <c r="CR674" t="s">
        <v>356</v>
      </c>
      <c r="CS674" t="s">
        <v>1834</v>
      </c>
      <c r="CT674" t="s">
        <v>230</v>
      </c>
      <c r="CU674" t="s">
        <v>167</v>
      </c>
      <c r="CV674" t="s">
        <v>167</v>
      </c>
      <c r="CW674" t="s">
        <v>167</v>
      </c>
      <c r="CX674" t="s">
        <v>167</v>
      </c>
      <c r="CY674">
        <v>2</v>
      </c>
      <c r="DA674" t="s">
        <v>572</v>
      </c>
      <c r="DD674" t="s">
        <v>222</v>
      </c>
      <c r="DE674" t="s">
        <v>167</v>
      </c>
      <c r="DF674" t="s">
        <v>167</v>
      </c>
      <c r="DJ674" t="s">
        <v>217</v>
      </c>
      <c r="DK674" t="s">
        <v>329</v>
      </c>
      <c r="DL674" t="s">
        <v>167</v>
      </c>
      <c r="DN674" t="s">
        <v>330</v>
      </c>
      <c r="DO674" t="s">
        <v>167</v>
      </c>
      <c r="DP674" t="s">
        <v>167</v>
      </c>
      <c r="DR674" t="s">
        <v>346</v>
      </c>
      <c r="DT674" t="s">
        <v>167</v>
      </c>
      <c r="DX674" t="s">
        <v>167</v>
      </c>
      <c r="DY674" t="s">
        <v>167</v>
      </c>
      <c r="EB674" t="s">
        <v>167</v>
      </c>
      <c r="EC674" t="s">
        <v>167</v>
      </c>
      <c r="EF674" t="s">
        <v>167</v>
      </c>
    </row>
    <row r="675" spans="1:137" hidden="1" x14ac:dyDescent="0.25">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v>18</v>
      </c>
      <c r="U675" s="1">
        <f t="shared" si="20"/>
        <v>23.045000000000002</v>
      </c>
      <c r="V675" s="1" t="str">
        <f t="shared" si="21"/>
        <v>high efficiency</v>
      </c>
      <c r="W675" t="s">
        <v>2180</v>
      </c>
      <c r="Y675" t="s">
        <v>2181</v>
      </c>
      <c r="Z675">
        <v>5</v>
      </c>
      <c r="AA675" t="s">
        <v>372</v>
      </c>
      <c r="AB675" t="s">
        <v>201</v>
      </c>
      <c r="AC675" t="s">
        <v>152</v>
      </c>
      <c r="AD675" t="s">
        <v>2182</v>
      </c>
      <c r="AE675" t="s">
        <v>402</v>
      </c>
      <c r="AH675" t="s">
        <v>666</v>
      </c>
      <c r="AI675" t="s">
        <v>666</v>
      </c>
      <c r="AJ675" t="s">
        <v>159</v>
      </c>
      <c r="AK675" t="s">
        <v>233</v>
      </c>
      <c r="AM675" t="s">
        <v>161</v>
      </c>
      <c r="AN675" t="s">
        <v>2183</v>
      </c>
      <c r="AO675" t="s">
        <v>1276</v>
      </c>
      <c r="AP675" t="s">
        <v>164</v>
      </c>
      <c r="AQ675" t="s">
        <v>165</v>
      </c>
      <c r="AR675" t="s">
        <v>165</v>
      </c>
      <c r="AS675" t="s">
        <v>167</v>
      </c>
      <c r="AT675">
        <v>5</v>
      </c>
      <c r="AU675" t="s">
        <v>168</v>
      </c>
      <c r="AV675" t="s">
        <v>169</v>
      </c>
      <c r="AW675" t="s">
        <v>2039</v>
      </c>
      <c r="AX675" t="s">
        <v>666</v>
      </c>
      <c r="AZ675">
        <v>2</v>
      </c>
      <c r="BA675" t="s">
        <v>172</v>
      </c>
      <c r="BB675" t="s">
        <v>167</v>
      </c>
      <c r="BC675" t="s">
        <v>167</v>
      </c>
      <c r="BD675" t="s">
        <v>251</v>
      </c>
      <c r="BE675" t="s">
        <v>167</v>
      </c>
      <c r="BF675" t="s">
        <v>338</v>
      </c>
      <c r="BG675">
        <v>510</v>
      </c>
      <c r="BH675" t="s">
        <v>167</v>
      </c>
      <c r="BI675" t="s">
        <v>167</v>
      </c>
      <c r="BJ675" t="s">
        <v>167</v>
      </c>
      <c r="BK675" t="s">
        <v>164</v>
      </c>
      <c r="BL675" t="s">
        <v>311</v>
      </c>
      <c r="BM675" t="s">
        <v>167</v>
      </c>
      <c r="BN675" t="s">
        <v>311</v>
      </c>
      <c r="BO675" t="s">
        <v>167</v>
      </c>
      <c r="BP675" t="s">
        <v>252</v>
      </c>
      <c r="BQ675" t="s">
        <v>167</v>
      </c>
      <c r="BR675" t="s">
        <v>174</v>
      </c>
      <c r="BS675" t="s">
        <v>165</v>
      </c>
      <c r="BT675" t="s">
        <v>169</v>
      </c>
      <c r="BU675" t="s">
        <v>177</v>
      </c>
      <c r="BV675" t="s">
        <v>167</v>
      </c>
      <c r="BW675">
        <v>5.4</v>
      </c>
      <c r="BX675" t="s">
        <v>167</v>
      </c>
      <c r="BY675" t="s">
        <v>178</v>
      </c>
      <c r="BZ675" t="s">
        <v>179</v>
      </c>
      <c r="CA675" t="s">
        <v>180</v>
      </c>
      <c r="CB675" t="s">
        <v>167</v>
      </c>
      <c r="CD675" t="s">
        <v>167</v>
      </c>
      <c r="CI675" t="s">
        <v>167</v>
      </c>
      <c r="CM675" t="s">
        <v>167</v>
      </c>
      <c r="CP675" t="s">
        <v>167</v>
      </c>
      <c r="CR675" t="s">
        <v>356</v>
      </c>
      <c r="CS675" t="s">
        <v>1834</v>
      </c>
      <c r="CT675" t="s">
        <v>230</v>
      </c>
      <c r="CU675" t="s">
        <v>167</v>
      </c>
      <c r="CV675" t="s">
        <v>167</v>
      </c>
      <c r="CW675" t="s">
        <v>167</v>
      </c>
      <c r="CX675" t="s">
        <v>167</v>
      </c>
      <c r="CY675">
        <v>2</v>
      </c>
      <c r="DA675" t="s">
        <v>255</v>
      </c>
      <c r="DD675" t="s">
        <v>258</v>
      </c>
      <c r="DF675" t="s">
        <v>167</v>
      </c>
      <c r="DK675" t="s">
        <v>329</v>
      </c>
      <c r="DP675" t="s">
        <v>167</v>
      </c>
      <c r="DR675" t="s">
        <v>346</v>
      </c>
      <c r="DY675" t="s">
        <v>167</v>
      </c>
    </row>
    <row r="676" spans="1:137" hidden="1" x14ac:dyDescent="0.25">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v>18</v>
      </c>
      <c r="U676" s="1">
        <f t="shared" si="20"/>
        <v>23.045000000000002</v>
      </c>
      <c r="V676" s="1" t="str">
        <f t="shared" si="21"/>
        <v>high efficiency</v>
      </c>
      <c r="W676" t="s">
        <v>2180</v>
      </c>
      <c r="Y676" t="s">
        <v>2181</v>
      </c>
      <c r="Z676">
        <v>5</v>
      </c>
      <c r="AA676" t="s">
        <v>372</v>
      </c>
      <c r="AB676" t="s">
        <v>201</v>
      </c>
      <c r="AC676" t="s">
        <v>152</v>
      </c>
      <c r="AD676" t="s">
        <v>2182</v>
      </c>
      <c r="AE676" t="s">
        <v>402</v>
      </c>
      <c r="AH676" t="s">
        <v>666</v>
      </c>
      <c r="AI676" t="s">
        <v>666</v>
      </c>
      <c r="AJ676" t="s">
        <v>159</v>
      </c>
      <c r="AK676" t="s">
        <v>233</v>
      </c>
      <c r="AM676" t="s">
        <v>161</v>
      </c>
      <c r="AN676" t="s">
        <v>2183</v>
      </c>
      <c r="AO676" t="s">
        <v>1276</v>
      </c>
      <c r="AP676" t="s">
        <v>164</v>
      </c>
      <c r="AQ676" t="s">
        <v>165</v>
      </c>
      <c r="AR676" t="s">
        <v>165</v>
      </c>
      <c r="AS676" t="s">
        <v>167</v>
      </c>
      <c r="AT676">
        <v>5</v>
      </c>
      <c r="AU676" t="s">
        <v>168</v>
      </c>
      <c r="AV676" t="s">
        <v>169</v>
      </c>
      <c r="AW676" t="s">
        <v>2039</v>
      </c>
      <c r="AX676" t="s">
        <v>666</v>
      </c>
      <c r="AZ676">
        <v>2</v>
      </c>
      <c r="BA676" t="s">
        <v>172</v>
      </c>
      <c r="BB676" t="s">
        <v>167</v>
      </c>
      <c r="BC676" t="s">
        <v>167</v>
      </c>
      <c r="BD676" t="s">
        <v>251</v>
      </c>
      <c r="BE676" t="s">
        <v>167</v>
      </c>
      <c r="BF676" t="s">
        <v>328</v>
      </c>
      <c r="BG676">
        <v>510</v>
      </c>
      <c r="BH676" t="s">
        <v>167</v>
      </c>
      <c r="BI676" t="s">
        <v>167</v>
      </c>
      <c r="BJ676" t="s">
        <v>167</v>
      </c>
      <c r="BK676" t="s">
        <v>164</v>
      </c>
      <c r="BL676" t="s">
        <v>311</v>
      </c>
      <c r="BM676" t="s">
        <v>167</v>
      </c>
      <c r="BN676" t="s">
        <v>311</v>
      </c>
      <c r="BO676" t="s">
        <v>167</v>
      </c>
      <c r="BP676" t="s">
        <v>252</v>
      </c>
      <c r="BQ676" t="s">
        <v>167</v>
      </c>
      <c r="BR676" t="s">
        <v>174</v>
      </c>
      <c r="BS676" t="s">
        <v>165</v>
      </c>
      <c r="BT676" t="s">
        <v>169</v>
      </c>
      <c r="BU676" t="s">
        <v>177</v>
      </c>
      <c r="BV676" t="s">
        <v>167</v>
      </c>
      <c r="BW676">
        <v>5.4</v>
      </c>
      <c r="BX676" t="s">
        <v>167</v>
      </c>
      <c r="BY676" t="s">
        <v>178</v>
      </c>
      <c r="BZ676" t="s">
        <v>179</v>
      </c>
      <c r="CA676" t="s">
        <v>384</v>
      </c>
      <c r="CB676" t="s">
        <v>167</v>
      </c>
      <c r="CD676" t="s">
        <v>167</v>
      </c>
      <c r="CI676" t="s">
        <v>167</v>
      </c>
      <c r="CM676" t="s">
        <v>167</v>
      </c>
      <c r="CP676" t="s">
        <v>167</v>
      </c>
      <c r="CR676" t="s">
        <v>356</v>
      </c>
      <c r="CS676" t="s">
        <v>1834</v>
      </c>
      <c r="CT676" t="s">
        <v>230</v>
      </c>
      <c r="CU676" t="s">
        <v>167</v>
      </c>
      <c r="CV676" t="s">
        <v>167</v>
      </c>
      <c r="CW676" t="s">
        <v>167</v>
      </c>
      <c r="CX676" t="s">
        <v>167</v>
      </c>
      <c r="CY676">
        <v>2</v>
      </c>
      <c r="DA676" t="s">
        <v>572</v>
      </c>
      <c r="DD676" t="s">
        <v>258</v>
      </c>
      <c r="DF676" t="s">
        <v>167</v>
      </c>
      <c r="DK676" t="s">
        <v>329</v>
      </c>
      <c r="DN676" t="s">
        <v>330</v>
      </c>
      <c r="DP676" t="s">
        <v>167</v>
      </c>
      <c r="DR676" t="s">
        <v>346</v>
      </c>
      <c r="DY676" t="s">
        <v>167</v>
      </c>
      <c r="EF676" t="s">
        <v>167</v>
      </c>
    </row>
    <row r="677" spans="1:137" hidden="1" x14ac:dyDescent="0.25">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v>18</v>
      </c>
      <c r="U677" s="1">
        <f t="shared" si="20"/>
        <v>23.045000000000002</v>
      </c>
      <c r="V677" s="1" t="str">
        <f t="shared" si="21"/>
        <v>high efficiency</v>
      </c>
      <c r="W677" t="s">
        <v>2180</v>
      </c>
      <c r="Y677" t="s">
        <v>2181</v>
      </c>
      <c r="Z677">
        <v>5</v>
      </c>
      <c r="AA677" t="s">
        <v>372</v>
      </c>
      <c r="AB677" t="s">
        <v>201</v>
      </c>
      <c r="AC677" t="s">
        <v>152</v>
      </c>
      <c r="AD677" t="s">
        <v>2182</v>
      </c>
      <c r="AE677" t="s">
        <v>402</v>
      </c>
      <c r="AH677" t="s">
        <v>666</v>
      </c>
      <c r="AI677" t="s">
        <v>666</v>
      </c>
      <c r="AJ677" t="s">
        <v>159</v>
      </c>
      <c r="AK677" t="s">
        <v>233</v>
      </c>
      <c r="AM677" t="s">
        <v>161</v>
      </c>
      <c r="AN677" t="s">
        <v>2183</v>
      </c>
      <c r="AO677" t="s">
        <v>1276</v>
      </c>
      <c r="AP677" t="s">
        <v>164</v>
      </c>
      <c r="AQ677" t="s">
        <v>165</v>
      </c>
      <c r="AR677" t="s">
        <v>165</v>
      </c>
      <c r="AS677">
        <v>2</v>
      </c>
      <c r="AT677">
        <v>5</v>
      </c>
      <c r="AU677" t="s">
        <v>168</v>
      </c>
      <c r="AV677" t="s">
        <v>169</v>
      </c>
      <c r="AW677" t="s">
        <v>2039</v>
      </c>
      <c r="AX677" t="s">
        <v>666</v>
      </c>
      <c r="AY677" t="s">
        <v>167</v>
      </c>
      <c r="AZ677" t="s">
        <v>167</v>
      </c>
      <c r="BA677" t="s">
        <v>172</v>
      </c>
      <c r="BB677" t="s">
        <v>167</v>
      </c>
      <c r="BC677" t="s">
        <v>167</v>
      </c>
      <c r="BD677" t="s">
        <v>251</v>
      </c>
      <c r="BE677" t="s">
        <v>167</v>
      </c>
      <c r="BF677" t="s">
        <v>328</v>
      </c>
      <c r="BG677">
        <v>510</v>
      </c>
      <c r="BH677" t="s">
        <v>167</v>
      </c>
      <c r="BI677" t="s">
        <v>167</v>
      </c>
      <c r="BJ677" t="s">
        <v>167</v>
      </c>
      <c r="BK677" t="s">
        <v>164</v>
      </c>
      <c r="BL677" t="s">
        <v>311</v>
      </c>
      <c r="BM677" t="s">
        <v>167</v>
      </c>
      <c r="BN677" t="s">
        <v>311</v>
      </c>
      <c r="BO677" t="s">
        <v>167</v>
      </c>
      <c r="BP677" t="s">
        <v>252</v>
      </c>
      <c r="BQ677" t="s">
        <v>167</v>
      </c>
      <c r="BR677" t="s">
        <v>174</v>
      </c>
      <c r="BS677" t="s">
        <v>165</v>
      </c>
      <c r="BT677" t="s">
        <v>169</v>
      </c>
      <c r="BU677" t="s">
        <v>177</v>
      </c>
      <c r="BV677" t="s">
        <v>167</v>
      </c>
      <c r="BW677">
        <v>5.4</v>
      </c>
      <c r="BX677" t="s">
        <v>167</v>
      </c>
      <c r="BY677" t="s">
        <v>178</v>
      </c>
      <c r="BZ677" t="s">
        <v>179</v>
      </c>
      <c r="CA677" t="s">
        <v>384</v>
      </c>
      <c r="CD677" t="s">
        <v>167</v>
      </c>
      <c r="CI677" t="s">
        <v>167</v>
      </c>
      <c r="CM677" t="s">
        <v>167</v>
      </c>
      <c r="CP677" t="s">
        <v>167</v>
      </c>
      <c r="CQ677" t="s">
        <v>167</v>
      </c>
      <c r="CR677" t="s">
        <v>356</v>
      </c>
      <c r="CS677" t="s">
        <v>1834</v>
      </c>
      <c r="CT677" t="s">
        <v>230</v>
      </c>
      <c r="CU677" t="s">
        <v>167</v>
      </c>
      <c r="CV677" t="s">
        <v>167</v>
      </c>
      <c r="CX677" t="s">
        <v>167</v>
      </c>
      <c r="CY677">
        <v>2</v>
      </c>
      <c r="DA677" t="s">
        <v>572</v>
      </c>
      <c r="DD677" t="s">
        <v>222</v>
      </c>
      <c r="DE677" t="s">
        <v>167</v>
      </c>
      <c r="DF677" t="s">
        <v>167</v>
      </c>
      <c r="DJ677" t="s">
        <v>167</v>
      </c>
      <c r="DK677" t="s">
        <v>329</v>
      </c>
      <c r="DL677" t="s">
        <v>167</v>
      </c>
      <c r="DN677" t="s">
        <v>330</v>
      </c>
      <c r="DP677" t="s">
        <v>167</v>
      </c>
      <c r="DR677" t="s">
        <v>346</v>
      </c>
      <c r="DX677" t="s">
        <v>167</v>
      </c>
      <c r="DY677" t="s">
        <v>167</v>
      </c>
      <c r="EC677" t="s">
        <v>167</v>
      </c>
      <c r="EF677" t="s">
        <v>167</v>
      </c>
    </row>
    <row r="678" spans="1:137" hidden="1" x14ac:dyDescent="0.25">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S678">
        <v>16</v>
      </c>
      <c r="T678" s="1">
        <v>18</v>
      </c>
      <c r="U678" s="1">
        <f t="shared" si="20"/>
        <v>17</v>
      </c>
      <c r="V678" s="1" t="str">
        <f t="shared" si="21"/>
        <v>moderate efficiency</v>
      </c>
      <c r="W678" t="s">
        <v>2188</v>
      </c>
      <c r="Y678" t="s">
        <v>2189</v>
      </c>
      <c r="Z678">
        <v>5</v>
      </c>
      <c r="AA678" t="s">
        <v>372</v>
      </c>
      <c r="AB678" t="s">
        <v>201</v>
      </c>
      <c r="AC678" t="s">
        <v>152</v>
      </c>
      <c r="AD678" t="s">
        <v>268</v>
      </c>
      <c r="AE678" t="s">
        <v>402</v>
      </c>
      <c r="AH678" t="s">
        <v>666</v>
      </c>
      <c r="AI678" t="s">
        <v>666</v>
      </c>
      <c r="AJ678" t="s">
        <v>159</v>
      </c>
      <c r="AK678" t="s">
        <v>233</v>
      </c>
      <c r="AM678" t="s">
        <v>161</v>
      </c>
      <c r="AN678" t="s">
        <v>1962</v>
      </c>
      <c r="AO678" t="s">
        <v>1505</v>
      </c>
      <c r="AP678" t="s">
        <v>164</v>
      </c>
      <c r="AQ678" t="s">
        <v>165</v>
      </c>
      <c r="AR678" t="s">
        <v>165</v>
      </c>
      <c r="AS678" t="s">
        <v>167</v>
      </c>
      <c r="AT678">
        <v>5</v>
      </c>
      <c r="AU678" t="s">
        <v>168</v>
      </c>
      <c r="AV678" t="s">
        <v>169</v>
      </c>
      <c r="AW678" t="s">
        <v>2039</v>
      </c>
      <c r="AX678" t="s">
        <v>666</v>
      </c>
      <c r="AZ678">
        <v>2</v>
      </c>
      <c r="BA678" t="s">
        <v>172</v>
      </c>
      <c r="BB678" t="s">
        <v>167</v>
      </c>
      <c r="BC678" t="s">
        <v>167</v>
      </c>
      <c r="BD678" t="s">
        <v>251</v>
      </c>
      <c r="BE678" t="s">
        <v>167</v>
      </c>
      <c r="BF678" t="s">
        <v>338</v>
      </c>
      <c r="BG678">
        <v>510</v>
      </c>
      <c r="BH678" t="s">
        <v>167</v>
      </c>
      <c r="BI678" t="s">
        <v>167</v>
      </c>
      <c r="BJ678" t="s">
        <v>167</v>
      </c>
      <c r="BK678" t="s">
        <v>164</v>
      </c>
      <c r="BL678" t="s">
        <v>311</v>
      </c>
      <c r="BM678" t="s">
        <v>167</v>
      </c>
      <c r="BN678" t="s">
        <v>311</v>
      </c>
      <c r="BO678" t="s">
        <v>167</v>
      </c>
      <c r="BP678" t="s">
        <v>252</v>
      </c>
      <c r="BQ678" t="s">
        <v>167</v>
      </c>
      <c r="BR678" t="s">
        <v>174</v>
      </c>
      <c r="BS678" t="s">
        <v>165</v>
      </c>
      <c r="BT678" t="s">
        <v>169</v>
      </c>
      <c r="BU678" t="s">
        <v>177</v>
      </c>
      <c r="BV678" t="s">
        <v>167</v>
      </c>
      <c r="BW678">
        <v>5.4</v>
      </c>
      <c r="BX678" t="s">
        <v>167</v>
      </c>
      <c r="BY678" t="s">
        <v>178</v>
      </c>
      <c r="BZ678" t="s">
        <v>179</v>
      </c>
      <c r="CA678" t="s">
        <v>180</v>
      </c>
      <c r="CB678" t="s">
        <v>167</v>
      </c>
      <c r="CI678" t="s">
        <v>167</v>
      </c>
      <c r="CM678" t="s">
        <v>167</v>
      </c>
      <c r="CP678" t="s">
        <v>167</v>
      </c>
      <c r="CQ678" t="s">
        <v>167</v>
      </c>
      <c r="CR678" t="s">
        <v>356</v>
      </c>
      <c r="CS678" t="s">
        <v>630</v>
      </c>
      <c r="CT678" t="s">
        <v>230</v>
      </c>
      <c r="CU678" t="s">
        <v>167</v>
      </c>
      <c r="CV678" t="s">
        <v>167</v>
      </c>
      <c r="CW678" t="s">
        <v>167</v>
      </c>
      <c r="CX678" t="s">
        <v>167</v>
      </c>
      <c r="CY678">
        <v>2</v>
      </c>
      <c r="DA678" t="s">
        <v>255</v>
      </c>
      <c r="DD678" t="s">
        <v>258</v>
      </c>
      <c r="DE678" t="s">
        <v>167</v>
      </c>
      <c r="DF678" t="s">
        <v>167</v>
      </c>
      <c r="DK678" t="s">
        <v>329</v>
      </c>
      <c r="DP678" t="s">
        <v>167</v>
      </c>
      <c r="DR678" t="s">
        <v>346</v>
      </c>
      <c r="DY678" t="s">
        <v>167</v>
      </c>
    </row>
    <row r="679" spans="1:137" hidden="1" x14ac:dyDescent="0.25">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S679">
        <v>16</v>
      </c>
      <c r="T679" s="1">
        <v>18</v>
      </c>
      <c r="U679" s="1">
        <f t="shared" si="20"/>
        <v>17</v>
      </c>
      <c r="V679" s="1" t="str">
        <f t="shared" si="21"/>
        <v>moderate efficiency</v>
      </c>
      <c r="W679" t="s">
        <v>2188</v>
      </c>
      <c r="Y679" t="s">
        <v>2189</v>
      </c>
      <c r="Z679">
        <v>5</v>
      </c>
      <c r="AA679" t="s">
        <v>372</v>
      </c>
      <c r="AB679" t="s">
        <v>201</v>
      </c>
      <c r="AC679" t="s">
        <v>152</v>
      </c>
      <c r="AD679" t="s">
        <v>268</v>
      </c>
      <c r="AE679" t="s">
        <v>402</v>
      </c>
      <c r="AH679" t="s">
        <v>666</v>
      </c>
      <c r="AI679" t="s">
        <v>666</v>
      </c>
      <c r="AJ679" t="s">
        <v>159</v>
      </c>
      <c r="AK679" t="s">
        <v>233</v>
      </c>
      <c r="AM679" t="s">
        <v>161</v>
      </c>
      <c r="AN679" t="s">
        <v>1962</v>
      </c>
      <c r="AO679" t="s">
        <v>1505</v>
      </c>
      <c r="AP679" t="s">
        <v>164</v>
      </c>
      <c r="AQ679" t="s">
        <v>165</v>
      </c>
      <c r="AR679" t="s">
        <v>165</v>
      </c>
      <c r="AS679" t="s">
        <v>167</v>
      </c>
      <c r="AT679">
        <v>5</v>
      </c>
      <c r="AU679" t="s">
        <v>168</v>
      </c>
      <c r="AV679" t="s">
        <v>169</v>
      </c>
      <c r="AW679" t="s">
        <v>2039</v>
      </c>
      <c r="AX679" t="s">
        <v>666</v>
      </c>
      <c r="AZ679">
        <v>2</v>
      </c>
      <c r="BA679" t="s">
        <v>172</v>
      </c>
      <c r="BB679" t="s">
        <v>167</v>
      </c>
      <c r="BC679" t="s">
        <v>167</v>
      </c>
      <c r="BD679" t="s">
        <v>251</v>
      </c>
      <c r="BE679" t="s">
        <v>167</v>
      </c>
      <c r="BF679" t="s">
        <v>338</v>
      </c>
      <c r="BG679">
        <v>510</v>
      </c>
      <c r="BH679" t="s">
        <v>167</v>
      </c>
      <c r="BI679" t="s">
        <v>167</v>
      </c>
      <c r="BJ679" t="s">
        <v>167</v>
      </c>
      <c r="BK679" t="s">
        <v>164</v>
      </c>
      <c r="BL679" t="s">
        <v>311</v>
      </c>
      <c r="BM679" t="s">
        <v>167</v>
      </c>
      <c r="BN679" t="s">
        <v>311</v>
      </c>
      <c r="BO679" t="s">
        <v>167</v>
      </c>
      <c r="BP679" t="s">
        <v>252</v>
      </c>
      <c r="BQ679" t="s">
        <v>167</v>
      </c>
      <c r="BR679" t="s">
        <v>174</v>
      </c>
      <c r="BS679" t="s">
        <v>165</v>
      </c>
      <c r="BT679" t="s">
        <v>169</v>
      </c>
      <c r="BU679" t="s">
        <v>177</v>
      </c>
      <c r="BV679" t="s">
        <v>167</v>
      </c>
      <c r="BW679">
        <v>5.4</v>
      </c>
      <c r="BX679" t="s">
        <v>167</v>
      </c>
      <c r="BY679" t="s">
        <v>178</v>
      </c>
      <c r="BZ679" t="s">
        <v>179</v>
      </c>
      <c r="CA679" t="s">
        <v>384</v>
      </c>
      <c r="CB679" t="s">
        <v>167</v>
      </c>
      <c r="CI679" t="s">
        <v>167</v>
      </c>
      <c r="CM679" t="s">
        <v>167</v>
      </c>
      <c r="CP679" t="s">
        <v>167</v>
      </c>
      <c r="CQ679" t="s">
        <v>167</v>
      </c>
      <c r="CR679" t="s">
        <v>356</v>
      </c>
      <c r="CS679" t="s">
        <v>630</v>
      </c>
      <c r="CT679" t="s">
        <v>230</v>
      </c>
      <c r="CU679" t="s">
        <v>167</v>
      </c>
      <c r="CV679" t="s">
        <v>167</v>
      </c>
      <c r="CW679" t="s">
        <v>167</v>
      </c>
      <c r="CX679" t="s">
        <v>167</v>
      </c>
      <c r="CY679">
        <v>2</v>
      </c>
      <c r="DA679" t="s">
        <v>255</v>
      </c>
      <c r="DD679" t="s">
        <v>258</v>
      </c>
      <c r="DE679" t="s">
        <v>167</v>
      </c>
      <c r="DF679" t="s">
        <v>167</v>
      </c>
      <c r="DK679" t="s">
        <v>329</v>
      </c>
      <c r="DN679" t="s">
        <v>330</v>
      </c>
      <c r="DP679" t="s">
        <v>167</v>
      </c>
      <c r="DR679" t="s">
        <v>346</v>
      </c>
      <c r="DY679" t="s">
        <v>167</v>
      </c>
      <c r="EF679" t="s">
        <v>167</v>
      </c>
    </row>
    <row r="680" spans="1:137" hidden="1" x14ac:dyDescent="0.25">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v>18</v>
      </c>
      <c r="U680" s="1">
        <f t="shared" si="20"/>
        <v>19.78</v>
      </c>
      <c r="V680" s="1" t="str">
        <f t="shared" si="21"/>
        <v>moderate efficiency</v>
      </c>
      <c r="W680" t="s">
        <v>2188</v>
      </c>
      <c r="Y680" t="s">
        <v>2189</v>
      </c>
      <c r="Z680">
        <v>5</v>
      </c>
      <c r="AA680" t="s">
        <v>372</v>
      </c>
      <c r="AB680" t="s">
        <v>201</v>
      </c>
      <c r="AC680" t="s">
        <v>152</v>
      </c>
      <c r="AD680" t="s">
        <v>268</v>
      </c>
      <c r="AE680" t="s">
        <v>402</v>
      </c>
      <c r="AH680" t="s">
        <v>666</v>
      </c>
      <c r="AI680" t="s">
        <v>666</v>
      </c>
      <c r="AJ680" t="s">
        <v>159</v>
      </c>
      <c r="AK680" t="s">
        <v>233</v>
      </c>
      <c r="AM680" t="s">
        <v>161</v>
      </c>
      <c r="AN680" t="s">
        <v>1962</v>
      </c>
      <c r="AO680" t="s">
        <v>1505</v>
      </c>
      <c r="AP680" t="s">
        <v>164</v>
      </c>
      <c r="AQ680" t="s">
        <v>165</v>
      </c>
      <c r="AR680" t="s">
        <v>165</v>
      </c>
      <c r="AS680">
        <v>2</v>
      </c>
      <c r="AT680">
        <v>5</v>
      </c>
      <c r="AU680" t="s">
        <v>598</v>
      </c>
      <c r="AV680" t="s">
        <v>169</v>
      </c>
      <c r="AW680" t="s">
        <v>2039</v>
      </c>
      <c r="AX680" t="s">
        <v>666</v>
      </c>
      <c r="AY680" t="s">
        <v>167</v>
      </c>
      <c r="AZ680" t="s">
        <v>167</v>
      </c>
      <c r="BA680" t="s">
        <v>172</v>
      </c>
      <c r="BB680" t="s">
        <v>167</v>
      </c>
      <c r="BC680" t="s">
        <v>167</v>
      </c>
      <c r="BD680" t="s">
        <v>251</v>
      </c>
      <c r="BE680" t="s">
        <v>167</v>
      </c>
      <c r="BF680" t="s">
        <v>328</v>
      </c>
      <c r="BG680">
        <v>510</v>
      </c>
      <c r="BH680" t="s">
        <v>167</v>
      </c>
      <c r="BI680" t="s">
        <v>167</v>
      </c>
      <c r="BJ680" t="s">
        <v>167</v>
      </c>
      <c r="BK680" t="s">
        <v>164</v>
      </c>
      <c r="BL680" t="s">
        <v>311</v>
      </c>
      <c r="BM680" t="s">
        <v>167</v>
      </c>
      <c r="BN680" t="s">
        <v>311</v>
      </c>
      <c r="BO680" t="s">
        <v>167</v>
      </c>
      <c r="BP680" t="s">
        <v>252</v>
      </c>
      <c r="BQ680" t="s">
        <v>167</v>
      </c>
      <c r="BR680" t="s">
        <v>174</v>
      </c>
      <c r="BS680" t="s">
        <v>165</v>
      </c>
      <c r="BT680" t="s">
        <v>169</v>
      </c>
      <c r="BU680" t="s">
        <v>177</v>
      </c>
      <c r="BV680" t="s">
        <v>167</v>
      </c>
      <c r="BW680">
        <v>5.4</v>
      </c>
      <c r="BX680" t="s">
        <v>167</v>
      </c>
      <c r="BY680" t="s">
        <v>178</v>
      </c>
      <c r="BZ680" t="s">
        <v>179</v>
      </c>
      <c r="CA680" t="s">
        <v>384</v>
      </c>
      <c r="CB680" t="s">
        <v>167</v>
      </c>
      <c r="CD680" t="s">
        <v>167</v>
      </c>
      <c r="CI680" t="s">
        <v>167</v>
      </c>
      <c r="CM680" t="s">
        <v>167</v>
      </c>
      <c r="CP680" t="s">
        <v>167</v>
      </c>
      <c r="CQ680" t="s">
        <v>167</v>
      </c>
      <c r="CR680" t="s">
        <v>356</v>
      </c>
      <c r="CS680" t="s">
        <v>630</v>
      </c>
      <c r="CT680" t="s">
        <v>230</v>
      </c>
      <c r="CU680" t="s">
        <v>167</v>
      </c>
      <c r="CV680" t="s">
        <v>167</v>
      </c>
      <c r="CX680" t="s">
        <v>167</v>
      </c>
      <c r="CY680">
        <v>2</v>
      </c>
      <c r="DA680" t="s">
        <v>572</v>
      </c>
      <c r="DD680" t="s">
        <v>222</v>
      </c>
      <c r="DE680" t="s">
        <v>167</v>
      </c>
      <c r="DF680" t="s">
        <v>167</v>
      </c>
      <c r="DJ680" t="s">
        <v>167</v>
      </c>
      <c r="DK680" t="s">
        <v>329</v>
      </c>
      <c r="DL680" t="s">
        <v>167</v>
      </c>
      <c r="DN680" t="s">
        <v>330</v>
      </c>
      <c r="DP680" t="s">
        <v>167</v>
      </c>
      <c r="DR680" t="s">
        <v>346</v>
      </c>
      <c r="DY680" t="s">
        <v>167</v>
      </c>
      <c r="EF680" t="s">
        <v>167</v>
      </c>
    </row>
    <row r="681" spans="1:137" hidden="1" x14ac:dyDescent="0.25">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S681">
        <v>16</v>
      </c>
      <c r="T681" s="1">
        <v>18</v>
      </c>
      <c r="U681" s="1">
        <f t="shared" si="20"/>
        <v>17</v>
      </c>
      <c r="V681" s="1" t="str">
        <f t="shared" si="21"/>
        <v>moderate efficiency</v>
      </c>
      <c r="W681" t="s">
        <v>2188</v>
      </c>
      <c r="Y681" t="s">
        <v>2189</v>
      </c>
      <c r="Z681">
        <v>5</v>
      </c>
      <c r="AA681" t="s">
        <v>372</v>
      </c>
      <c r="AB681" t="s">
        <v>201</v>
      </c>
      <c r="AC681" t="s">
        <v>152</v>
      </c>
      <c r="AD681" t="s">
        <v>268</v>
      </c>
      <c r="AE681" t="s">
        <v>402</v>
      </c>
      <c r="AH681" t="s">
        <v>577</v>
      </c>
      <c r="AI681" t="s">
        <v>577</v>
      </c>
      <c r="AJ681" t="s">
        <v>159</v>
      </c>
      <c r="AK681" t="s">
        <v>233</v>
      </c>
      <c r="AM681" t="s">
        <v>161</v>
      </c>
      <c r="AN681" t="s">
        <v>1962</v>
      </c>
      <c r="AO681" t="s">
        <v>1505</v>
      </c>
      <c r="AP681" t="s">
        <v>164</v>
      </c>
      <c r="AQ681" t="s">
        <v>165</v>
      </c>
      <c r="AR681" t="s">
        <v>165</v>
      </c>
      <c r="AS681">
        <v>2</v>
      </c>
      <c r="AT681">
        <v>5</v>
      </c>
      <c r="AU681" t="s">
        <v>598</v>
      </c>
      <c r="AV681" t="s">
        <v>169</v>
      </c>
      <c r="AW681" t="s">
        <v>2039</v>
      </c>
      <c r="AX681" t="s">
        <v>577</v>
      </c>
      <c r="AY681" t="s">
        <v>167</v>
      </c>
      <c r="AZ681" t="s">
        <v>167</v>
      </c>
      <c r="BA681" t="s">
        <v>437</v>
      </c>
      <c r="BB681" t="s">
        <v>167</v>
      </c>
      <c r="BC681" t="s">
        <v>167</v>
      </c>
      <c r="BD681" t="s">
        <v>251</v>
      </c>
      <c r="BE681" t="s">
        <v>167</v>
      </c>
      <c r="BF681" t="s">
        <v>338</v>
      </c>
      <c r="BG681">
        <v>510</v>
      </c>
      <c r="BI681" t="s">
        <v>167</v>
      </c>
      <c r="BJ681" t="s">
        <v>167</v>
      </c>
      <c r="BK681" t="s">
        <v>164</v>
      </c>
      <c r="BL681" t="s">
        <v>311</v>
      </c>
      <c r="BM681" t="s">
        <v>167</v>
      </c>
      <c r="BN681" t="s">
        <v>311</v>
      </c>
      <c r="BO681" t="s">
        <v>167</v>
      </c>
      <c r="BP681" t="s">
        <v>252</v>
      </c>
      <c r="BQ681" t="s">
        <v>167</v>
      </c>
      <c r="BR681" t="s">
        <v>328</v>
      </c>
      <c r="BS681" t="s">
        <v>165</v>
      </c>
      <c r="BT681" t="s">
        <v>169</v>
      </c>
      <c r="BU681" t="s">
        <v>177</v>
      </c>
      <c r="BV681" t="s">
        <v>167</v>
      </c>
      <c r="BW681">
        <v>5.4</v>
      </c>
      <c r="BX681" t="s">
        <v>167</v>
      </c>
      <c r="BY681" t="s">
        <v>178</v>
      </c>
      <c r="BZ681" t="s">
        <v>179</v>
      </c>
      <c r="CA681" t="s">
        <v>384</v>
      </c>
      <c r="CB681" t="s">
        <v>167</v>
      </c>
      <c r="CD681" t="s">
        <v>167</v>
      </c>
      <c r="CI681" t="s">
        <v>167</v>
      </c>
      <c r="CM681" t="s">
        <v>167</v>
      </c>
      <c r="CP681" t="s">
        <v>167</v>
      </c>
      <c r="CQ681" t="s">
        <v>167</v>
      </c>
      <c r="CR681" t="s">
        <v>356</v>
      </c>
      <c r="CS681" t="s">
        <v>630</v>
      </c>
      <c r="CT681" t="s">
        <v>230</v>
      </c>
      <c r="CU681" t="s">
        <v>167</v>
      </c>
      <c r="CV681" t="s">
        <v>167</v>
      </c>
      <c r="CW681" t="s">
        <v>167</v>
      </c>
      <c r="CX681" t="s">
        <v>167</v>
      </c>
      <c r="CY681">
        <v>2</v>
      </c>
      <c r="DA681" t="s">
        <v>255</v>
      </c>
      <c r="DD681" t="s">
        <v>222</v>
      </c>
      <c r="DE681" t="s">
        <v>167</v>
      </c>
      <c r="DF681" t="s">
        <v>167</v>
      </c>
      <c r="DJ681" t="s">
        <v>217</v>
      </c>
      <c r="DK681" t="s">
        <v>329</v>
      </c>
      <c r="DL681" t="s">
        <v>167</v>
      </c>
      <c r="DN681" t="s">
        <v>330</v>
      </c>
      <c r="DO681" t="s">
        <v>167</v>
      </c>
      <c r="DP681" t="s">
        <v>167</v>
      </c>
      <c r="DR681" t="s">
        <v>346</v>
      </c>
      <c r="EB681" t="s">
        <v>167</v>
      </c>
      <c r="EC681" t="s">
        <v>167</v>
      </c>
      <c r="EF681" t="s">
        <v>167</v>
      </c>
    </row>
    <row r="682" spans="1:137" hidden="1" x14ac:dyDescent="0.25">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S682">
        <v>16</v>
      </c>
      <c r="T682" s="1">
        <v>18</v>
      </c>
      <c r="U682" s="1">
        <f t="shared" si="20"/>
        <v>17</v>
      </c>
      <c r="V682" s="1" t="str">
        <f t="shared" si="21"/>
        <v>moderate efficiency</v>
      </c>
      <c r="W682" t="s">
        <v>2194</v>
      </c>
      <c r="Y682" t="s">
        <v>2189</v>
      </c>
      <c r="Z682">
        <v>4</v>
      </c>
      <c r="AA682" t="s">
        <v>372</v>
      </c>
      <c r="AB682" t="s">
        <v>201</v>
      </c>
      <c r="AC682" t="s">
        <v>152</v>
      </c>
      <c r="AD682" t="s">
        <v>268</v>
      </c>
      <c r="AE682" t="s">
        <v>402</v>
      </c>
      <c r="AH682" t="s">
        <v>666</v>
      </c>
      <c r="AI682" t="s">
        <v>666</v>
      </c>
      <c r="AJ682" t="s">
        <v>159</v>
      </c>
      <c r="AK682" t="s">
        <v>233</v>
      </c>
      <c r="AM682" t="s">
        <v>161</v>
      </c>
      <c r="AN682" t="s">
        <v>1962</v>
      </c>
      <c r="AO682" t="s">
        <v>1505</v>
      </c>
      <c r="AP682" t="s">
        <v>164</v>
      </c>
      <c r="AQ682" t="s">
        <v>165</v>
      </c>
      <c r="AR682" t="s">
        <v>165</v>
      </c>
      <c r="AS682" t="s">
        <v>167</v>
      </c>
      <c r="AT682">
        <v>5</v>
      </c>
      <c r="AU682" t="s">
        <v>168</v>
      </c>
      <c r="AV682" t="s">
        <v>190</v>
      </c>
      <c r="AW682" t="s">
        <v>2039</v>
      </c>
      <c r="AX682" t="s">
        <v>666</v>
      </c>
      <c r="AZ682">
        <v>2</v>
      </c>
      <c r="BA682" t="s">
        <v>172</v>
      </c>
      <c r="BB682" t="s">
        <v>167</v>
      </c>
      <c r="BC682" t="s">
        <v>167</v>
      </c>
      <c r="BD682" t="s">
        <v>251</v>
      </c>
      <c r="BE682" t="s">
        <v>167</v>
      </c>
      <c r="BF682" t="s">
        <v>328</v>
      </c>
      <c r="BG682">
        <v>510</v>
      </c>
      <c r="BH682" t="s">
        <v>167</v>
      </c>
      <c r="BI682" t="s">
        <v>167</v>
      </c>
      <c r="BJ682" t="s">
        <v>167</v>
      </c>
      <c r="BK682" t="s">
        <v>164</v>
      </c>
      <c r="BL682" t="s">
        <v>311</v>
      </c>
      <c r="BM682" t="s">
        <v>167</v>
      </c>
      <c r="BN682" t="s">
        <v>311</v>
      </c>
      <c r="BO682" t="s">
        <v>167</v>
      </c>
      <c r="BP682" t="s">
        <v>252</v>
      </c>
      <c r="BQ682" t="s">
        <v>167</v>
      </c>
      <c r="BR682" t="s">
        <v>174</v>
      </c>
      <c r="BS682" t="s">
        <v>165</v>
      </c>
      <c r="BT682" t="s">
        <v>169</v>
      </c>
      <c r="BU682" t="s">
        <v>177</v>
      </c>
      <c r="BV682" t="s">
        <v>167</v>
      </c>
      <c r="BW682">
        <v>5.4</v>
      </c>
      <c r="BX682" t="s">
        <v>167</v>
      </c>
      <c r="BY682" t="s">
        <v>178</v>
      </c>
      <c r="BZ682" t="s">
        <v>179</v>
      </c>
      <c r="CA682" t="s">
        <v>384</v>
      </c>
      <c r="CB682" t="s">
        <v>167</v>
      </c>
      <c r="CC682" t="s">
        <v>167</v>
      </c>
      <c r="CI682" t="s">
        <v>167</v>
      </c>
      <c r="CM682" t="s">
        <v>167</v>
      </c>
      <c r="CP682" t="s">
        <v>167</v>
      </c>
      <c r="CQ682" t="s">
        <v>167</v>
      </c>
      <c r="CR682" t="s">
        <v>356</v>
      </c>
      <c r="CS682" t="s">
        <v>630</v>
      </c>
      <c r="CT682" t="s">
        <v>230</v>
      </c>
      <c r="CU682" t="s">
        <v>167</v>
      </c>
      <c r="CV682" t="s">
        <v>167</v>
      </c>
      <c r="CW682" t="s">
        <v>167</v>
      </c>
      <c r="CY682">
        <v>2</v>
      </c>
      <c r="DA682" t="s">
        <v>255</v>
      </c>
      <c r="DD682" t="s">
        <v>258</v>
      </c>
      <c r="DE682" t="s">
        <v>167</v>
      </c>
      <c r="DF682" t="s">
        <v>167</v>
      </c>
      <c r="DK682" t="s">
        <v>329</v>
      </c>
      <c r="DN682" t="s">
        <v>330</v>
      </c>
      <c r="DP682" t="s">
        <v>167</v>
      </c>
      <c r="DR682" t="s">
        <v>346</v>
      </c>
      <c r="DT682" t="s">
        <v>167</v>
      </c>
      <c r="DY682" t="s">
        <v>167</v>
      </c>
      <c r="EF682" t="s">
        <v>167</v>
      </c>
    </row>
    <row r="683" spans="1:137" hidden="1" x14ac:dyDescent="0.25">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S683">
        <v>16</v>
      </c>
      <c r="T683" s="1">
        <v>18</v>
      </c>
      <c r="U683" s="1">
        <f t="shared" si="20"/>
        <v>17</v>
      </c>
      <c r="V683" s="1" t="str">
        <f t="shared" si="21"/>
        <v>moderate efficiency</v>
      </c>
      <c r="W683" t="s">
        <v>2194</v>
      </c>
      <c r="Y683" t="s">
        <v>2189</v>
      </c>
      <c r="Z683">
        <v>4</v>
      </c>
      <c r="AA683" t="s">
        <v>372</v>
      </c>
      <c r="AB683" t="s">
        <v>201</v>
      </c>
      <c r="AC683" t="s">
        <v>152</v>
      </c>
      <c r="AD683" t="s">
        <v>268</v>
      </c>
      <c r="AE683" t="s">
        <v>402</v>
      </c>
      <c r="AH683" t="s">
        <v>666</v>
      </c>
      <c r="AI683" t="s">
        <v>666</v>
      </c>
      <c r="AJ683" t="s">
        <v>159</v>
      </c>
      <c r="AK683" t="s">
        <v>233</v>
      </c>
      <c r="AM683" t="s">
        <v>161</v>
      </c>
      <c r="AN683" t="s">
        <v>1962</v>
      </c>
      <c r="AO683" t="s">
        <v>1505</v>
      </c>
      <c r="AP683" t="s">
        <v>164</v>
      </c>
      <c r="AQ683" t="s">
        <v>165</v>
      </c>
      <c r="AR683" t="s">
        <v>165</v>
      </c>
      <c r="AS683" t="s">
        <v>167</v>
      </c>
      <c r="AT683">
        <v>5</v>
      </c>
      <c r="AU683" t="s">
        <v>598</v>
      </c>
      <c r="AV683" t="s">
        <v>190</v>
      </c>
      <c r="AW683" t="s">
        <v>2039</v>
      </c>
      <c r="AX683" t="s">
        <v>666</v>
      </c>
      <c r="AY683" t="s">
        <v>167</v>
      </c>
      <c r="AZ683" t="s">
        <v>167</v>
      </c>
      <c r="BA683" t="s">
        <v>172</v>
      </c>
      <c r="BB683" t="s">
        <v>167</v>
      </c>
      <c r="BC683" t="s">
        <v>167</v>
      </c>
      <c r="BD683" t="s">
        <v>251</v>
      </c>
      <c r="BE683" t="s">
        <v>167</v>
      </c>
      <c r="BF683" t="s">
        <v>328</v>
      </c>
      <c r="BG683">
        <v>510</v>
      </c>
      <c r="BH683" t="s">
        <v>167</v>
      </c>
      <c r="BI683" t="s">
        <v>167</v>
      </c>
      <c r="BJ683" t="s">
        <v>167</v>
      </c>
      <c r="BK683" t="s">
        <v>164</v>
      </c>
      <c r="BL683" t="s">
        <v>311</v>
      </c>
      <c r="BM683" t="s">
        <v>167</v>
      </c>
      <c r="BN683" t="s">
        <v>311</v>
      </c>
      <c r="BO683" t="s">
        <v>167</v>
      </c>
      <c r="BP683" t="s">
        <v>252</v>
      </c>
      <c r="BQ683" t="s">
        <v>167</v>
      </c>
      <c r="BR683" t="s">
        <v>174</v>
      </c>
      <c r="BS683" t="s">
        <v>165</v>
      </c>
      <c r="BT683" t="s">
        <v>169</v>
      </c>
      <c r="BU683" t="s">
        <v>177</v>
      </c>
      <c r="BV683" t="s">
        <v>167</v>
      </c>
      <c r="BW683">
        <v>5.4</v>
      </c>
      <c r="BX683" t="s">
        <v>167</v>
      </c>
      <c r="BY683" t="s">
        <v>178</v>
      </c>
      <c r="BZ683" t="s">
        <v>179</v>
      </c>
      <c r="CA683" t="s">
        <v>384</v>
      </c>
      <c r="CB683" t="s">
        <v>167</v>
      </c>
      <c r="CC683" t="s">
        <v>167</v>
      </c>
      <c r="CI683" t="s">
        <v>167</v>
      </c>
      <c r="CM683" t="s">
        <v>167</v>
      </c>
      <c r="CP683" t="s">
        <v>167</v>
      </c>
      <c r="CQ683" t="s">
        <v>167</v>
      </c>
      <c r="CR683" t="s">
        <v>356</v>
      </c>
      <c r="CS683" t="s">
        <v>630</v>
      </c>
      <c r="CT683" t="s">
        <v>230</v>
      </c>
      <c r="CU683" t="s">
        <v>167</v>
      </c>
      <c r="CV683" t="s">
        <v>167</v>
      </c>
      <c r="CW683" t="s">
        <v>167</v>
      </c>
      <c r="CY683">
        <v>2</v>
      </c>
      <c r="DA683" t="s">
        <v>572</v>
      </c>
      <c r="DD683" t="s">
        <v>222</v>
      </c>
      <c r="DE683" t="s">
        <v>167</v>
      </c>
      <c r="DF683" t="s">
        <v>167</v>
      </c>
      <c r="DJ683" t="s">
        <v>167</v>
      </c>
      <c r="DK683" t="s">
        <v>329</v>
      </c>
      <c r="DN683" t="s">
        <v>330</v>
      </c>
      <c r="DP683" t="s">
        <v>167</v>
      </c>
      <c r="DR683" t="s">
        <v>346</v>
      </c>
      <c r="DT683" t="s">
        <v>167</v>
      </c>
      <c r="DY683" t="s">
        <v>167</v>
      </c>
      <c r="EF683" t="s">
        <v>167</v>
      </c>
    </row>
    <row r="684" spans="1:137" hidden="1" x14ac:dyDescent="0.25">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S684">
        <v>16</v>
      </c>
      <c r="T684" s="1">
        <v>18</v>
      </c>
      <c r="U684" s="1">
        <f t="shared" si="20"/>
        <v>17</v>
      </c>
      <c r="V684" s="1" t="str">
        <f t="shared" si="21"/>
        <v>moderate efficiency</v>
      </c>
      <c r="W684" t="s">
        <v>2194</v>
      </c>
      <c r="Y684" t="s">
        <v>2189</v>
      </c>
      <c r="Z684">
        <v>4</v>
      </c>
      <c r="AA684" t="s">
        <v>372</v>
      </c>
      <c r="AB684" t="s">
        <v>201</v>
      </c>
      <c r="AC684" t="s">
        <v>152</v>
      </c>
      <c r="AD684" t="s">
        <v>268</v>
      </c>
      <c r="AE684" t="s">
        <v>402</v>
      </c>
      <c r="AH684" t="s">
        <v>577</v>
      </c>
      <c r="AI684" t="s">
        <v>577</v>
      </c>
      <c r="AJ684" t="s">
        <v>159</v>
      </c>
      <c r="AK684" t="s">
        <v>233</v>
      </c>
      <c r="AM684" t="s">
        <v>161</v>
      </c>
      <c r="AN684" t="s">
        <v>1962</v>
      </c>
      <c r="AO684" t="s">
        <v>1505</v>
      </c>
      <c r="AP684" t="s">
        <v>164</v>
      </c>
      <c r="AQ684" t="s">
        <v>165</v>
      </c>
      <c r="AR684" t="s">
        <v>165</v>
      </c>
      <c r="AS684">
        <v>2</v>
      </c>
      <c r="AT684">
        <v>5</v>
      </c>
      <c r="AU684" t="s">
        <v>598</v>
      </c>
      <c r="AV684" t="s">
        <v>190</v>
      </c>
      <c r="AW684" t="s">
        <v>2039</v>
      </c>
      <c r="AX684" t="s">
        <v>577</v>
      </c>
      <c r="AY684" t="s">
        <v>167</v>
      </c>
      <c r="AZ684" t="s">
        <v>167</v>
      </c>
      <c r="BA684" t="s">
        <v>437</v>
      </c>
      <c r="BB684" t="s">
        <v>167</v>
      </c>
      <c r="BC684" t="s">
        <v>167</v>
      </c>
      <c r="BD684" t="s">
        <v>251</v>
      </c>
      <c r="BE684" t="s">
        <v>167</v>
      </c>
      <c r="BF684" t="s">
        <v>338</v>
      </c>
      <c r="BG684">
        <v>510</v>
      </c>
      <c r="BI684" t="s">
        <v>167</v>
      </c>
      <c r="BJ684" t="s">
        <v>167</v>
      </c>
      <c r="BK684" t="s">
        <v>164</v>
      </c>
      <c r="BL684" t="s">
        <v>311</v>
      </c>
      <c r="BM684" t="s">
        <v>167</v>
      </c>
      <c r="BN684" t="s">
        <v>311</v>
      </c>
      <c r="BO684" t="s">
        <v>167</v>
      </c>
      <c r="BP684" t="s">
        <v>252</v>
      </c>
      <c r="BQ684" t="s">
        <v>167</v>
      </c>
      <c r="BR684" t="s">
        <v>328</v>
      </c>
      <c r="BS684" t="s">
        <v>165</v>
      </c>
      <c r="BT684" t="s">
        <v>169</v>
      </c>
      <c r="BU684" t="s">
        <v>177</v>
      </c>
      <c r="BV684" t="s">
        <v>167</v>
      </c>
      <c r="BW684">
        <v>5.4</v>
      </c>
      <c r="BX684" t="s">
        <v>167</v>
      </c>
      <c r="BY684" t="s">
        <v>178</v>
      </c>
      <c r="BZ684" t="s">
        <v>179</v>
      </c>
      <c r="CA684" t="s">
        <v>384</v>
      </c>
      <c r="CB684" t="s">
        <v>167</v>
      </c>
      <c r="CC684" t="s">
        <v>167</v>
      </c>
      <c r="CD684" t="s">
        <v>167</v>
      </c>
      <c r="CI684" t="s">
        <v>167</v>
      </c>
      <c r="CM684" t="s">
        <v>167</v>
      </c>
      <c r="CP684" t="s">
        <v>167</v>
      </c>
      <c r="CQ684" t="s">
        <v>167</v>
      </c>
      <c r="CR684" t="s">
        <v>356</v>
      </c>
      <c r="CS684" t="s">
        <v>630</v>
      </c>
      <c r="CT684" t="s">
        <v>230</v>
      </c>
      <c r="CU684" t="s">
        <v>167</v>
      </c>
      <c r="CV684" t="s">
        <v>167</v>
      </c>
      <c r="CW684" t="s">
        <v>167</v>
      </c>
      <c r="CX684" t="s">
        <v>167</v>
      </c>
      <c r="CY684">
        <v>2</v>
      </c>
      <c r="DA684" t="s">
        <v>572</v>
      </c>
      <c r="DD684" t="s">
        <v>222</v>
      </c>
      <c r="DE684" t="s">
        <v>167</v>
      </c>
      <c r="DF684" t="s">
        <v>167</v>
      </c>
      <c r="DJ684" t="s">
        <v>217</v>
      </c>
      <c r="DK684" t="s">
        <v>329</v>
      </c>
      <c r="DL684" t="s">
        <v>167</v>
      </c>
      <c r="DN684" t="s">
        <v>330</v>
      </c>
      <c r="DO684" t="s">
        <v>167</v>
      </c>
      <c r="DP684" t="s">
        <v>167</v>
      </c>
      <c r="DR684" t="s">
        <v>346</v>
      </c>
      <c r="DT684" t="s">
        <v>167</v>
      </c>
      <c r="DY684" t="s">
        <v>167</v>
      </c>
      <c r="EB684" t="s">
        <v>167</v>
      </c>
      <c r="EC684" t="s">
        <v>167</v>
      </c>
      <c r="EF684" t="s">
        <v>167</v>
      </c>
    </row>
    <row r="685" spans="1:137" hidden="1" x14ac:dyDescent="0.25">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v>18</v>
      </c>
      <c r="U685" s="1">
        <f t="shared" si="20"/>
        <v>22.41</v>
      </c>
      <c r="V685" s="1" t="str">
        <f t="shared" si="21"/>
        <v>high efficiency</v>
      </c>
      <c r="W685" t="s">
        <v>2198</v>
      </c>
      <c r="Y685" t="s">
        <v>2181</v>
      </c>
      <c r="Z685">
        <v>6</v>
      </c>
      <c r="AA685" t="s">
        <v>372</v>
      </c>
      <c r="AB685" t="s">
        <v>201</v>
      </c>
      <c r="AC685" t="s">
        <v>152</v>
      </c>
      <c r="AD685" t="s">
        <v>2182</v>
      </c>
      <c r="AE685" t="s">
        <v>402</v>
      </c>
      <c r="AH685" t="s">
        <v>577</v>
      </c>
      <c r="AI685" t="s">
        <v>577</v>
      </c>
      <c r="AJ685" t="s">
        <v>159</v>
      </c>
      <c r="AK685" t="s">
        <v>233</v>
      </c>
      <c r="AM685" t="s">
        <v>161</v>
      </c>
      <c r="AN685" t="s">
        <v>2199</v>
      </c>
      <c r="AO685" t="s">
        <v>2200</v>
      </c>
      <c r="AP685" t="s">
        <v>164</v>
      </c>
      <c r="AQ685" t="s">
        <v>165</v>
      </c>
      <c r="AR685" t="s">
        <v>165</v>
      </c>
      <c r="AS685">
        <v>2</v>
      </c>
      <c r="AT685">
        <v>5</v>
      </c>
      <c r="AU685" t="s">
        <v>598</v>
      </c>
      <c r="AV685" t="s">
        <v>169</v>
      </c>
      <c r="AW685" t="s">
        <v>2039</v>
      </c>
      <c r="AX685" t="s">
        <v>577</v>
      </c>
      <c r="AY685" t="s">
        <v>167</v>
      </c>
      <c r="AZ685" t="s">
        <v>167</v>
      </c>
      <c r="BA685" t="s">
        <v>437</v>
      </c>
      <c r="BB685" t="s">
        <v>167</v>
      </c>
      <c r="BC685" t="s">
        <v>167</v>
      </c>
      <c r="BD685" t="s">
        <v>251</v>
      </c>
      <c r="BE685" t="s">
        <v>167</v>
      </c>
      <c r="BF685" t="s">
        <v>338</v>
      </c>
      <c r="BG685">
        <v>510</v>
      </c>
      <c r="BI685" t="s">
        <v>167</v>
      </c>
      <c r="BJ685" t="s">
        <v>167</v>
      </c>
      <c r="BK685" t="s">
        <v>164</v>
      </c>
      <c r="BL685" t="s">
        <v>311</v>
      </c>
      <c r="BM685" t="s">
        <v>167</v>
      </c>
      <c r="BN685" t="s">
        <v>311</v>
      </c>
      <c r="BO685" t="s">
        <v>167</v>
      </c>
      <c r="BP685" t="s">
        <v>252</v>
      </c>
      <c r="BQ685" t="s">
        <v>167</v>
      </c>
      <c r="BR685" t="s">
        <v>328</v>
      </c>
      <c r="BS685" t="s">
        <v>165</v>
      </c>
      <c r="BT685" t="s">
        <v>169</v>
      </c>
      <c r="BU685" t="s">
        <v>177</v>
      </c>
      <c r="BV685" t="s">
        <v>167</v>
      </c>
      <c r="BW685">
        <v>5.4</v>
      </c>
      <c r="BX685" t="s">
        <v>167</v>
      </c>
      <c r="BY685" t="s">
        <v>178</v>
      </c>
      <c r="BZ685" t="s">
        <v>179</v>
      </c>
      <c r="CA685" t="s">
        <v>384</v>
      </c>
      <c r="CB685" t="s">
        <v>167</v>
      </c>
      <c r="CH685" t="s">
        <v>253</v>
      </c>
      <c r="CI685" t="s">
        <v>167</v>
      </c>
      <c r="CM685" t="s">
        <v>167</v>
      </c>
      <c r="CO685" t="s">
        <v>167</v>
      </c>
      <c r="CP685" t="s">
        <v>167</v>
      </c>
      <c r="CQ685" t="s">
        <v>167</v>
      </c>
      <c r="CR685" t="s">
        <v>356</v>
      </c>
      <c r="CS685" t="s">
        <v>1834</v>
      </c>
      <c r="CT685" t="s">
        <v>230</v>
      </c>
      <c r="CU685" t="s">
        <v>167</v>
      </c>
      <c r="CV685" t="s">
        <v>167</v>
      </c>
      <c r="CW685" t="s">
        <v>167</v>
      </c>
      <c r="CX685" t="s">
        <v>167</v>
      </c>
      <c r="CY685">
        <v>2</v>
      </c>
      <c r="DA685" t="s">
        <v>572</v>
      </c>
      <c r="DD685" t="s">
        <v>222</v>
      </c>
      <c r="DE685" t="s">
        <v>167</v>
      </c>
      <c r="DF685" t="s">
        <v>167</v>
      </c>
      <c r="DG685" t="s">
        <v>167</v>
      </c>
      <c r="DH685" t="s">
        <v>167</v>
      </c>
      <c r="DJ685" t="s">
        <v>217</v>
      </c>
      <c r="DK685" t="s">
        <v>329</v>
      </c>
      <c r="DL685" t="s">
        <v>167</v>
      </c>
      <c r="DN685" t="s">
        <v>330</v>
      </c>
      <c r="DO685" t="s">
        <v>167</v>
      </c>
      <c r="DP685" t="s">
        <v>167</v>
      </c>
      <c r="DR685" t="s">
        <v>346</v>
      </c>
      <c r="DT685" t="s">
        <v>167</v>
      </c>
      <c r="DX685" t="s">
        <v>167</v>
      </c>
      <c r="DY685" t="s">
        <v>167</v>
      </c>
      <c r="EB685" t="s">
        <v>167</v>
      </c>
      <c r="EC685" t="s">
        <v>167</v>
      </c>
      <c r="EF685" t="s">
        <v>167</v>
      </c>
      <c r="EG685">
        <v>1</v>
      </c>
    </row>
    <row r="686" spans="1:137" hidden="1" x14ac:dyDescent="0.25">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v>18</v>
      </c>
      <c r="U686" s="1">
        <f t="shared" si="20"/>
        <v>22.16</v>
      </c>
      <c r="V686" s="1" t="str">
        <f t="shared" si="21"/>
        <v>high efficiency</v>
      </c>
      <c r="W686" t="s">
        <v>2202</v>
      </c>
      <c r="Y686" t="s">
        <v>2181</v>
      </c>
      <c r="Z686">
        <v>6</v>
      </c>
      <c r="AA686" t="s">
        <v>372</v>
      </c>
      <c r="AB686" t="s">
        <v>201</v>
      </c>
      <c r="AC686" t="s">
        <v>152</v>
      </c>
      <c r="AD686" t="s">
        <v>2182</v>
      </c>
      <c r="AE686" t="s">
        <v>402</v>
      </c>
      <c r="AH686" t="s">
        <v>666</v>
      </c>
      <c r="AI686" t="s">
        <v>666</v>
      </c>
      <c r="AJ686" t="s">
        <v>159</v>
      </c>
      <c r="AK686" t="s">
        <v>233</v>
      </c>
      <c r="AM686" t="s">
        <v>161</v>
      </c>
      <c r="AN686" t="s">
        <v>2199</v>
      </c>
      <c r="AO686" t="s">
        <v>2200</v>
      </c>
      <c r="AP686" t="s">
        <v>164</v>
      </c>
      <c r="AQ686" t="s">
        <v>165</v>
      </c>
      <c r="AR686" t="s">
        <v>165</v>
      </c>
      <c r="AS686" t="s">
        <v>167</v>
      </c>
      <c r="AT686">
        <v>5</v>
      </c>
      <c r="AU686" t="s">
        <v>168</v>
      </c>
      <c r="AV686" t="s">
        <v>169</v>
      </c>
      <c r="AW686" t="s">
        <v>2039</v>
      </c>
      <c r="AX686" t="s">
        <v>666</v>
      </c>
      <c r="AZ686">
        <v>2</v>
      </c>
      <c r="BA686" t="s">
        <v>172</v>
      </c>
      <c r="BB686" t="s">
        <v>167</v>
      </c>
      <c r="BC686" t="s">
        <v>167</v>
      </c>
      <c r="BD686" t="s">
        <v>251</v>
      </c>
      <c r="BE686" t="s">
        <v>167</v>
      </c>
      <c r="BF686" t="s">
        <v>338</v>
      </c>
      <c r="BG686">
        <v>510</v>
      </c>
      <c r="BH686" t="s">
        <v>167</v>
      </c>
      <c r="BI686" t="s">
        <v>167</v>
      </c>
      <c r="BJ686" t="s">
        <v>167</v>
      </c>
      <c r="BK686" t="s">
        <v>164</v>
      </c>
      <c r="BL686" t="s">
        <v>311</v>
      </c>
      <c r="BM686" t="s">
        <v>167</v>
      </c>
      <c r="BN686" t="s">
        <v>311</v>
      </c>
      <c r="BO686" t="s">
        <v>167</v>
      </c>
      <c r="BP686" t="s">
        <v>252</v>
      </c>
      <c r="BQ686" t="s">
        <v>167</v>
      </c>
      <c r="BR686" t="s">
        <v>174</v>
      </c>
      <c r="BS686" t="s">
        <v>165</v>
      </c>
      <c r="BT686" t="s">
        <v>169</v>
      </c>
      <c r="BU686" t="s">
        <v>177</v>
      </c>
      <c r="BV686" t="s">
        <v>167</v>
      </c>
      <c r="BW686">
        <v>5.4</v>
      </c>
      <c r="BX686" t="s">
        <v>167</v>
      </c>
      <c r="BY686" t="s">
        <v>178</v>
      </c>
      <c r="BZ686" t="s">
        <v>179</v>
      </c>
      <c r="CA686" t="s">
        <v>384</v>
      </c>
      <c r="CB686" t="s">
        <v>167</v>
      </c>
      <c r="CD686" t="s">
        <v>167</v>
      </c>
      <c r="CE686" t="s">
        <v>167</v>
      </c>
      <c r="CI686" t="s">
        <v>167</v>
      </c>
      <c r="CK686" t="s">
        <v>167</v>
      </c>
      <c r="CM686" t="s">
        <v>167</v>
      </c>
      <c r="CN686" t="s">
        <v>167</v>
      </c>
      <c r="CP686" t="s">
        <v>167</v>
      </c>
      <c r="CR686" t="s">
        <v>356</v>
      </c>
      <c r="CS686" t="s">
        <v>1834</v>
      </c>
      <c r="CT686" t="s">
        <v>230</v>
      </c>
      <c r="CU686" t="s">
        <v>167</v>
      </c>
      <c r="CV686" t="s">
        <v>167</v>
      </c>
      <c r="CW686" t="s">
        <v>167</v>
      </c>
      <c r="CX686" t="s">
        <v>167</v>
      </c>
      <c r="CY686">
        <v>2</v>
      </c>
      <c r="DA686" t="s">
        <v>572</v>
      </c>
      <c r="DD686" t="s">
        <v>258</v>
      </c>
      <c r="DF686" t="s">
        <v>167</v>
      </c>
      <c r="DK686" t="s">
        <v>329</v>
      </c>
      <c r="DN686" t="s">
        <v>330</v>
      </c>
      <c r="DP686" t="s">
        <v>167</v>
      </c>
      <c r="DR686" t="s">
        <v>346</v>
      </c>
      <c r="DY686" t="s">
        <v>167</v>
      </c>
      <c r="EF686" t="s">
        <v>167</v>
      </c>
      <c r="EG686">
        <v>1</v>
      </c>
    </row>
    <row r="687" spans="1:137" hidden="1" x14ac:dyDescent="0.25">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v>18</v>
      </c>
      <c r="U687" s="1">
        <f t="shared" si="20"/>
        <v>22.16</v>
      </c>
      <c r="V687" s="1" t="str">
        <f t="shared" si="21"/>
        <v>high efficiency</v>
      </c>
      <c r="W687" t="s">
        <v>2202</v>
      </c>
      <c r="Y687" t="s">
        <v>2181</v>
      </c>
      <c r="Z687">
        <v>6</v>
      </c>
      <c r="AA687" t="s">
        <v>372</v>
      </c>
      <c r="AB687" t="s">
        <v>201</v>
      </c>
      <c r="AC687" t="s">
        <v>152</v>
      </c>
      <c r="AD687" t="s">
        <v>2182</v>
      </c>
      <c r="AE687" t="s">
        <v>402</v>
      </c>
      <c r="AH687" t="s">
        <v>666</v>
      </c>
      <c r="AI687" t="s">
        <v>666</v>
      </c>
      <c r="AJ687" t="s">
        <v>159</v>
      </c>
      <c r="AK687" t="s">
        <v>233</v>
      </c>
      <c r="AM687" t="s">
        <v>161</v>
      </c>
      <c r="AN687" t="s">
        <v>2199</v>
      </c>
      <c r="AO687" t="s">
        <v>2200</v>
      </c>
      <c r="AP687" t="s">
        <v>164</v>
      </c>
      <c r="AQ687" t="s">
        <v>165</v>
      </c>
      <c r="AR687" t="s">
        <v>165</v>
      </c>
      <c r="AS687">
        <v>2</v>
      </c>
      <c r="AT687">
        <v>5</v>
      </c>
      <c r="AU687" t="s">
        <v>168</v>
      </c>
      <c r="AV687" t="s">
        <v>169</v>
      </c>
      <c r="AW687" t="s">
        <v>2039</v>
      </c>
      <c r="AX687" t="s">
        <v>666</v>
      </c>
      <c r="AY687" t="s">
        <v>167</v>
      </c>
      <c r="AZ687" t="s">
        <v>167</v>
      </c>
      <c r="BA687" t="s">
        <v>172</v>
      </c>
      <c r="BB687" t="s">
        <v>167</v>
      </c>
      <c r="BC687" t="s">
        <v>167</v>
      </c>
      <c r="BD687" t="s">
        <v>251</v>
      </c>
      <c r="BE687" t="s">
        <v>167</v>
      </c>
      <c r="BF687" t="s">
        <v>328</v>
      </c>
      <c r="BG687">
        <v>510</v>
      </c>
      <c r="BH687" t="s">
        <v>167</v>
      </c>
      <c r="BI687" t="s">
        <v>167</v>
      </c>
      <c r="BJ687" t="s">
        <v>167</v>
      </c>
      <c r="BK687" t="s">
        <v>164</v>
      </c>
      <c r="BL687" t="s">
        <v>311</v>
      </c>
      <c r="BM687" t="s">
        <v>167</v>
      </c>
      <c r="BN687" t="s">
        <v>311</v>
      </c>
      <c r="BO687" t="s">
        <v>167</v>
      </c>
      <c r="BP687" t="s">
        <v>252</v>
      </c>
      <c r="BQ687" t="s">
        <v>167</v>
      </c>
      <c r="BR687" t="s">
        <v>174</v>
      </c>
      <c r="BS687" t="s">
        <v>165</v>
      </c>
      <c r="BT687" t="s">
        <v>169</v>
      </c>
      <c r="BU687" t="s">
        <v>177</v>
      </c>
      <c r="BV687" t="s">
        <v>167</v>
      </c>
      <c r="BW687">
        <v>5.4</v>
      </c>
      <c r="BX687" t="s">
        <v>167</v>
      </c>
      <c r="BY687" t="s">
        <v>178</v>
      </c>
      <c r="BZ687" t="s">
        <v>179</v>
      </c>
      <c r="CA687" t="s">
        <v>384</v>
      </c>
      <c r="CB687" t="s">
        <v>167</v>
      </c>
      <c r="CD687" t="s">
        <v>167</v>
      </c>
      <c r="CE687" t="s">
        <v>167</v>
      </c>
      <c r="CH687" t="s">
        <v>253</v>
      </c>
      <c r="CI687" t="s">
        <v>167</v>
      </c>
      <c r="CK687" t="s">
        <v>167</v>
      </c>
      <c r="CM687" t="s">
        <v>167</v>
      </c>
      <c r="CN687" t="s">
        <v>167</v>
      </c>
      <c r="CO687" t="s">
        <v>167</v>
      </c>
      <c r="CP687" t="s">
        <v>167</v>
      </c>
      <c r="CQ687" t="s">
        <v>167</v>
      </c>
      <c r="CR687" t="s">
        <v>356</v>
      </c>
      <c r="CS687" t="s">
        <v>1834</v>
      </c>
      <c r="CT687" t="s">
        <v>230</v>
      </c>
      <c r="CU687" t="s">
        <v>167</v>
      </c>
      <c r="CV687" t="s">
        <v>167</v>
      </c>
      <c r="CX687" t="s">
        <v>167</v>
      </c>
      <c r="CY687">
        <v>2</v>
      </c>
      <c r="DA687" t="s">
        <v>572</v>
      </c>
      <c r="DD687" t="s">
        <v>222</v>
      </c>
      <c r="DE687" t="s">
        <v>167</v>
      </c>
      <c r="DF687" t="s">
        <v>167</v>
      </c>
      <c r="DJ687" t="s">
        <v>167</v>
      </c>
      <c r="DK687" t="s">
        <v>329</v>
      </c>
      <c r="DL687" t="s">
        <v>167</v>
      </c>
      <c r="DN687" t="s">
        <v>330</v>
      </c>
      <c r="DP687" t="s">
        <v>167</v>
      </c>
      <c r="DR687" t="s">
        <v>346</v>
      </c>
      <c r="DX687" t="s">
        <v>167</v>
      </c>
      <c r="DY687" t="s">
        <v>167</v>
      </c>
      <c r="EC687" t="s">
        <v>167</v>
      </c>
      <c r="EF687" t="s">
        <v>167</v>
      </c>
    </row>
    <row r="688" spans="1:137" hidden="1" x14ac:dyDescent="0.25">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s="1">
        <f t="shared" si="20"/>
        <v>13.705</v>
      </c>
      <c r="V688" s="1" t="str">
        <f t="shared" si="21"/>
        <v>moderate efficiency</v>
      </c>
      <c r="W688" t="s">
        <v>1583</v>
      </c>
      <c r="Y688" t="s">
        <v>1438</v>
      </c>
      <c r="Z688">
        <v>5</v>
      </c>
      <c r="AA688" t="s">
        <v>659</v>
      </c>
      <c r="AB688" t="s">
        <v>201</v>
      </c>
      <c r="AC688" t="s">
        <v>152</v>
      </c>
      <c r="AD688" t="s">
        <v>870</v>
      </c>
      <c r="AE688" t="s">
        <v>1573</v>
      </c>
      <c r="AH688" t="s">
        <v>465</v>
      </c>
      <c r="AI688" t="s">
        <v>465</v>
      </c>
      <c r="AJ688" t="s">
        <v>873</v>
      </c>
      <c r="AK688" t="s">
        <v>233</v>
      </c>
      <c r="AM688" t="s">
        <v>161</v>
      </c>
      <c r="AN688" t="s">
        <v>1433</v>
      </c>
      <c r="AO688" t="s">
        <v>1578</v>
      </c>
      <c r="AP688" t="s">
        <v>164</v>
      </c>
      <c r="AQ688" t="s">
        <v>165</v>
      </c>
      <c r="AR688" t="s">
        <v>165</v>
      </c>
      <c r="AS688" t="s">
        <v>167</v>
      </c>
      <c r="AT688">
        <v>5</v>
      </c>
      <c r="AU688" t="s">
        <v>168</v>
      </c>
      <c r="AV688" t="s">
        <v>169</v>
      </c>
      <c r="AW688" t="s">
        <v>1574</v>
      </c>
      <c r="AX688" t="s">
        <v>465</v>
      </c>
      <c r="AZ688" t="s">
        <v>167</v>
      </c>
      <c r="BA688" t="s">
        <v>227</v>
      </c>
      <c r="BB688" t="s">
        <v>167</v>
      </c>
      <c r="BC688" t="s">
        <v>167</v>
      </c>
      <c r="BD688" t="s">
        <v>877</v>
      </c>
      <c r="BE688" t="s">
        <v>167</v>
      </c>
      <c r="BF688" t="s">
        <v>338</v>
      </c>
      <c r="BG688">
        <v>460</v>
      </c>
      <c r="BH688" t="s">
        <v>167</v>
      </c>
      <c r="BI688" t="s">
        <v>167</v>
      </c>
      <c r="BJ688" t="s">
        <v>167</v>
      </c>
      <c r="BK688" t="s">
        <v>164</v>
      </c>
      <c r="BL688" t="s">
        <v>311</v>
      </c>
      <c r="BM688" t="s">
        <v>167</v>
      </c>
      <c r="BN688" t="s">
        <v>175</v>
      </c>
      <c r="BO688" t="s">
        <v>167</v>
      </c>
      <c r="BP688" t="s">
        <v>633</v>
      </c>
      <c r="BQ688" t="s">
        <v>167</v>
      </c>
      <c r="BR688" t="s">
        <v>174</v>
      </c>
      <c r="BS688" t="s">
        <v>164</v>
      </c>
      <c r="BT688" t="s">
        <v>169</v>
      </c>
      <c r="BU688" t="s">
        <v>177</v>
      </c>
      <c r="BV688" t="s">
        <v>167</v>
      </c>
      <c r="BW688">
        <v>5.3</v>
      </c>
      <c r="BX688" t="s">
        <v>167</v>
      </c>
      <c r="BY688" t="s">
        <v>178</v>
      </c>
      <c r="BZ688" t="s">
        <v>179</v>
      </c>
      <c r="CA688" t="s">
        <v>384</v>
      </c>
      <c r="CI688" t="s">
        <v>167</v>
      </c>
      <c r="CM688" t="s">
        <v>167</v>
      </c>
      <c r="CP688" t="s">
        <v>167</v>
      </c>
      <c r="CQ688" t="s">
        <v>167</v>
      </c>
      <c r="CR688" t="s">
        <v>356</v>
      </c>
      <c r="CS688" t="s">
        <v>1277</v>
      </c>
      <c r="CT688" t="s">
        <v>230</v>
      </c>
      <c r="CU688" t="s">
        <v>167</v>
      </c>
      <c r="CW688" t="s">
        <v>167</v>
      </c>
      <c r="CY688">
        <v>2</v>
      </c>
      <c r="DA688" t="s">
        <v>572</v>
      </c>
      <c r="DD688" t="s">
        <v>258</v>
      </c>
      <c r="DE688" t="s">
        <v>167</v>
      </c>
      <c r="DF688" t="s">
        <v>167</v>
      </c>
      <c r="DK688" t="s">
        <v>329</v>
      </c>
      <c r="DL688" t="s">
        <v>167</v>
      </c>
      <c r="DM688" t="s">
        <v>167</v>
      </c>
      <c r="DN688" t="s">
        <v>330</v>
      </c>
      <c r="DP688" t="s">
        <v>167</v>
      </c>
      <c r="DR688" t="s">
        <v>167</v>
      </c>
      <c r="DY688" t="s">
        <v>167</v>
      </c>
      <c r="EB688" t="s">
        <v>167</v>
      </c>
    </row>
    <row r="689" spans="1:136" hidden="1" x14ac:dyDescent="0.25">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s="1">
        <f t="shared" si="20"/>
        <v>17.814999999999998</v>
      </c>
      <c r="V689" s="1" t="str">
        <f t="shared" si="21"/>
        <v>moderate efficiency</v>
      </c>
      <c r="W689" t="s">
        <v>1581</v>
      </c>
      <c r="Y689" t="s">
        <v>284</v>
      </c>
      <c r="Z689">
        <v>5</v>
      </c>
      <c r="AA689" t="s">
        <v>659</v>
      </c>
      <c r="AB689" t="s">
        <v>201</v>
      </c>
      <c r="AC689" t="s">
        <v>152</v>
      </c>
      <c r="AD689" t="s">
        <v>870</v>
      </c>
      <c r="AE689" t="s">
        <v>1573</v>
      </c>
      <c r="AH689" t="s">
        <v>465</v>
      </c>
      <c r="AI689" t="s">
        <v>465</v>
      </c>
      <c r="AJ689" t="s">
        <v>873</v>
      </c>
      <c r="AK689" t="s">
        <v>233</v>
      </c>
      <c r="AM689" t="s">
        <v>161</v>
      </c>
      <c r="AN689" t="s">
        <v>1351</v>
      </c>
      <c r="AO689" t="s">
        <v>657</v>
      </c>
      <c r="AP689" t="s">
        <v>164</v>
      </c>
      <c r="AQ689" t="s">
        <v>165</v>
      </c>
      <c r="AR689" t="s">
        <v>165</v>
      </c>
      <c r="AS689" t="s">
        <v>167</v>
      </c>
      <c r="AT689">
        <v>5</v>
      </c>
      <c r="AU689" t="s">
        <v>168</v>
      </c>
      <c r="AV689" t="s">
        <v>169</v>
      </c>
      <c r="AW689" t="s">
        <v>1574</v>
      </c>
      <c r="AX689" t="s">
        <v>465</v>
      </c>
      <c r="AZ689" t="s">
        <v>167</v>
      </c>
      <c r="BA689" t="s">
        <v>166</v>
      </c>
      <c r="BD689" t="s">
        <v>877</v>
      </c>
      <c r="BF689" t="s">
        <v>328</v>
      </c>
      <c r="BG689">
        <v>460</v>
      </c>
      <c r="BI689" t="s">
        <v>167</v>
      </c>
      <c r="BJ689" t="s">
        <v>167</v>
      </c>
      <c r="BL689" t="s">
        <v>311</v>
      </c>
      <c r="BN689" t="s">
        <v>311</v>
      </c>
      <c r="BO689" t="s">
        <v>167</v>
      </c>
      <c r="BP689" t="s">
        <v>633</v>
      </c>
      <c r="BR689" t="s">
        <v>174</v>
      </c>
      <c r="BS689" t="s">
        <v>164</v>
      </c>
      <c r="BT689" t="s">
        <v>169</v>
      </c>
      <c r="BU689" t="s">
        <v>165</v>
      </c>
      <c r="BV689" t="s">
        <v>167</v>
      </c>
      <c r="BW689">
        <v>5.3</v>
      </c>
      <c r="BY689" t="s">
        <v>178</v>
      </c>
      <c r="BZ689" t="s">
        <v>179</v>
      </c>
      <c r="CA689" t="s">
        <v>180</v>
      </c>
      <c r="CD689" t="s">
        <v>167</v>
      </c>
      <c r="CI689" t="s">
        <v>167</v>
      </c>
      <c r="CM689" t="s">
        <v>167</v>
      </c>
      <c r="CP689" t="s">
        <v>167</v>
      </c>
      <c r="CQ689" t="s">
        <v>167</v>
      </c>
      <c r="CR689" t="s">
        <v>356</v>
      </c>
      <c r="CS689" t="s">
        <v>1447</v>
      </c>
      <c r="CT689" t="s">
        <v>230</v>
      </c>
      <c r="CU689" t="s">
        <v>167</v>
      </c>
      <c r="CW689" t="s">
        <v>167</v>
      </c>
      <c r="CX689" t="s">
        <v>167</v>
      </c>
      <c r="CY689">
        <v>2</v>
      </c>
      <c r="DA689" t="s">
        <v>572</v>
      </c>
      <c r="DD689" t="s">
        <v>167</v>
      </c>
      <c r="DE689" t="s">
        <v>167</v>
      </c>
      <c r="DI689" t="s">
        <v>167</v>
      </c>
      <c r="DP689" t="s">
        <v>167</v>
      </c>
      <c r="DR689" t="s">
        <v>167</v>
      </c>
      <c r="DX689" t="s">
        <v>167</v>
      </c>
      <c r="DY689" t="s">
        <v>167</v>
      </c>
    </row>
    <row r="690" spans="1:136" hidden="1" x14ac:dyDescent="0.25">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s="1">
        <f t="shared" si="20"/>
        <v>13.705</v>
      </c>
      <c r="V690" s="1" t="str">
        <f t="shared" si="21"/>
        <v>moderate efficiency</v>
      </c>
      <c r="W690" t="s">
        <v>1583</v>
      </c>
      <c r="Y690" t="s">
        <v>1438</v>
      </c>
      <c r="Z690">
        <v>5</v>
      </c>
      <c r="AA690" t="s">
        <v>659</v>
      </c>
      <c r="AB690" t="s">
        <v>201</v>
      </c>
      <c r="AC690" t="s">
        <v>152</v>
      </c>
      <c r="AD690" t="s">
        <v>870</v>
      </c>
      <c r="AE690" t="s">
        <v>1573</v>
      </c>
      <c r="AH690" t="s">
        <v>465</v>
      </c>
      <c r="AI690" t="s">
        <v>465</v>
      </c>
      <c r="AJ690" t="s">
        <v>873</v>
      </c>
      <c r="AK690" t="s">
        <v>233</v>
      </c>
      <c r="AM690" t="s">
        <v>161</v>
      </c>
      <c r="AN690" t="s">
        <v>1433</v>
      </c>
      <c r="AO690" t="s">
        <v>1578</v>
      </c>
      <c r="AP690" t="s">
        <v>164</v>
      </c>
      <c r="AQ690" t="s">
        <v>165</v>
      </c>
      <c r="AR690" t="s">
        <v>165</v>
      </c>
      <c r="AS690" t="s">
        <v>167</v>
      </c>
      <c r="AT690">
        <v>5</v>
      </c>
      <c r="AU690" t="s">
        <v>168</v>
      </c>
      <c r="AV690" t="s">
        <v>169</v>
      </c>
      <c r="AW690" t="s">
        <v>1574</v>
      </c>
      <c r="AX690" t="s">
        <v>465</v>
      </c>
      <c r="AZ690" t="s">
        <v>167</v>
      </c>
      <c r="BA690" t="s">
        <v>166</v>
      </c>
      <c r="BD690" t="s">
        <v>877</v>
      </c>
      <c r="BF690" t="s">
        <v>328</v>
      </c>
      <c r="BG690">
        <v>460</v>
      </c>
      <c r="BI690" t="s">
        <v>167</v>
      </c>
      <c r="BJ690" t="s">
        <v>167</v>
      </c>
      <c r="BL690" t="s">
        <v>311</v>
      </c>
      <c r="BN690" t="s">
        <v>175</v>
      </c>
      <c r="BO690" t="s">
        <v>167</v>
      </c>
      <c r="BP690" t="s">
        <v>633</v>
      </c>
      <c r="BR690" t="s">
        <v>174</v>
      </c>
      <c r="BS690" t="s">
        <v>164</v>
      </c>
      <c r="BT690" t="s">
        <v>169</v>
      </c>
      <c r="BU690" t="s">
        <v>165</v>
      </c>
      <c r="BV690" t="s">
        <v>167</v>
      </c>
      <c r="BW690">
        <v>5.3</v>
      </c>
      <c r="BY690" t="s">
        <v>178</v>
      </c>
      <c r="BZ690" t="s">
        <v>179</v>
      </c>
      <c r="CA690" t="s">
        <v>180</v>
      </c>
      <c r="CD690" t="s">
        <v>167</v>
      </c>
      <c r="CI690" t="s">
        <v>167</v>
      </c>
      <c r="CM690" t="s">
        <v>167</v>
      </c>
      <c r="CP690" t="s">
        <v>167</v>
      </c>
      <c r="CQ690" t="s">
        <v>167</v>
      </c>
      <c r="CR690" t="s">
        <v>356</v>
      </c>
      <c r="CS690" t="s">
        <v>1277</v>
      </c>
      <c r="CT690" t="s">
        <v>230</v>
      </c>
      <c r="CU690" t="s">
        <v>167</v>
      </c>
      <c r="CW690" t="s">
        <v>167</v>
      </c>
      <c r="CY690">
        <v>2</v>
      </c>
      <c r="DA690" t="s">
        <v>723</v>
      </c>
      <c r="DD690" t="s">
        <v>167</v>
      </c>
      <c r="DE690" t="s">
        <v>167</v>
      </c>
      <c r="DI690" t="s">
        <v>167</v>
      </c>
      <c r="DP690" t="s">
        <v>167</v>
      </c>
      <c r="DR690" t="s">
        <v>167</v>
      </c>
      <c r="DY690" t="s">
        <v>167</v>
      </c>
    </row>
    <row r="691" spans="1:136" hidden="1" x14ac:dyDescent="0.25">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s="1">
        <f t="shared" si="20"/>
        <v>17.814999999999998</v>
      </c>
      <c r="V691" s="1" t="str">
        <f t="shared" si="21"/>
        <v>moderate efficiency</v>
      </c>
      <c r="W691" t="s">
        <v>1581</v>
      </c>
      <c r="Y691" t="s">
        <v>284</v>
      </c>
      <c r="Z691">
        <v>5</v>
      </c>
      <c r="AA691" t="s">
        <v>659</v>
      </c>
      <c r="AB691" t="s">
        <v>201</v>
      </c>
      <c r="AC691" t="s">
        <v>152</v>
      </c>
      <c r="AD691" t="s">
        <v>870</v>
      </c>
      <c r="AE691" t="s">
        <v>1573</v>
      </c>
      <c r="AH691" t="s">
        <v>465</v>
      </c>
      <c r="AI691" t="s">
        <v>465</v>
      </c>
      <c r="AJ691" t="s">
        <v>873</v>
      </c>
      <c r="AK691" t="s">
        <v>233</v>
      </c>
      <c r="AM691" t="s">
        <v>161</v>
      </c>
      <c r="AN691" t="s">
        <v>1351</v>
      </c>
      <c r="AO691" t="s">
        <v>657</v>
      </c>
      <c r="AP691" t="s">
        <v>164</v>
      </c>
      <c r="AQ691" t="s">
        <v>165</v>
      </c>
      <c r="AR691" t="s">
        <v>165</v>
      </c>
      <c r="AS691" t="s">
        <v>167</v>
      </c>
      <c r="AT691">
        <v>5</v>
      </c>
      <c r="AU691" t="s">
        <v>168</v>
      </c>
      <c r="AV691" t="s">
        <v>169</v>
      </c>
      <c r="AW691" t="s">
        <v>1574</v>
      </c>
      <c r="AX691" t="s">
        <v>465</v>
      </c>
      <c r="AZ691" t="s">
        <v>167</v>
      </c>
      <c r="BA691" t="s">
        <v>227</v>
      </c>
      <c r="BB691" t="s">
        <v>167</v>
      </c>
      <c r="BC691" t="s">
        <v>167</v>
      </c>
      <c r="BD691" t="s">
        <v>877</v>
      </c>
      <c r="BE691" t="s">
        <v>167</v>
      </c>
      <c r="BF691" t="s">
        <v>328</v>
      </c>
      <c r="BG691">
        <v>460</v>
      </c>
      <c r="BH691" t="s">
        <v>167</v>
      </c>
      <c r="BI691" t="s">
        <v>167</v>
      </c>
      <c r="BJ691" t="s">
        <v>167</v>
      </c>
      <c r="BK691" t="s">
        <v>164</v>
      </c>
      <c r="BL691" t="s">
        <v>311</v>
      </c>
      <c r="BM691" t="s">
        <v>167</v>
      </c>
      <c r="BN691" t="s">
        <v>311</v>
      </c>
      <c r="BO691" t="s">
        <v>167</v>
      </c>
      <c r="BP691" t="s">
        <v>633</v>
      </c>
      <c r="BQ691" t="s">
        <v>167</v>
      </c>
      <c r="BR691" t="s">
        <v>174</v>
      </c>
      <c r="BS691" t="s">
        <v>164</v>
      </c>
      <c r="BT691" t="s">
        <v>169</v>
      </c>
      <c r="BU691" t="s">
        <v>177</v>
      </c>
      <c r="BV691" t="s">
        <v>167</v>
      </c>
      <c r="BW691">
        <v>5.3</v>
      </c>
      <c r="BX691" t="s">
        <v>167</v>
      </c>
      <c r="BY691" t="s">
        <v>178</v>
      </c>
      <c r="BZ691" t="s">
        <v>179</v>
      </c>
      <c r="CA691" t="s">
        <v>384</v>
      </c>
      <c r="CD691" t="s">
        <v>167</v>
      </c>
      <c r="CI691" t="s">
        <v>167</v>
      </c>
      <c r="CM691" t="s">
        <v>167</v>
      </c>
      <c r="CP691" t="s">
        <v>167</v>
      </c>
      <c r="CQ691" t="s">
        <v>167</v>
      </c>
      <c r="CR691" t="s">
        <v>356</v>
      </c>
      <c r="CS691" t="s">
        <v>1447</v>
      </c>
      <c r="CT691" t="s">
        <v>230</v>
      </c>
      <c r="CU691" t="s">
        <v>167</v>
      </c>
      <c r="CW691" t="s">
        <v>167</v>
      </c>
      <c r="CX691" t="s">
        <v>167</v>
      </c>
      <c r="CY691">
        <v>2</v>
      </c>
      <c r="DA691" t="s">
        <v>572</v>
      </c>
      <c r="DD691" t="s">
        <v>258</v>
      </c>
      <c r="DE691" t="s">
        <v>167</v>
      </c>
      <c r="DF691" t="s">
        <v>167</v>
      </c>
      <c r="DI691" t="s">
        <v>167</v>
      </c>
      <c r="DK691" t="s">
        <v>329</v>
      </c>
      <c r="DL691" t="s">
        <v>167</v>
      </c>
      <c r="DM691" t="s">
        <v>167</v>
      </c>
      <c r="DN691" t="s">
        <v>330</v>
      </c>
      <c r="DP691" t="s">
        <v>167</v>
      </c>
      <c r="DR691" t="s">
        <v>167</v>
      </c>
      <c r="DX691" t="s">
        <v>167</v>
      </c>
      <c r="DY691" t="s">
        <v>167</v>
      </c>
      <c r="EB691" t="s">
        <v>167</v>
      </c>
    </row>
    <row r="692" spans="1:136" hidden="1" x14ac:dyDescent="0.25">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s="1">
        <f t="shared" si="20"/>
        <v>18.11</v>
      </c>
      <c r="V692" s="1" t="str">
        <f t="shared" si="21"/>
        <v>moderate efficiency</v>
      </c>
      <c r="W692" t="s">
        <v>1571</v>
      </c>
      <c r="Y692" t="s">
        <v>1572</v>
      </c>
      <c r="Z692">
        <v>7</v>
      </c>
      <c r="AA692" t="s">
        <v>659</v>
      </c>
      <c r="AB692" t="s">
        <v>201</v>
      </c>
      <c r="AC692" t="s">
        <v>152</v>
      </c>
      <c r="AD692" t="s">
        <v>870</v>
      </c>
      <c r="AE692" t="s">
        <v>1573</v>
      </c>
      <c r="AH692" t="s">
        <v>465</v>
      </c>
      <c r="AI692" t="s">
        <v>465</v>
      </c>
      <c r="AJ692" t="s">
        <v>873</v>
      </c>
      <c r="AK692" t="s">
        <v>233</v>
      </c>
      <c r="AM692" t="s">
        <v>161</v>
      </c>
      <c r="AN692" t="s">
        <v>1351</v>
      </c>
      <c r="AO692" t="s">
        <v>657</v>
      </c>
      <c r="AP692" t="s">
        <v>164</v>
      </c>
      <c r="AQ692" t="s">
        <v>165</v>
      </c>
      <c r="AR692" t="s">
        <v>165</v>
      </c>
      <c r="AS692" t="s">
        <v>167</v>
      </c>
      <c r="AT692">
        <v>5</v>
      </c>
      <c r="AU692" t="s">
        <v>168</v>
      </c>
      <c r="AV692" t="s">
        <v>190</v>
      </c>
      <c r="AW692" t="s">
        <v>1574</v>
      </c>
      <c r="AX692" t="s">
        <v>465</v>
      </c>
      <c r="AZ692" t="s">
        <v>167</v>
      </c>
      <c r="BA692" t="s">
        <v>227</v>
      </c>
      <c r="BB692" t="s">
        <v>167</v>
      </c>
      <c r="BC692" t="s">
        <v>167</v>
      </c>
      <c r="BD692" t="s">
        <v>877</v>
      </c>
      <c r="BE692" t="s">
        <v>167</v>
      </c>
      <c r="BF692" t="s">
        <v>328</v>
      </c>
      <c r="BG692">
        <v>460</v>
      </c>
      <c r="BH692" t="s">
        <v>167</v>
      </c>
      <c r="BI692" t="s">
        <v>167</v>
      </c>
      <c r="BJ692" t="s">
        <v>167</v>
      </c>
      <c r="BK692" t="s">
        <v>164</v>
      </c>
      <c r="BL692" t="s">
        <v>311</v>
      </c>
      <c r="BM692" t="s">
        <v>167</v>
      </c>
      <c r="BN692" t="s">
        <v>175</v>
      </c>
      <c r="BO692" t="s">
        <v>167</v>
      </c>
      <c r="BP692" t="s">
        <v>633</v>
      </c>
      <c r="BQ692" t="s">
        <v>167</v>
      </c>
      <c r="BR692" t="s">
        <v>174</v>
      </c>
      <c r="BS692" t="s">
        <v>164</v>
      </c>
      <c r="BT692" t="s">
        <v>169</v>
      </c>
      <c r="BU692" t="s">
        <v>177</v>
      </c>
      <c r="BV692" t="s">
        <v>167</v>
      </c>
      <c r="BW692">
        <v>5.3</v>
      </c>
      <c r="BX692" t="s">
        <v>167</v>
      </c>
      <c r="BY692" t="s">
        <v>178</v>
      </c>
      <c r="BZ692" t="s">
        <v>179</v>
      </c>
      <c r="CA692" t="s">
        <v>384</v>
      </c>
      <c r="CC692" t="s">
        <v>167</v>
      </c>
      <c r="CD692" t="s">
        <v>167</v>
      </c>
      <c r="CI692" t="s">
        <v>167</v>
      </c>
      <c r="CM692" t="s">
        <v>167</v>
      </c>
      <c r="CP692" t="s">
        <v>167</v>
      </c>
      <c r="CQ692" t="s">
        <v>167</v>
      </c>
      <c r="CR692" t="s">
        <v>356</v>
      </c>
      <c r="CS692" t="s">
        <v>1453</v>
      </c>
      <c r="CT692" t="s">
        <v>230</v>
      </c>
      <c r="CU692" t="s">
        <v>167</v>
      </c>
      <c r="CW692" t="s">
        <v>167</v>
      </c>
      <c r="CX692" t="s">
        <v>167</v>
      </c>
      <c r="CY692">
        <v>2</v>
      </c>
      <c r="DA692" t="s">
        <v>572</v>
      </c>
      <c r="DD692" t="s">
        <v>258</v>
      </c>
      <c r="DE692" t="s">
        <v>167</v>
      </c>
      <c r="DF692" t="s">
        <v>167</v>
      </c>
      <c r="DK692" t="s">
        <v>329</v>
      </c>
      <c r="DL692" t="s">
        <v>167</v>
      </c>
      <c r="DM692" t="s">
        <v>167</v>
      </c>
      <c r="DN692" t="s">
        <v>330</v>
      </c>
      <c r="DP692" t="s">
        <v>167</v>
      </c>
      <c r="DR692" t="s">
        <v>167</v>
      </c>
      <c r="DT692" t="s">
        <v>167</v>
      </c>
      <c r="DX692" t="s">
        <v>167</v>
      </c>
      <c r="EB692" t="s">
        <v>167</v>
      </c>
    </row>
    <row r="693" spans="1:136" hidden="1" x14ac:dyDescent="0.25">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s="1">
        <f t="shared" si="20"/>
        <v>13.42</v>
      </c>
      <c r="V693" s="1" t="str">
        <f t="shared" si="21"/>
        <v>moderate efficiency</v>
      </c>
      <c r="W693" t="s">
        <v>1576</v>
      </c>
      <c r="Y693" t="s">
        <v>1577</v>
      </c>
      <c r="Z693">
        <v>7</v>
      </c>
      <c r="AA693" t="s">
        <v>659</v>
      </c>
      <c r="AB693" t="s">
        <v>201</v>
      </c>
      <c r="AC693" t="s">
        <v>152</v>
      </c>
      <c r="AD693" t="s">
        <v>870</v>
      </c>
      <c r="AE693" t="s">
        <v>1573</v>
      </c>
      <c r="AH693" t="s">
        <v>465</v>
      </c>
      <c r="AI693" t="s">
        <v>465</v>
      </c>
      <c r="AJ693" t="s">
        <v>873</v>
      </c>
      <c r="AK693" t="s">
        <v>233</v>
      </c>
      <c r="AM693" t="s">
        <v>161</v>
      </c>
      <c r="AN693" t="s">
        <v>1433</v>
      </c>
      <c r="AO693" t="s">
        <v>1578</v>
      </c>
      <c r="AP693" t="s">
        <v>164</v>
      </c>
      <c r="AQ693" t="s">
        <v>165</v>
      </c>
      <c r="AR693" t="s">
        <v>165</v>
      </c>
      <c r="AS693" t="s">
        <v>167</v>
      </c>
      <c r="AT693">
        <v>5</v>
      </c>
      <c r="AU693" t="s">
        <v>598</v>
      </c>
      <c r="AV693" t="s">
        <v>190</v>
      </c>
      <c r="AW693" t="s">
        <v>1574</v>
      </c>
      <c r="AX693" t="s">
        <v>465</v>
      </c>
      <c r="AZ693" t="s">
        <v>167</v>
      </c>
      <c r="BA693" t="s">
        <v>166</v>
      </c>
      <c r="BB693" t="s">
        <v>167</v>
      </c>
      <c r="BC693" t="s">
        <v>167</v>
      </c>
      <c r="BD693" t="s">
        <v>877</v>
      </c>
      <c r="BE693" t="s">
        <v>167</v>
      </c>
      <c r="BF693" t="s">
        <v>328</v>
      </c>
      <c r="BG693">
        <v>460</v>
      </c>
      <c r="BH693" t="s">
        <v>167</v>
      </c>
      <c r="BI693" t="s">
        <v>167</v>
      </c>
      <c r="BJ693" t="s">
        <v>167</v>
      </c>
      <c r="BK693" t="s">
        <v>164</v>
      </c>
      <c r="BL693" t="s">
        <v>311</v>
      </c>
      <c r="BM693" t="s">
        <v>167</v>
      </c>
      <c r="BN693" t="s">
        <v>175</v>
      </c>
      <c r="BO693" t="s">
        <v>167</v>
      </c>
      <c r="BP693" t="s">
        <v>633</v>
      </c>
      <c r="BQ693" t="s">
        <v>167</v>
      </c>
      <c r="BR693" t="s">
        <v>174</v>
      </c>
      <c r="BS693" t="s">
        <v>164</v>
      </c>
      <c r="BT693" t="s">
        <v>169</v>
      </c>
      <c r="BU693" t="s">
        <v>177</v>
      </c>
      <c r="BV693" t="s">
        <v>167</v>
      </c>
      <c r="BW693">
        <v>5.3</v>
      </c>
      <c r="BX693" t="s">
        <v>167</v>
      </c>
      <c r="BY693" t="s">
        <v>178</v>
      </c>
      <c r="BZ693" t="s">
        <v>179</v>
      </c>
      <c r="CA693" t="s">
        <v>384</v>
      </c>
      <c r="CC693" t="s">
        <v>167</v>
      </c>
      <c r="CI693" t="s">
        <v>167</v>
      </c>
      <c r="CM693" t="s">
        <v>167</v>
      </c>
      <c r="CP693" t="s">
        <v>167</v>
      </c>
      <c r="CQ693" t="s">
        <v>167</v>
      </c>
      <c r="CR693" t="s">
        <v>356</v>
      </c>
      <c r="CS693" t="s">
        <v>1579</v>
      </c>
      <c r="CT693" t="s">
        <v>230</v>
      </c>
      <c r="CU693" t="s">
        <v>167</v>
      </c>
      <c r="CW693" t="s">
        <v>167</v>
      </c>
      <c r="CY693">
        <v>2</v>
      </c>
      <c r="DA693" t="s">
        <v>572</v>
      </c>
      <c r="DD693" t="s">
        <v>258</v>
      </c>
      <c r="DE693" t="s">
        <v>167</v>
      </c>
      <c r="DF693" t="s">
        <v>167</v>
      </c>
      <c r="DJ693" t="s">
        <v>167</v>
      </c>
      <c r="DK693" t="s">
        <v>329</v>
      </c>
      <c r="DL693" t="s">
        <v>167</v>
      </c>
      <c r="DM693" t="s">
        <v>167</v>
      </c>
      <c r="DN693" t="s">
        <v>330</v>
      </c>
      <c r="DP693" t="s">
        <v>167</v>
      </c>
      <c r="DR693" t="s">
        <v>167</v>
      </c>
      <c r="DU693" t="s">
        <v>167</v>
      </c>
      <c r="DY693" t="s">
        <v>167</v>
      </c>
      <c r="DZ693" t="s">
        <v>167</v>
      </c>
      <c r="EB693" t="s">
        <v>167</v>
      </c>
      <c r="EF693" t="s">
        <v>167</v>
      </c>
    </row>
    <row r="694" spans="1:136" hidden="1" x14ac:dyDescent="0.25">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s="1">
        <f t="shared" si="20"/>
        <v>19.86</v>
      </c>
      <c r="V694" s="1" t="str">
        <f t="shared" si="21"/>
        <v>moderate efficiency</v>
      </c>
      <c r="W694" t="s">
        <v>1571</v>
      </c>
      <c r="Y694" t="s">
        <v>1572</v>
      </c>
      <c r="Z694">
        <v>5</v>
      </c>
      <c r="AA694" t="s">
        <v>659</v>
      </c>
      <c r="AB694" t="s">
        <v>201</v>
      </c>
      <c r="AC694" t="s">
        <v>152</v>
      </c>
      <c r="AD694" t="s">
        <v>870</v>
      </c>
      <c r="AE694" t="s">
        <v>1573</v>
      </c>
      <c r="AH694" t="s">
        <v>465</v>
      </c>
      <c r="AI694" t="s">
        <v>465</v>
      </c>
      <c r="AJ694" t="s">
        <v>873</v>
      </c>
      <c r="AK694" t="s">
        <v>233</v>
      </c>
      <c r="AM694" t="s">
        <v>161</v>
      </c>
      <c r="AN694" t="s">
        <v>1351</v>
      </c>
      <c r="AO694" t="s">
        <v>657</v>
      </c>
      <c r="AP694" t="s">
        <v>164</v>
      </c>
      <c r="AQ694" t="s">
        <v>165</v>
      </c>
      <c r="AR694" t="s">
        <v>165</v>
      </c>
      <c r="AS694" t="s">
        <v>167</v>
      </c>
      <c r="AT694">
        <v>5</v>
      </c>
      <c r="AU694" t="s">
        <v>598</v>
      </c>
      <c r="AV694" t="s">
        <v>190</v>
      </c>
      <c r="AW694" t="s">
        <v>1574</v>
      </c>
      <c r="AX694" t="s">
        <v>465</v>
      </c>
      <c r="AZ694" t="s">
        <v>167</v>
      </c>
      <c r="BA694" t="s">
        <v>227</v>
      </c>
      <c r="BB694" t="s">
        <v>167</v>
      </c>
      <c r="BC694" t="s">
        <v>167</v>
      </c>
      <c r="BD694" t="s">
        <v>877</v>
      </c>
      <c r="BE694" t="s">
        <v>167</v>
      </c>
      <c r="BF694" t="s">
        <v>328</v>
      </c>
      <c r="BG694">
        <v>460</v>
      </c>
      <c r="BH694" t="s">
        <v>167</v>
      </c>
      <c r="BI694" t="s">
        <v>167</v>
      </c>
      <c r="BJ694" t="s">
        <v>167</v>
      </c>
      <c r="BK694" t="s">
        <v>164</v>
      </c>
      <c r="BL694" t="s">
        <v>311</v>
      </c>
      <c r="BM694" t="s">
        <v>167</v>
      </c>
      <c r="BN694" t="s">
        <v>175</v>
      </c>
      <c r="BO694" t="s">
        <v>167</v>
      </c>
      <c r="BP694" t="s">
        <v>633</v>
      </c>
      <c r="BQ694" t="s">
        <v>167</v>
      </c>
      <c r="BR694" t="s">
        <v>174</v>
      </c>
      <c r="BS694" t="s">
        <v>164</v>
      </c>
      <c r="BT694" t="s">
        <v>169</v>
      </c>
      <c r="BU694" t="s">
        <v>177</v>
      </c>
      <c r="BV694" t="s">
        <v>167</v>
      </c>
      <c r="BW694">
        <v>5.3</v>
      </c>
      <c r="BX694" t="s">
        <v>167</v>
      </c>
      <c r="BY694" t="s">
        <v>178</v>
      </c>
      <c r="BZ694" t="s">
        <v>179</v>
      </c>
      <c r="CA694" t="s">
        <v>384</v>
      </c>
      <c r="CC694" t="s">
        <v>167</v>
      </c>
      <c r="CD694" t="s">
        <v>167</v>
      </c>
      <c r="CI694" t="s">
        <v>167</v>
      </c>
      <c r="CM694" t="s">
        <v>167</v>
      </c>
      <c r="CP694" t="s">
        <v>167</v>
      </c>
      <c r="CQ694" t="s">
        <v>167</v>
      </c>
      <c r="CR694" t="s">
        <v>356</v>
      </c>
      <c r="CS694" t="s">
        <v>1453</v>
      </c>
      <c r="CT694" t="s">
        <v>230</v>
      </c>
      <c r="CU694" t="s">
        <v>167</v>
      </c>
      <c r="CW694" t="s">
        <v>167</v>
      </c>
      <c r="CX694" t="s">
        <v>167</v>
      </c>
      <c r="CY694">
        <v>2</v>
      </c>
      <c r="DA694" t="s">
        <v>572</v>
      </c>
      <c r="DE694" t="s">
        <v>167</v>
      </c>
      <c r="DF694" t="s">
        <v>167</v>
      </c>
      <c r="DJ694" t="s">
        <v>167</v>
      </c>
      <c r="DK694" t="s">
        <v>329</v>
      </c>
      <c r="DL694" t="s">
        <v>167</v>
      </c>
      <c r="DM694" t="s">
        <v>167</v>
      </c>
      <c r="DN694" t="s">
        <v>330</v>
      </c>
      <c r="DP694" t="s">
        <v>167</v>
      </c>
      <c r="DR694" t="s">
        <v>167</v>
      </c>
      <c r="DT694" t="s">
        <v>167</v>
      </c>
      <c r="DU694" t="s">
        <v>167</v>
      </c>
      <c r="DX694" t="s">
        <v>167</v>
      </c>
      <c r="DY694" t="s">
        <v>167</v>
      </c>
      <c r="DZ694" t="s">
        <v>167</v>
      </c>
      <c r="EB694" t="s">
        <v>167</v>
      </c>
      <c r="EF694" t="s">
        <v>167</v>
      </c>
    </row>
    <row r="695" spans="1:136" hidden="1" x14ac:dyDescent="0.25">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s="1">
        <f t="shared" si="20"/>
        <v>19.564999999999998</v>
      </c>
      <c r="V695" s="1" t="str">
        <f t="shared" si="21"/>
        <v>moderate efficiency</v>
      </c>
      <c r="W695" t="s">
        <v>1581</v>
      </c>
      <c r="Y695" t="s">
        <v>284</v>
      </c>
      <c r="Z695">
        <v>5</v>
      </c>
      <c r="AA695" t="s">
        <v>659</v>
      </c>
      <c r="AB695" t="s">
        <v>201</v>
      </c>
      <c r="AC695" t="s">
        <v>152</v>
      </c>
      <c r="AD695" t="s">
        <v>870</v>
      </c>
      <c r="AE695" t="s">
        <v>1573</v>
      </c>
      <c r="AH695" t="s">
        <v>465</v>
      </c>
      <c r="AI695" t="s">
        <v>465</v>
      </c>
      <c r="AJ695" t="s">
        <v>873</v>
      </c>
      <c r="AK695" t="s">
        <v>233</v>
      </c>
      <c r="AM695" t="s">
        <v>161</v>
      </c>
      <c r="AN695" t="s">
        <v>1351</v>
      </c>
      <c r="AO695" t="s">
        <v>657</v>
      </c>
      <c r="AP695" t="s">
        <v>164</v>
      </c>
      <c r="AQ695" t="s">
        <v>165</v>
      </c>
      <c r="AR695" t="s">
        <v>165</v>
      </c>
      <c r="AS695" t="s">
        <v>167</v>
      </c>
      <c r="AT695">
        <v>5</v>
      </c>
      <c r="AU695" t="s">
        <v>598</v>
      </c>
      <c r="AV695" t="s">
        <v>169</v>
      </c>
      <c r="AW695" t="s">
        <v>1574</v>
      </c>
      <c r="AX695" t="s">
        <v>465</v>
      </c>
      <c r="AZ695" t="s">
        <v>167</v>
      </c>
      <c r="BA695" t="s">
        <v>227</v>
      </c>
      <c r="BB695" t="s">
        <v>167</v>
      </c>
      <c r="BC695" t="s">
        <v>167</v>
      </c>
      <c r="BD695" t="s">
        <v>877</v>
      </c>
      <c r="BE695" t="s">
        <v>167</v>
      </c>
      <c r="BF695" t="s">
        <v>328</v>
      </c>
      <c r="BG695">
        <v>460</v>
      </c>
      <c r="BH695" t="s">
        <v>167</v>
      </c>
      <c r="BI695" t="s">
        <v>167</v>
      </c>
      <c r="BJ695" t="s">
        <v>167</v>
      </c>
      <c r="BK695" t="s">
        <v>164</v>
      </c>
      <c r="BL695" t="s">
        <v>311</v>
      </c>
      <c r="BM695" t="s">
        <v>167</v>
      </c>
      <c r="BN695" t="s">
        <v>311</v>
      </c>
      <c r="BO695" t="s">
        <v>167</v>
      </c>
      <c r="BP695" t="s">
        <v>633</v>
      </c>
      <c r="BQ695" t="s">
        <v>167</v>
      </c>
      <c r="BR695" t="s">
        <v>174</v>
      </c>
      <c r="BS695" t="s">
        <v>164</v>
      </c>
      <c r="BT695" t="s">
        <v>169</v>
      </c>
      <c r="BU695" t="s">
        <v>177</v>
      </c>
      <c r="BV695" t="s">
        <v>167</v>
      </c>
      <c r="BW695">
        <v>5.3</v>
      </c>
      <c r="BX695" t="s">
        <v>167</v>
      </c>
      <c r="BY695" t="s">
        <v>178</v>
      </c>
      <c r="BZ695" t="s">
        <v>179</v>
      </c>
      <c r="CA695" t="s">
        <v>384</v>
      </c>
      <c r="CD695" t="s">
        <v>167</v>
      </c>
      <c r="CI695" t="s">
        <v>167</v>
      </c>
      <c r="CM695" t="s">
        <v>167</v>
      </c>
      <c r="CP695" t="s">
        <v>167</v>
      </c>
      <c r="CQ695" t="s">
        <v>167</v>
      </c>
      <c r="CR695" t="s">
        <v>356</v>
      </c>
      <c r="CS695" t="s">
        <v>1447</v>
      </c>
      <c r="CT695" t="s">
        <v>230</v>
      </c>
      <c r="CU695" t="s">
        <v>167</v>
      </c>
      <c r="CW695" t="s">
        <v>167</v>
      </c>
      <c r="CX695" t="s">
        <v>167</v>
      </c>
      <c r="CY695">
        <v>2</v>
      </c>
      <c r="DA695" t="s">
        <v>572</v>
      </c>
      <c r="DD695" t="s">
        <v>258</v>
      </c>
      <c r="DE695" t="s">
        <v>167</v>
      </c>
      <c r="DF695" t="s">
        <v>167</v>
      </c>
      <c r="DI695" t="s">
        <v>167</v>
      </c>
      <c r="DJ695" t="s">
        <v>167</v>
      </c>
      <c r="DK695" t="s">
        <v>329</v>
      </c>
      <c r="DL695" t="s">
        <v>167</v>
      </c>
      <c r="DM695" t="s">
        <v>167</v>
      </c>
      <c r="DN695" t="s">
        <v>330</v>
      </c>
      <c r="DP695" t="s">
        <v>167</v>
      </c>
      <c r="DR695" t="s">
        <v>167</v>
      </c>
      <c r="DU695" t="s">
        <v>167</v>
      </c>
      <c r="DX695" t="s">
        <v>167</v>
      </c>
      <c r="DY695" t="s">
        <v>167</v>
      </c>
      <c r="DZ695" t="s">
        <v>167</v>
      </c>
      <c r="EB695" t="s">
        <v>167</v>
      </c>
      <c r="EF695" t="s">
        <v>167</v>
      </c>
    </row>
    <row r="696" spans="1:136" hidden="1" x14ac:dyDescent="0.25">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s="1">
        <f t="shared" si="20"/>
        <v>13.705</v>
      </c>
      <c r="V696" s="1" t="str">
        <f t="shared" si="21"/>
        <v>moderate efficiency</v>
      </c>
      <c r="W696" t="s">
        <v>1583</v>
      </c>
      <c r="Y696" t="s">
        <v>1438</v>
      </c>
      <c r="Z696">
        <v>5</v>
      </c>
      <c r="AA696" t="s">
        <v>659</v>
      </c>
      <c r="AB696" t="s">
        <v>201</v>
      </c>
      <c r="AC696" t="s">
        <v>152</v>
      </c>
      <c r="AD696" t="s">
        <v>870</v>
      </c>
      <c r="AE696" t="s">
        <v>1573</v>
      </c>
      <c r="AH696" t="s">
        <v>465</v>
      </c>
      <c r="AI696" t="s">
        <v>465</v>
      </c>
      <c r="AJ696" t="s">
        <v>873</v>
      </c>
      <c r="AK696" t="s">
        <v>233</v>
      </c>
      <c r="AM696" t="s">
        <v>161</v>
      </c>
      <c r="AN696" t="s">
        <v>1433</v>
      </c>
      <c r="AO696" t="s">
        <v>1578</v>
      </c>
      <c r="AP696" t="s">
        <v>164</v>
      </c>
      <c r="AQ696" t="s">
        <v>165</v>
      </c>
      <c r="AR696" t="s">
        <v>165</v>
      </c>
      <c r="AS696" t="s">
        <v>167</v>
      </c>
      <c r="AT696">
        <v>5</v>
      </c>
      <c r="AU696" t="s">
        <v>598</v>
      </c>
      <c r="AV696" t="s">
        <v>169</v>
      </c>
      <c r="AW696" t="s">
        <v>1574</v>
      </c>
      <c r="AX696" t="s">
        <v>465</v>
      </c>
      <c r="AZ696" t="s">
        <v>167</v>
      </c>
      <c r="BA696" t="s">
        <v>227</v>
      </c>
      <c r="BB696" t="s">
        <v>167</v>
      </c>
      <c r="BC696" t="s">
        <v>167</v>
      </c>
      <c r="BD696" t="s">
        <v>877</v>
      </c>
      <c r="BE696" t="s">
        <v>167</v>
      </c>
      <c r="BF696" t="s">
        <v>328</v>
      </c>
      <c r="BG696">
        <v>460</v>
      </c>
      <c r="BH696" t="s">
        <v>167</v>
      </c>
      <c r="BI696" t="s">
        <v>167</v>
      </c>
      <c r="BJ696" t="s">
        <v>167</v>
      </c>
      <c r="BK696" t="s">
        <v>164</v>
      </c>
      <c r="BL696" t="s">
        <v>311</v>
      </c>
      <c r="BM696" t="s">
        <v>167</v>
      </c>
      <c r="BN696" t="s">
        <v>311</v>
      </c>
      <c r="BO696" t="s">
        <v>167</v>
      </c>
      <c r="BP696" t="s">
        <v>633</v>
      </c>
      <c r="BQ696" t="s">
        <v>167</v>
      </c>
      <c r="BR696" t="s">
        <v>174</v>
      </c>
      <c r="BS696" t="s">
        <v>164</v>
      </c>
      <c r="BT696" t="s">
        <v>169</v>
      </c>
      <c r="BU696" t="s">
        <v>177</v>
      </c>
      <c r="BV696" t="s">
        <v>167</v>
      </c>
      <c r="BW696">
        <v>5.3</v>
      </c>
      <c r="BX696" t="s">
        <v>167</v>
      </c>
      <c r="BY696" t="s">
        <v>178</v>
      </c>
      <c r="BZ696" t="s">
        <v>179</v>
      </c>
      <c r="CA696" t="s">
        <v>384</v>
      </c>
      <c r="CI696" t="s">
        <v>167</v>
      </c>
      <c r="CM696" t="s">
        <v>167</v>
      </c>
      <c r="CP696" t="s">
        <v>167</v>
      </c>
      <c r="CQ696" t="s">
        <v>167</v>
      </c>
      <c r="CR696" t="s">
        <v>356</v>
      </c>
      <c r="CS696" t="s">
        <v>1277</v>
      </c>
      <c r="CT696" t="s">
        <v>230</v>
      </c>
      <c r="CU696" t="s">
        <v>167</v>
      </c>
      <c r="CW696" t="s">
        <v>167</v>
      </c>
      <c r="CY696">
        <v>2</v>
      </c>
      <c r="DA696" t="s">
        <v>572</v>
      </c>
      <c r="DD696" t="s">
        <v>258</v>
      </c>
      <c r="DE696" t="s">
        <v>167</v>
      </c>
      <c r="DF696" t="s">
        <v>167</v>
      </c>
      <c r="DJ696" t="s">
        <v>167</v>
      </c>
      <c r="DK696" t="s">
        <v>329</v>
      </c>
      <c r="DL696" t="s">
        <v>167</v>
      </c>
      <c r="DM696" t="s">
        <v>167</v>
      </c>
      <c r="DN696" t="s">
        <v>330</v>
      </c>
      <c r="DP696" t="s">
        <v>167</v>
      </c>
      <c r="DR696" t="s">
        <v>167</v>
      </c>
      <c r="DU696" t="s">
        <v>167</v>
      </c>
      <c r="DY696" t="s">
        <v>167</v>
      </c>
      <c r="DZ696" t="s">
        <v>167</v>
      </c>
      <c r="EB696" t="s">
        <v>167</v>
      </c>
      <c r="EF696" t="s">
        <v>167</v>
      </c>
    </row>
    <row r="697" spans="1:136" hidden="1" x14ac:dyDescent="0.25">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s="1">
        <f t="shared" si="20"/>
        <v>13.42</v>
      </c>
      <c r="V697" s="1" t="str">
        <f t="shared" si="21"/>
        <v>moderate efficiency</v>
      </c>
      <c r="W697" t="s">
        <v>1576</v>
      </c>
      <c r="Y697" t="s">
        <v>1577</v>
      </c>
      <c r="Z697">
        <v>5</v>
      </c>
      <c r="AA697" t="s">
        <v>659</v>
      </c>
      <c r="AB697" t="s">
        <v>201</v>
      </c>
      <c r="AC697" t="s">
        <v>152</v>
      </c>
      <c r="AD697" t="s">
        <v>870</v>
      </c>
      <c r="AE697" t="s">
        <v>1573</v>
      </c>
      <c r="AH697" t="s">
        <v>465</v>
      </c>
      <c r="AI697" t="s">
        <v>465</v>
      </c>
      <c r="AJ697" t="s">
        <v>873</v>
      </c>
      <c r="AK697" t="s">
        <v>233</v>
      </c>
      <c r="AM697" t="s">
        <v>161</v>
      </c>
      <c r="AN697" t="s">
        <v>1433</v>
      </c>
      <c r="AO697" t="s">
        <v>1578</v>
      </c>
      <c r="AP697" t="s">
        <v>164</v>
      </c>
      <c r="AQ697" t="s">
        <v>165</v>
      </c>
      <c r="AR697" t="s">
        <v>165</v>
      </c>
      <c r="AS697" t="s">
        <v>167</v>
      </c>
      <c r="AT697">
        <v>5</v>
      </c>
      <c r="AU697" t="s">
        <v>168</v>
      </c>
      <c r="AV697" t="s">
        <v>190</v>
      </c>
      <c r="AW697" t="s">
        <v>1574</v>
      </c>
      <c r="AX697" t="s">
        <v>465</v>
      </c>
      <c r="AZ697" t="s">
        <v>167</v>
      </c>
      <c r="BA697" t="s">
        <v>227</v>
      </c>
      <c r="BB697" t="s">
        <v>167</v>
      </c>
      <c r="BC697" t="s">
        <v>167</v>
      </c>
      <c r="BD697" t="s">
        <v>877</v>
      </c>
      <c r="BE697" t="s">
        <v>167</v>
      </c>
      <c r="BF697" t="s">
        <v>338</v>
      </c>
      <c r="BG697">
        <v>460</v>
      </c>
      <c r="BH697" t="s">
        <v>167</v>
      </c>
      <c r="BI697" t="s">
        <v>167</v>
      </c>
      <c r="BJ697" t="s">
        <v>167</v>
      </c>
      <c r="BK697" t="s">
        <v>164</v>
      </c>
      <c r="BL697" t="s">
        <v>311</v>
      </c>
      <c r="BM697" t="s">
        <v>167</v>
      </c>
      <c r="BN697" t="s">
        <v>175</v>
      </c>
      <c r="BO697" t="s">
        <v>167</v>
      </c>
      <c r="BP697" t="s">
        <v>633</v>
      </c>
      <c r="BQ697" t="s">
        <v>167</v>
      </c>
      <c r="BR697" t="s">
        <v>174</v>
      </c>
      <c r="BS697" t="s">
        <v>164</v>
      </c>
      <c r="BT697" t="s">
        <v>169</v>
      </c>
      <c r="BU697" t="s">
        <v>177</v>
      </c>
      <c r="BV697" t="s">
        <v>167</v>
      </c>
      <c r="BW697">
        <v>5.3</v>
      </c>
      <c r="BX697" t="s">
        <v>167</v>
      </c>
      <c r="BY697" t="s">
        <v>178</v>
      </c>
      <c r="BZ697" t="s">
        <v>179</v>
      </c>
      <c r="CA697" t="s">
        <v>384</v>
      </c>
      <c r="CC697" t="s">
        <v>167</v>
      </c>
      <c r="CI697" t="s">
        <v>167</v>
      </c>
      <c r="CM697" t="s">
        <v>167</v>
      </c>
      <c r="CP697" t="s">
        <v>167</v>
      </c>
      <c r="CQ697" t="s">
        <v>167</v>
      </c>
      <c r="CR697" t="s">
        <v>356</v>
      </c>
      <c r="CS697" t="s">
        <v>1579</v>
      </c>
      <c r="CT697" t="s">
        <v>230</v>
      </c>
      <c r="CU697" t="s">
        <v>167</v>
      </c>
      <c r="CW697" t="s">
        <v>167</v>
      </c>
      <c r="CY697">
        <v>2</v>
      </c>
      <c r="DA697" t="s">
        <v>572</v>
      </c>
      <c r="DD697" t="s">
        <v>258</v>
      </c>
      <c r="DE697" t="s">
        <v>167</v>
      </c>
      <c r="DF697" t="s">
        <v>167</v>
      </c>
      <c r="DK697" t="s">
        <v>329</v>
      </c>
      <c r="DL697" t="s">
        <v>167</v>
      </c>
      <c r="DM697" t="s">
        <v>167</v>
      </c>
      <c r="DN697" t="s">
        <v>330</v>
      </c>
      <c r="DP697" t="s">
        <v>167</v>
      </c>
      <c r="DR697" t="s">
        <v>167</v>
      </c>
      <c r="DY697" t="s">
        <v>167</v>
      </c>
      <c r="EB697" t="s">
        <v>167</v>
      </c>
    </row>
    <row r="698" spans="1:136" hidden="1" x14ac:dyDescent="0.25">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s="1">
        <f t="shared" si="20"/>
        <v>13.705</v>
      </c>
      <c r="V698" s="1" t="str">
        <f t="shared" si="21"/>
        <v>moderate efficiency</v>
      </c>
      <c r="W698" t="s">
        <v>1583</v>
      </c>
      <c r="Y698" t="s">
        <v>1438</v>
      </c>
      <c r="Z698">
        <v>5</v>
      </c>
      <c r="AA698" t="s">
        <v>659</v>
      </c>
      <c r="AB698" t="s">
        <v>201</v>
      </c>
      <c r="AC698" t="s">
        <v>152</v>
      </c>
      <c r="AD698" t="s">
        <v>870</v>
      </c>
      <c r="AE698" t="s">
        <v>1573</v>
      </c>
      <c r="AH698" t="s">
        <v>465</v>
      </c>
      <c r="AI698" t="s">
        <v>465</v>
      </c>
      <c r="AJ698" t="s">
        <v>873</v>
      </c>
      <c r="AK698" t="s">
        <v>233</v>
      </c>
      <c r="AM698" t="s">
        <v>161</v>
      </c>
      <c r="AN698" t="s">
        <v>1433</v>
      </c>
      <c r="AO698" t="s">
        <v>1578</v>
      </c>
      <c r="AP698" t="s">
        <v>164</v>
      </c>
      <c r="AQ698" t="s">
        <v>165</v>
      </c>
      <c r="AR698" t="s">
        <v>165</v>
      </c>
      <c r="AS698" t="s">
        <v>167</v>
      </c>
      <c r="AT698">
        <v>5</v>
      </c>
      <c r="AU698" t="s">
        <v>598</v>
      </c>
      <c r="AV698" t="s">
        <v>169</v>
      </c>
      <c r="AW698" t="s">
        <v>1574</v>
      </c>
      <c r="AX698" t="s">
        <v>465</v>
      </c>
      <c r="AZ698" t="s">
        <v>167</v>
      </c>
      <c r="BA698" t="s">
        <v>227</v>
      </c>
      <c r="BB698" t="s">
        <v>167</v>
      </c>
      <c r="BC698" t="s">
        <v>167</v>
      </c>
      <c r="BD698" t="s">
        <v>877</v>
      </c>
      <c r="BE698" t="s">
        <v>167</v>
      </c>
      <c r="BF698" t="s">
        <v>328</v>
      </c>
      <c r="BG698">
        <v>460</v>
      </c>
      <c r="BH698" t="s">
        <v>167</v>
      </c>
      <c r="BI698" t="s">
        <v>167</v>
      </c>
      <c r="BJ698" t="s">
        <v>167</v>
      </c>
      <c r="BK698" t="s">
        <v>164</v>
      </c>
      <c r="BL698" t="s">
        <v>311</v>
      </c>
      <c r="BM698" t="s">
        <v>167</v>
      </c>
      <c r="BN698" t="s">
        <v>311</v>
      </c>
      <c r="BO698" t="s">
        <v>167</v>
      </c>
      <c r="BP698" t="s">
        <v>633</v>
      </c>
      <c r="BQ698" t="s">
        <v>167</v>
      </c>
      <c r="BR698" t="s">
        <v>174</v>
      </c>
      <c r="BS698" t="s">
        <v>164</v>
      </c>
      <c r="BT698" t="s">
        <v>169</v>
      </c>
      <c r="BU698" t="s">
        <v>177</v>
      </c>
      <c r="BV698" t="s">
        <v>167</v>
      </c>
      <c r="BW698">
        <v>5.3</v>
      </c>
      <c r="BX698" t="s">
        <v>167</v>
      </c>
      <c r="BY698" t="s">
        <v>178</v>
      </c>
      <c r="BZ698" t="s">
        <v>179</v>
      </c>
      <c r="CA698" t="s">
        <v>384</v>
      </c>
      <c r="CI698" t="s">
        <v>167</v>
      </c>
      <c r="CM698" t="s">
        <v>167</v>
      </c>
      <c r="CP698" t="s">
        <v>167</v>
      </c>
      <c r="CQ698" t="s">
        <v>167</v>
      </c>
      <c r="CR698" t="s">
        <v>356</v>
      </c>
      <c r="CS698" t="s">
        <v>1277</v>
      </c>
      <c r="CT698" t="s">
        <v>230</v>
      </c>
      <c r="CU698" t="s">
        <v>167</v>
      </c>
      <c r="CW698" t="s">
        <v>167</v>
      </c>
      <c r="CY698">
        <v>2</v>
      </c>
      <c r="DA698" t="s">
        <v>572</v>
      </c>
      <c r="DD698" t="s">
        <v>222</v>
      </c>
      <c r="DE698" t="s">
        <v>167</v>
      </c>
      <c r="DF698" t="s">
        <v>167</v>
      </c>
      <c r="DJ698" t="s">
        <v>167</v>
      </c>
      <c r="DK698" t="s">
        <v>329</v>
      </c>
      <c r="DL698" t="s">
        <v>167</v>
      </c>
      <c r="DM698" t="s">
        <v>167</v>
      </c>
      <c r="DN698" t="s">
        <v>330</v>
      </c>
      <c r="DP698" t="s">
        <v>167</v>
      </c>
      <c r="DR698" t="s">
        <v>167</v>
      </c>
      <c r="DT698" t="s">
        <v>167</v>
      </c>
      <c r="DU698" t="s">
        <v>167</v>
      </c>
      <c r="DY698" t="s">
        <v>167</v>
      </c>
      <c r="DZ698" t="s">
        <v>167</v>
      </c>
      <c r="EB698" t="s">
        <v>167</v>
      </c>
      <c r="EF698" t="s">
        <v>167</v>
      </c>
    </row>
    <row r="699" spans="1:136" hidden="1" x14ac:dyDescent="0.25">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s="1">
        <f t="shared" si="20"/>
        <v>13.42</v>
      </c>
      <c r="V699" s="1" t="str">
        <f t="shared" si="21"/>
        <v>moderate efficiency</v>
      </c>
      <c r="W699" t="s">
        <v>1576</v>
      </c>
      <c r="Y699" t="s">
        <v>1577</v>
      </c>
      <c r="Z699">
        <v>7</v>
      </c>
      <c r="AA699" t="s">
        <v>659</v>
      </c>
      <c r="AB699" t="s">
        <v>201</v>
      </c>
      <c r="AC699" t="s">
        <v>152</v>
      </c>
      <c r="AD699" t="s">
        <v>870</v>
      </c>
      <c r="AE699" t="s">
        <v>1573</v>
      </c>
      <c r="AH699" t="s">
        <v>465</v>
      </c>
      <c r="AI699" t="s">
        <v>465</v>
      </c>
      <c r="AJ699" t="s">
        <v>873</v>
      </c>
      <c r="AK699" t="s">
        <v>233</v>
      </c>
      <c r="AM699" t="s">
        <v>161</v>
      </c>
      <c r="AN699" t="s">
        <v>1433</v>
      </c>
      <c r="AO699" t="s">
        <v>1578</v>
      </c>
      <c r="AP699" t="s">
        <v>164</v>
      </c>
      <c r="AQ699" t="s">
        <v>165</v>
      </c>
      <c r="AR699" t="s">
        <v>165</v>
      </c>
      <c r="AS699" t="s">
        <v>167</v>
      </c>
      <c r="AT699">
        <v>5</v>
      </c>
      <c r="AU699" t="s">
        <v>598</v>
      </c>
      <c r="AV699" t="s">
        <v>190</v>
      </c>
      <c r="AW699" t="s">
        <v>1574</v>
      </c>
      <c r="AX699" t="s">
        <v>465</v>
      </c>
      <c r="AZ699" t="s">
        <v>167</v>
      </c>
      <c r="BA699" t="s">
        <v>166</v>
      </c>
      <c r="BB699" t="s">
        <v>167</v>
      </c>
      <c r="BC699" t="s">
        <v>167</v>
      </c>
      <c r="BD699" t="s">
        <v>877</v>
      </c>
      <c r="BE699" t="s">
        <v>167</v>
      </c>
      <c r="BF699" t="s">
        <v>328</v>
      </c>
      <c r="BG699">
        <v>460</v>
      </c>
      <c r="BH699" t="s">
        <v>167</v>
      </c>
      <c r="BI699" t="s">
        <v>167</v>
      </c>
      <c r="BJ699" t="s">
        <v>167</v>
      </c>
      <c r="BK699" t="s">
        <v>164</v>
      </c>
      <c r="BL699" t="s">
        <v>311</v>
      </c>
      <c r="BM699" t="s">
        <v>167</v>
      </c>
      <c r="BN699" t="s">
        <v>175</v>
      </c>
      <c r="BO699" t="s">
        <v>167</v>
      </c>
      <c r="BP699" t="s">
        <v>633</v>
      </c>
      <c r="BQ699" t="s">
        <v>167</v>
      </c>
      <c r="BR699" t="s">
        <v>174</v>
      </c>
      <c r="BS699" t="s">
        <v>164</v>
      </c>
      <c r="BT699" t="s">
        <v>169</v>
      </c>
      <c r="BU699" t="s">
        <v>177</v>
      </c>
      <c r="BV699" t="s">
        <v>167</v>
      </c>
      <c r="BW699">
        <v>5.3</v>
      </c>
      <c r="BX699" t="s">
        <v>167</v>
      </c>
      <c r="BY699" t="s">
        <v>178</v>
      </c>
      <c r="BZ699" t="s">
        <v>179</v>
      </c>
      <c r="CA699" t="s">
        <v>384</v>
      </c>
      <c r="CC699" t="s">
        <v>167</v>
      </c>
      <c r="CI699" t="s">
        <v>167</v>
      </c>
      <c r="CM699" t="s">
        <v>167</v>
      </c>
      <c r="CP699" t="s">
        <v>167</v>
      </c>
      <c r="CQ699" t="s">
        <v>167</v>
      </c>
      <c r="CR699" t="s">
        <v>356</v>
      </c>
      <c r="CS699" t="s">
        <v>1579</v>
      </c>
      <c r="CT699" t="s">
        <v>230</v>
      </c>
      <c r="CU699" t="s">
        <v>167</v>
      </c>
      <c r="CW699" t="s">
        <v>167</v>
      </c>
      <c r="CY699">
        <v>2</v>
      </c>
      <c r="DA699" t="s">
        <v>572</v>
      </c>
      <c r="DD699" t="s">
        <v>222</v>
      </c>
      <c r="DE699" t="s">
        <v>167</v>
      </c>
      <c r="DF699" t="s">
        <v>167</v>
      </c>
      <c r="DJ699" t="s">
        <v>167</v>
      </c>
      <c r="DK699" t="s">
        <v>329</v>
      </c>
      <c r="DL699" t="s">
        <v>167</v>
      </c>
      <c r="DM699" t="s">
        <v>167</v>
      </c>
      <c r="DN699" t="s">
        <v>330</v>
      </c>
      <c r="DP699" t="s">
        <v>167</v>
      </c>
      <c r="DR699" t="s">
        <v>167</v>
      </c>
      <c r="DT699" t="s">
        <v>167</v>
      </c>
      <c r="DU699" t="s">
        <v>167</v>
      </c>
      <c r="DY699" t="s">
        <v>167</v>
      </c>
      <c r="DZ699" t="s">
        <v>167</v>
      </c>
      <c r="EB699" t="s">
        <v>167</v>
      </c>
      <c r="EF699" t="s">
        <v>167</v>
      </c>
    </row>
    <row r="700" spans="1:136" hidden="1" x14ac:dyDescent="0.25">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s="1">
        <f t="shared" si="20"/>
        <v>19.564999999999998</v>
      </c>
      <c r="V700" s="1" t="str">
        <f t="shared" si="21"/>
        <v>moderate efficiency</v>
      </c>
      <c r="W700" t="s">
        <v>1581</v>
      </c>
      <c r="Y700" t="s">
        <v>284</v>
      </c>
      <c r="Z700">
        <v>5</v>
      </c>
      <c r="AA700" t="s">
        <v>659</v>
      </c>
      <c r="AB700" t="s">
        <v>201</v>
      </c>
      <c r="AC700" t="s">
        <v>152</v>
      </c>
      <c r="AD700" t="s">
        <v>870</v>
      </c>
      <c r="AE700" t="s">
        <v>1573</v>
      </c>
      <c r="AH700" t="s">
        <v>465</v>
      </c>
      <c r="AI700" t="s">
        <v>465</v>
      </c>
      <c r="AJ700" t="s">
        <v>873</v>
      </c>
      <c r="AK700" t="s">
        <v>233</v>
      </c>
      <c r="AM700" t="s">
        <v>161</v>
      </c>
      <c r="AN700" t="s">
        <v>1351</v>
      </c>
      <c r="AO700" t="s">
        <v>657</v>
      </c>
      <c r="AP700" t="s">
        <v>164</v>
      </c>
      <c r="AQ700" t="s">
        <v>165</v>
      </c>
      <c r="AR700" t="s">
        <v>165</v>
      </c>
      <c r="AS700" t="s">
        <v>167</v>
      </c>
      <c r="AT700">
        <v>5</v>
      </c>
      <c r="AU700" t="s">
        <v>598</v>
      </c>
      <c r="AV700" t="s">
        <v>169</v>
      </c>
      <c r="AW700" t="s">
        <v>1574</v>
      </c>
      <c r="AX700" t="s">
        <v>465</v>
      </c>
      <c r="AZ700" t="s">
        <v>167</v>
      </c>
      <c r="BA700" t="s">
        <v>227</v>
      </c>
      <c r="BB700" t="s">
        <v>167</v>
      </c>
      <c r="BC700" t="s">
        <v>167</v>
      </c>
      <c r="BD700" t="s">
        <v>877</v>
      </c>
      <c r="BE700" t="s">
        <v>167</v>
      </c>
      <c r="BF700" t="s">
        <v>328</v>
      </c>
      <c r="BG700">
        <v>460</v>
      </c>
      <c r="BH700" t="s">
        <v>167</v>
      </c>
      <c r="BI700" t="s">
        <v>167</v>
      </c>
      <c r="BJ700" t="s">
        <v>167</v>
      </c>
      <c r="BK700" t="s">
        <v>164</v>
      </c>
      <c r="BL700" t="s">
        <v>311</v>
      </c>
      <c r="BM700" t="s">
        <v>167</v>
      </c>
      <c r="BN700" t="s">
        <v>311</v>
      </c>
      <c r="BO700" t="s">
        <v>167</v>
      </c>
      <c r="BP700" t="s">
        <v>633</v>
      </c>
      <c r="BQ700" t="s">
        <v>167</v>
      </c>
      <c r="BR700" t="s">
        <v>174</v>
      </c>
      <c r="BS700" t="s">
        <v>164</v>
      </c>
      <c r="BT700" t="s">
        <v>169</v>
      </c>
      <c r="BU700" t="s">
        <v>177</v>
      </c>
      <c r="BV700" t="s">
        <v>167</v>
      </c>
      <c r="BW700">
        <v>5.3</v>
      </c>
      <c r="BX700" t="s">
        <v>167</v>
      </c>
      <c r="BY700" t="s">
        <v>178</v>
      </c>
      <c r="BZ700" t="s">
        <v>179</v>
      </c>
      <c r="CA700" t="s">
        <v>384</v>
      </c>
      <c r="CD700" t="s">
        <v>167</v>
      </c>
      <c r="CI700" t="s">
        <v>167</v>
      </c>
      <c r="CM700" t="s">
        <v>167</v>
      </c>
      <c r="CP700" t="s">
        <v>167</v>
      </c>
      <c r="CQ700" t="s">
        <v>167</v>
      </c>
      <c r="CR700" t="s">
        <v>356</v>
      </c>
      <c r="CS700" t="s">
        <v>1447</v>
      </c>
      <c r="CT700" t="s">
        <v>230</v>
      </c>
      <c r="CU700" t="s">
        <v>167</v>
      </c>
      <c r="CW700" t="s">
        <v>167</v>
      </c>
      <c r="CX700" t="s">
        <v>167</v>
      </c>
      <c r="CY700">
        <v>2</v>
      </c>
      <c r="DA700" t="s">
        <v>572</v>
      </c>
      <c r="DD700" t="s">
        <v>222</v>
      </c>
      <c r="DE700" t="s">
        <v>167</v>
      </c>
      <c r="DF700" t="s">
        <v>167</v>
      </c>
      <c r="DI700" t="s">
        <v>167</v>
      </c>
      <c r="DJ700" t="s">
        <v>167</v>
      </c>
      <c r="DK700" t="s">
        <v>329</v>
      </c>
      <c r="DL700" t="s">
        <v>167</v>
      </c>
      <c r="DM700" t="s">
        <v>167</v>
      </c>
      <c r="DN700" t="s">
        <v>330</v>
      </c>
      <c r="DP700" t="s">
        <v>167</v>
      </c>
      <c r="DR700" t="s">
        <v>167</v>
      </c>
      <c r="DT700" t="s">
        <v>167</v>
      </c>
      <c r="DU700" t="s">
        <v>167</v>
      </c>
      <c r="DX700" t="s">
        <v>167</v>
      </c>
      <c r="DY700" t="s">
        <v>167</v>
      </c>
      <c r="DZ700" t="s">
        <v>167</v>
      </c>
      <c r="EB700" t="s">
        <v>167</v>
      </c>
      <c r="EF700" t="s">
        <v>167</v>
      </c>
    </row>
    <row r="701" spans="1:136" hidden="1" x14ac:dyDescent="0.25">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s="1">
        <f t="shared" si="20"/>
        <v>19.86</v>
      </c>
      <c r="V701" s="1" t="str">
        <f t="shared" si="21"/>
        <v>moderate efficiency</v>
      </c>
      <c r="W701" t="s">
        <v>1571</v>
      </c>
      <c r="Y701" t="s">
        <v>1572</v>
      </c>
      <c r="Z701">
        <v>5</v>
      </c>
      <c r="AA701" t="s">
        <v>659</v>
      </c>
      <c r="AB701" t="s">
        <v>201</v>
      </c>
      <c r="AC701" t="s">
        <v>152</v>
      </c>
      <c r="AD701" t="s">
        <v>870</v>
      </c>
      <c r="AE701" t="s">
        <v>1573</v>
      </c>
      <c r="AH701" t="s">
        <v>465</v>
      </c>
      <c r="AI701" t="s">
        <v>465</v>
      </c>
      <c r="AJ701" t="s">
        <v>873</v>
      </c>
      <c r="AK701" t="s">
        <v>233</v>
      </c>
      <c r="AM701" t="s">
        <v>161</v>
      </c>
      <c r="AN701" t="s">
        <v>1351</v>
      </c>
      <c r="AO701" t="s">
        <v>657</v>
      </c>
      <c r="AP701" t="s">
        <v>164</v>
      </c>
      <c r="AQ701" t="s">
        <v>165</v>
      </c>
      <c r="AR701" t="s">
        <v>165</v>
      </c>
      <c r="AS701" t="s">
        <v>167</v>
      </c>
      <c r="AT701">
        <v>5</v>
      </c>
      <c r="AU701" t="s">
        <v>598</v>
      </c>
      <c r="AV701" t="s">
        <v>190</v>
      </c>
      <c r="AW701" t="s">
        <v>1574</v>
      </c>
      <c r="AX701" t="s">
        <v>465</v>
      </c>
      <c r="AZ701" t="s">
        <v>167</v>
      </c>
      <c r="BA701" t="s">
        <v>227</v>
      </c>
      <c r="BB701" t="s">
        <v>167</v>
      </c>
      <c r="BC701" t="s">
        <v>167</v>
      </c>
      <c r="BD701" t="s">
        <v>877</v>
      </c>
      <c r="BE701" t="s">
        <v>167</v>
      </c>
      <c r="BF701" t="s">
        <v>328</v>
      </c>
      <c r="BG701">
        <v>460</v>
      </c>
      <c r="BH701" t="s">
        <v>167</v>
      </c>
      <c r="BI701" t="s">
        <v>167</v>
      </c>
      <c r="BJ701" t="s">
        <v>167</v>
      </c>
      <c r="BK701" t="s">
        <v>164</v>
      </c>
      <c r="BL701" t="s">
        <v>311</v>
      </c>
      <c r="BM701" t="s">
        <v>167</v>
      </c>
      <c r="BN701" t="s">
        <v>175</v>
      </c>
      <c r="BO701" t="s">
        <v>167</v>
      </c>
      <c r="BP701" t="s">
        <v>633</v>
      </c>
      <c r="BQ701" t="s">
        <v>167</v>
      </c>
      <c r="BR701" t="s">
        <v>174</v>
      </c>
      <c r="BS701" t="s">
        <v>164</v>
      </c>
      <c r="BT701" t="s">
        <v>169</v>
      </c>
      <c r="BU701" t="s">
        <v>177</v>
      </c>
      <c r="BV701" t="s">
        <v>167</v>
      </c>
      <c r="BW701">
        <v>5.3</v>
      </c>
      <c r="BX701" t="s">
        <v>167</v>
      </c>
      <c r="BY701" t="s">
        <v>178</v>
      </c>
      <c r="BZ701" t="s">
        <v>179</v>
      </c>
      <c r="CA701" t="s">
        <v>384</v>
      </c>
      <c r="CC701" t="s">
        <v>167</v>
      </c>
      <c r="CD701" t="s">
        <v>167</v>
      </c>
      <c r="CI701" t="s">
        <v>167</v>
      </c>
      <c r="CM701" t="s">
        <v>167</v>
      </c>
      <c r="CP701" t="s">
        <v>167</v>
      </c>
      <c r="CQ701" t="s">
        <v>167</v>
      </c>
      <c r="CR701" t="s">
        <v>356</v>
      </c>
      <c r="CS701" t="s">
        <v>1453</v>
      </c>
      <c r="CT701" t="s">
        <v>230</v>
      </c>
      <c r="CU701" t="s">
        <v>167</v>
      </c>
      <c r="CW701" t="s">
        <v>167</v>
      </c>
      <c r="CX701" t="s">
        <v>167</v>
      </c>
      <c r="CY701">
        <v>2</v>
      </c>
      <c r="DA701" t="s">
        <v>572</v>
      </c>
      <c r="DD701" t="s">
        <v>222</v>
      </c>
      <c r="DE701" t="s">
        <v>167</v>
      </c>
      <c r="DF701" t="s">
        <v>167</v>
      </c>
      <c r="DJ701" t="s">
        <v>167</v>
      </c>
      <c r="DK701" t="s">
        <v>329</v>
      </c>
      <c r="DL701" t="s">
        <v>167</v>
      </c>
      <c r="DM701" t="s">
        <v>167</v>
      </c>
      <c r="DN701" t="s">
        <v>330</v>
      </c>
      <c r="DP701" t="s">
        <v>167</v>
      </c>
      <c r="DR701" t="s">
        <v>167</v>
      </c>
      <c r="DT701" t="s">
        <v>167</v>
      </c>
      <c r="DU701" t="s">
        <v>167</v>
      </c>
      <c r="DX701" t="s">
        <v>167</v>
      </c>
      <c r="DY701" t="s">
        <v>167</v>
      </c>
      <c r="DZ701" t="s">
        <v>167</v>
      </c>
      <c r="EB701" t="s">
        <v>167</v>
      </c>
      <c r="EF701" t="s">
        <v>167</v>
      </c>
    </row>
    <row r="702" spans="1:136" x14ac:dyDescent="0.25">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v>18</v>
      </c>
      <c r="U702" s="1">
        <f t="shared" si="20"/>
        <v>19.689999999999998</v>
      </c>
      <c r="V702" s="1" t="str">
        <f t="shared" si="21"/>
        <v>moderate efficiency</v>
      </c>
      <c r="W702" t="s">
        <v>2221</v>
      </c>
      <c r="Z702">
        <v>6</v>
      </c>
      <c r="AA702" t="s">
        <v>685</v>
      </c>
      <c r="AB702" t="s">
        <v>201</v>
      </c>
      <c r="AC702" t="s">
        <v>152</v>
      </c>
      <c r="AD702" t="s">
        <v>1290</v>
      </c>
      <c r="AE702" t="s">
        <v>2222</v>
      </c>
      <c r="AH702" t="s">
        <v>1648</v>
      </c>
      <c r="AI702" t="s">
        <v>1648</v>
      </c>
      <c r="AJ702" t="s">
        <v>159</v>
      </c>
      <c r="AK702" t="s">
        <v>233</v>
      </c>
      <c r="AM702" t="s">
        <v>167</v>
      </c>
      <c r="AN702" t="s">
        <v>563</v>
      </c>
      <c r="AO702" t="s">
        <v>582</v>
      </c>
      <c r="AP702" t="s">
        <v>164</v>
      </c>
      <c r="AQ702" t="s">
        <v>165</v>
      </c>
      <c r="AR702" t="s">
        <v>165</v>
      </c>
      <c r="AS702" t="s">
        <v>167</v>
      </c>
      <c r="AT702">
        <v>5</v>
      </c>
      <c r="AU702" t="s">
        <v>168</v>
      </c>
      <c r="AV702" t="s">
        <v>169</v>
      </c>
      <c r="AW702" t="s">
        <v>2223</v>
      </c>
      <c r="AX702" t="s">
        <v>1648</v>
      </c>
      <c r="AZ702" t="s">
        <v>167</v>
      </c>
      <c r="BA702" t="s">
        <v>172</v>
      </c>
      <c r="BB702" t="s">
        <v>167</v>
      </c>
      <c r="BD702" t="s">
        <v>877</v>
      </c>
      <c r="BF702" t="s">
        <v>338</v>
      </c>
      <c r="BG702">
        <v>475</v>
      </c>
      <c r="BH702" t="s">
        <v>167</v>
      </c>
      <c r="BI702" t="s">
        <v>167</v>
      </c>
      <c r="BJ702" t="s">
        <v>167</v>
      </c>
      <c r="BK702" t="s">
        <v>164</v>
      </c>
      <c r="BL702" t="s">
        <v>1138</v>
      </c>
      <c r="BN702" t="s">
        <v>311</v>
      </c>
      <c r="BO702" t="s">
        <v>167</v>
      </c>
      <c r="BQ702" t="s">
        <v>167</v>
      </c>
      <c r="BR702" t="s">
        <v>174</v>
      </c>
      <c r="BS702" t="s">
        <v>164</v>
      </c>
      <c r="BT702" t="s">
        <v>169</v>
      </c>
      <c r="BU702" t="s">
        <v>177</v>
      </c>
      <c r="BV702" t="s">
        <v>167</v>
      </c>
      <c r="BW702" t="s">
        <v>148</v>
      </c>
      <c r="BX702" t="s">
        <v>167</v>
      </c>
      <c r="BY702" t="s">
        <v>178</v>
      </c>
      <c r="BZ702" t="s">
        <v>179</v>
      </c>
      <c r="CA702" t="s">
        <v>180</v>
      </c>
      <c r="CB702" t="s">
        <v>167</v>
      </c>
      <c r="CD702" t="s">
        <v>167</v>
      </c>
      <c r="CI702" t="s">
        <v>167</v>
      </c>
      <c r="CM702" t="s">
        <v>167</v>
      </c>
      <c r="CP702" t="s">
        <v>167</v>
      </c>
      <c r="CQ702" t="s">
        <v>167</v>
      </c>
      <c r="CR702" t="s">
        <v>224</v>
      </c>
      <c r="CT702" t="s">
        <v>230</v>
      </c>
      <c r="CU702" t="s">
        <v>167</v>
      </c>
      <c r="CV702" t="s">
        <v>167</v>
      </c>
      <c r="CW702" t="s">
        <v>167</v>
      </c>
      <c r="CX702" t="s">
        <v>167</v>
      </c>
      <c r="CY702">
        <v>2</v>
      </c>
      <c r="DA702" t="s">
        <v>255</v>
      </c>
      <c r="DD702" t="s">
        <v>258</v>
      </c>
      <c r="DF702" t="s">
        <v>167</v>
      </c>
      <c r="DL702" t="s">
        <v>167</v>
      </c>
      <c r="DP702" t="s">
        <v>167</v>
      </c>
      <c r="DS702" t="s">
        <v>167</v>
      </c>
    </row>
    <row r="703" spans="1:136" x14ac:dyDescent="0.25">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v>18</v>
      </c>
      <c r="U703" s="1">
        <f t="shared" si="20"/>
        <v>16.645</v>
      </c>
      <c r="V703" s="1" t="str">
        <f t="shared" si="21"/>
        <v>moderate efficiency</v>
      </c>
      <c r="W703" t="s">
        <v>2225</v>
      </c>
      <c r="Z703">
        <v>6</v>
      </c>
      <c r="AA703" t="s">
        <v>685</v>
      </c>
      <c r="AB703" t="s">
        <v>201</v>
      </c>
      <c r="AC703" t="s">
        <v>152</v>
      </c>
      <c r="AD703" t="s">
        <v>1290</v>
      </c>
      <c r="AE703" t="s">
        <v>2222</v>
      </c>
      <c r="AH703" t="s">
        <v>1648</v>
      </c>
      <c r="AI703" t="s">
        <v>1648</v>
      </c>
      <c r="AJ703" t="s">
        <v>159</v>
      </c>
      <c r="AK703" t="s">
        <v>233</v>
      </c>
      <c r="AM703" t="s">
        <v>167</v>
      </c>
      <c r="AN703" t="s">
        <v>1361</v>
      </c>
      <c r="AO703" t="s">
        <v>1362</v>
      </c>
      <c r="AP703" t="s">
        <v>164</v>
      </c>
      <c r="AQ703" t="s">
        <v>165</v>
      </c>
      <c r="AR703" t="s">
        <v>165</v>
      </c>
      <c r="AS703" t="s">
        <v>167</v>
      </c>
      <c r="AT703">
        <v>5</v>
      </c>
      <c r="AU703" t="s">
        <v>168</v>
      </c>
      <c r="AV703" t="s">
        <v>169</v>
      </c>
      <c r="AW703" t="s">
        <v>2223</v>
      </c>
      <c r="AX703" t="s">
        <v>1648</v>
      </c>
      <c r="AZ703" t="s">
        <v>167</v>
      </c>
      <c r="BA703" t="s">
        <v>172</v>
      </c>
      <c r="BB703" t="s">
        <v>167</v>
      </c>
      <c r="BD703" t="s">
        <v>877</v>
      </c>
      <c r="BF703" t="s">
        <v>338</v>
      </c>
      <c r="BG703">
        <v>475</v>
      </c>
      <c r="BH703" t="s">
        <v>167</v>
      </c>
      <c r="BI703" t="s">
        <v>167</v>
      </c>
      <c r="BJ703" t="s">
        <v>167</v>
      </c>
      <c r="BK703" t="s">
        <v>164</v>
      </c>
      <c r="BL703" t="s">
        <v>1138</v>
      </c>
      <c r="BN703" t="s">
        <v>311</v>
      </c>
      <c r="BO703" t="s">
        <v>167</v>
      </c>
      <c r="BQ703" t="s">
        <v>167</v>
      </c>
      <c r="BR703" t="s">
        <v>174</v>
      </c>
      <c r="BS703" t="s">
        <v>164</v>
      </c>
      <c r="BT703" t="s">
        <v>169</v>
      </c>
      <c r="BU703" t="s">
        <v>177</v>
      </c>
      <c r="BV703" t="s">
        <v>167</v>
      </c>
      <c r="BW703" t="s">
        <v>148</v>
      </c>
      <c r="BX703" t="s">
        <v>167</v>
      </c>
      <c r="BY703" t="s">
        <v>178</v>
      </c>
      <c r="CA703" t="s">
        <v>180</v>
      </c>
      <c r="CB703" t="s">
        <v>167</v>
      </c>
      <c r="CD703" t="s">
        <v>167</v>
      </c>
      <c r="CI703" t="s">
        <v>167</v>
      </c>
      <c r="CM703" t="s">
        <v>167</v>
      </c>
      <c r="CP703" t="s">
        <v>167</v>
      </c>
      <c r="CQ703" t="s">
        <v>167</v>
      </c>
      <c r="CR703" t="s">
        <v>224</v>
      </c>
      <c r="CT703" t="s">
        <v>230</v>
      </c>
      <c r="CU703" t="s">
        <v>167</v>
      </c>
      <c r="CV703" t="s">
        <v>167</v>
      </c>
      <c r="CW703" t="s">
        <v>167</v>
      </c>
      <c r="CX703" t="s">
        <v>167</v>
      </c>
      <c r="CY703">
        <v>2</v>
      </c>
      <c r="DA703" t="s">
        <v>255</v>
      </c>
      <c r="DD703" t="s">
        <v>258</v>
      </c>
      <c r="DF703" t="s">
        <v>167</v>
      </c>
      <c r="DL703" t="s">
        <v>167</v>
      </c>
      <c r="DP703" t="s">
        <v>167</v>
      </c>
      <c r="DS703" t="s">
        <v>167</v>
      </c>
    </row>
    <row r="704" spans="1:136" x14ac:dyDescent="0.25">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v>18</v>
      </c>
      <c r="U704" s="1">
        <f t="shared" si="20"/>
        <v>16.645</v>
      </c>
      <c r="V704" s="1" t="str">
        <f t="shared" si="21"/>
        <v>moderate efficiency</v>
      </c>
      <c r="W704" t="s">
        <v>2225</v>
      </c>
      <c r="Y704" t="s">
        <v>1502</v>
      </c>
      <c r="Z704">
        <v>6</v>
      </c>
      <c r="AA704" t="s">
        <v>685</v>
      </c>
      <c r="AB704" t="s">
        <v>201</v>
      </c>
      <c r="AC704" t="s">
        <v>152</v>
      </c>
      <c r="AD704" t="s">
        <v>305</v>
      </c>
      <c r="AE704" t="s">
        <v>2222</v>
      </c>
      <c r="AH704" t="s">
        <v>1648</v>
      </c>
      <c r="AI704" t="s">
        <v>1648</v>
      </c>
      <c r="AJ704" t="s">
        <v>159</v>
      </c>
      <c r="AK704" t="s">
        <v>233</v>
      </c>
      <c r="AM704" t="s">
        <v>442</v>
      </c>
      <c r="AN704" t="s">
        <v>1361</v>
      </c>
      <c r="AO704" t="s">
        <v>1362</v>
      </c>
      <c r="AP704" t="s">
        <v>164</v>
      </c>
      <c r="AQ704" t="s">
        <v>165</v>
      </c>
      <c r="AR704" t="s">
        <v>165</v>
      </c>
      <c r="AS704" t="s">
        <v>167</v>
      </c>
      <c r="AT704">
        <v>5</v>
      </c>
      <c r="AU704" t="s">
        <v>168</v>
      </c>
      <c r="AV704" t="s">
        <v>169</v>
      </c>
      <c r="AW704" t="s">
        <v>2223</v>
      </c>
      <c r="AX704" t="s">
        <v>1648</v>
      </c>
      <c r="AY704" t="s">
        <v>167</v>
      </c>
      <c r="AZ704">
        <v>2</v>
      </c>
      <c r="BA704" t="s">
        <v>227</v>
      </c>
      <c r="BB704" t="s">
        <v>167</v>
      </c>
      <c r="BD704" t="s">
        <v>877</v>
      </c>
      <c r="BE704" t="s">
        <v>167</v>
      </c>
      <c r="BF704" t="s">
        <v>338</v>
      </c>
      <c r="BG704">
        <v>475</v>
      </c>
      <c r="BH704" t="s">
        <v>167</v>
      </c>
      <c r="BI704" t="s">
        <v>167</v>
      </c>
      <c r="BJ704" t="s">
        <v>167</v>
      </c>
      <c r="BK704" t="s">
        <v>164</v>
      </c>
      <c r="BL704" t="s">
        <v>311</v>
      </c>
      <c r="BN704" t="s">
        <v>311</v>
      </c>
      <c r="BO704" t="s">
        <v>167</v>
      </c>
      <c r="BQ704" t="s">
        <v>167</v>
      </c>
      <c r="BR704" t="s">
        <v>338</v>
      </c>
      <c r="BS704" t="s">
        <v>164</v>
      </c>
      <c r="BT704" t="s">
        <v>169</v>
      </c>
      <c r="BU704" t="s">
        <v>177</v>
      </c>
      <c r="BV704" t="s">
        <v>167</v>
      </c>
      <c r="BW704" t="s">
        <v>148</v>
      </c>
      <c r="BX704" t="s">
        <v>167</v>
      </c>
      <c r="BY704" t="s">
        <v>178</v>
      </c>
      <c r="BZ704" t="s">
        <v>179</v>
      </c>
      <c r="CA704" t="s">
        <v>384</v>
      </c>
      <c r="CD704" t="s">
        <v>167</v>
      </c>
      <c r="CI704" t="s">
        <v>167</v>
      </c>
      <c r="CM704" t="s">
        <v>167</v>
      </c>
      <c r="CP704" t="s">
        <v>167</v>
      </c>
      <c r="CQ704" t="s">
        <v>167</v>
      </c>
      <c r="CR704" t="s">
        <v>356</v>
      </c>
      <c r="CS704" t="s">
        <v>2226</v>
      </c>
      <c r="CT704" t="s">
        <v>230</v>
      </c>
      <c r="CU704" t="s">
        <v>167</v>
      </c>
      <c r="CV704" t="s">
        <v>167</v>
      </c>
      <c r="CW704" t="s">
        <v>167</v>
      </c>
      <c r="CX704" t="s">
        <v>167</v>
      </c>
      <c r="CY704">
        <v>2</v>
      </c>
      <c r="DA704" t="s">
        <v>255</v>
      </c>
      <c r="DD704" t="s">
        <v>222</v>
      </c>
      <c r="DF704" t="s">
        <v>167</v>
      </c>
      <c r="DJ704" t="s">
        <v>217</v>
      </c>
      <c r="DK704" t="s">
        <v>167</v>
      </c>
      <c r="DL704" t="s">
        <v>167</v>
      </c>
      <c r="DN704" t="s">
        <v>330</v>
      </c>
      <c r="DO704" t="s">
        <v>167</v>
      </c>
      <c r="DP704" t="s">
        <v>167</v>
      </c>
      <c r="DR704" t="s">
        <v>346</v>
      </c>
      <c r="DS704" t="s">
        <v>167</v>
      </c>
      <c r="EB704" t="s">
        <v>167</v>
      </c>
      <c r="EF704" t="s">
        <v>167</v>
      </c>
    </row>
    <row r="705" spans="1:136" x14ac:dyDescent="0.25">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v>18</v>
      </c>
      <c r="U705" s="1">
        <f t="shared" si="20"/>
        <v>16.645</v>
      </c>
      <c r="V705" s="1" t="str">
        <f t="shared" si="21"/>
        <v>moderate efficiency</v>
      </c>
      <c r="W705" t="s">
        <v>2225</v>
      </c>
      <c r="Y705" t="s">
        <v>1502</v>
      </c>
      <c r="Z705">
        <v>6</v>
      </c>
      <c r="AA705" t="s">
        <v>685</v>
      </c>
      <c r="AB705" t="s">
        <v>201</v>
      </c>
      <c r="AC705" t="s">
        <v>152</v>
      </c>
      <c r="AD705" t="s">
        <v>305</v>
      </c>
      <c r="AE705" t="s">
        <v>2222</v>
      </c>
      <c r="AH705" t="s">
        <v>1648</v>
      </c>
      <c r="AI705" t="s">
        <v>1648</v>
      </c>
      <c r="AJ705" t="s">
        <v>159</v>
      </c>
      <c r="AK705" t="s">
        <v>233</v>
      </c>
      <c r="AL705" t="s">
        <v>1713</v>
      </c>
      <c r="AM705" t="s">
        <v>442</v>
      </c>
      <c r="AN705" t="s">
        <v>1361</v>
      </c>
      <c r="AO705" t="s">
        <v>1362</v>
      </c>
      <c r="AP705" t="s">
        <v>164</v>
      </c>
      <c r="AQ705" t="s">
        <v>165</v>
      </c>
      <c r="AR705" t="s">
        <v>165</v>
      </c>
      <c r="AS705" t="s">
        <v>167</v>
      </c>
      <c r="AT705">
        <v>5</v>
      </c>
      <c r="AU705" t="s">
        <v>598</v>
      </c>
      <c r="AV705" t="s">
        <v>169</v>
      </c>
      <c r="AW705" t="s">
        <v>2223</v>
      </c>
      <c r="AX705" t="s">
        <v>1648</v>
      </c>
      <c r="AY705" t="s">
        <v>167</v>
      </c>
      <c r="AZ705">
        <v>2</v>
      </c>
      <c r="BA705" t="s">
        <v>227</v>
      </c>
      <c r="BB705" t="s">
        <v>167</v>
      </c>
      <c r="BD705" t="s">
        <v>877</v>
      </c>
      <c r="BE705" t="s">
        <v>167</v>
      </c>
      <c r="BF705" t="s">
        <v>338</v>
      </c>
      <c r="BG705">
        <v>475</v>
      </c>
      <c r="BH705" t="s">
        <v>167</v>
      </c>
      <c r="BI705" t="s">
        <v>167</v>
      </c>
      <c r="BJ705" t="s">
        <v>167</v>
      </c>
      <c r="BK705" t="s">
        <v>164</v>
      </c>
      <c r="BL705" t="s">
        <v>311</v>
      </c>
      <c r="BN705" t="s">
        <v>311</v>
      </c>
      <c r="BO705" t="s">
        <v>167</v>
      </c>
      <c r="BQ705" t="s">
        <v>167</v>
      </c>
      <c r="BR705" t="s">
        <v>328</v>
      </c>
      <c r="BS705" t="s">
        <v>164</v>
      </c>
      <c r="BT705" t="s">
        <v>169</v>
      </c>
      <c r="BU705" t="s">
        <v>177</v>
      </c>
      <c r="BV705" t="s">
        <v>167</v>
      </c>
      <c r="BW705" t="s">
        <v>148</v>
      </c>
      <c r="BX705" t="s">
        <v>167</v>
      </c>
      <c r="BY705" t="s">
        <v>178</v>
      </c>
      <c r="BZ705" t="s">
        <v>179</v>
      </c>
      <c r="CA705" t="s">
        <v>384</v>
      </c>
      <c r="CC705" t="s">
        <v>167</v>
      </c>
      <c r="CD705" t="s">
        <v>167</v>
      </c>
      <c r="CI705" t="s">
        <v>167</v>
      </c>
      <c r="CM705" t="s">
        <v>167</v>
      </c>
      <c r="CP705" t="s">
        <v>167</v>
      </c>
      <c r="CQ705" t="s">
        <v>167</v>
      </c>
      <c r="CR705" t="s">
        <v>356</v>
      </c>
      <c r="CS705" t="s">
        <v>2226</v>
      </c>
      <c r="CT705" t="s">
        <v>1787</v>
      </c>
      <c r="CU705" t="s">
        <v>167</v>
      </c>
      <c r="CV705" t="s">
        <v>167</v>
      </c>
      <c r="CW705" t="s">
        <v>167</v>
      </c>
      <c r="CX705" t="s">
        <v>167</v>
      </c>
      <c r="CY705">
        <v>6</v>
      </c>
      <c r="DA705" t="s">
        <v>255</v>
      </c>
      <c r="DD705" t="s">
        <v>222</v>
      </c>
      <c r="DF705" t="s">
        <v>167</v>
      </c>
      <c r="DJ705" t="s">
        <v>217</v>
      </c>
      <c r="DK705" t="s">
        <v>167</v>
      </c>
      <c r="DL705" t="s">
        <v>167</v>
      </c>
      <c r="DN705" t="s">
        <v>330</v>
      </c>
      <c r="DO705" t="s">
        <v>167</v>
      </c>
      <c r="DP705" t="s">
        <v>167</v>
      </c>
      <c r="DR705" t="s">
        <v>346</v>
      </c>
      <c r="DS705" t="s">
        <v>167</v>
      </c>
      <c r="DT705" t="s">
        <v>167</v>
      </c>
      <c r="EB705" t="s">
        <v>167</v>
      </c>
      <c r="EF705" t="s">
        <v>167</v>
      </c>
    </row>
    <row r="706" spans="1:136" x14ac:dyDescent="0.25">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v>18</v>
      </c>
      <c r="U706" s="1">
        <f t="shared" si="20"/>
        <v>16.645</v>
      </c>
      <c r="V706" s="1" t="str">
        <f t="shared" si="21"/>
        <v>moderate efficiency</v>
      </c>
      <c r="W706" t="s">
        <v>2225</v>
      </c>
      <c r="Y706" t="s">
        <v>1502</v>
      </c>
      <c r="Z706">
        <v>6</v>
      </c>
      <c r="AA706" t="s">
        <v>685</v>
      </c>
      <c r="AB706" t="s">
        <v>201</v>
      </c>
      <c r="AC706" t="s">
        <v>152</v>
      </c>
      <c r="AD706" t="s">
        <v>305</v>
      </c>
      <c r="AE706" t="s">
        <v>2222</v>
      </c>
      <c r="AH706" t="s">
        <v>1648</v>
      </c>
      <c r="AI706" t="s">
        <v>1648</v>
      </c>
      <c r="AJ706" t="s">
        <v>159</v>
      </c>
      <c r="AK706" t="s">
        <v>233</v>
      </c>
      <c r="AM706" t="s">
        <v>442</v>
      </c>
      <c r="AN706" t="s">
        <v>1361</v>
      </c>
      <c r="AO706" t="s">
        <v>1362</v>
      </c>
      <c r="AP706" t="s">
        <v>164</v>
      </c>
      <c r="AQ706" t="s">
        <v>165</v>
      </c>
      <c r="AR706" t="s">
        <v>165</v>
      </c>
      <c r="AS706" t="s">
        <v>167</v>
      </c>
      <c r="AT706">
        <v>5</v>
      </c>
      <c r="AU706" t="s">
        <v>168</v>
      </c>
      <c r="AV706" t="s">
        <v>190</v>
      </c>
      <c r="AW706" t="s">
        <v>2223</v>
      </c>
      <c r="AX706" t="s">
        <v>1648</v>
      </c>
      <c r="AY706" t="s">
        <v>167</v>
      </c>
      <c r="AZ706">
        <v>2</v>
      </c>
      <c r="BA706" t="s">
        <v>227</v>
      </c>
      <c r="BB706" t="s">
        <v>167</v>
      </c>
      <c r="BD706" t="s">
        <v>877</v>
      </c>
      <c r="BE706" t="s">
        <v>167</v>
      </c>
      <c r="BF706" t="s">
        <v>328</v>
      </c>
      <c r="BG706">
        <v>475</v>
      </c>
      <c r="BH706" t="s">
        <v>167</v>
      </c>
      <c r="BI706" t="s">
        <v>167</v>
      </c>
      <c r="BJ706" t="s">
        <v>167</v>
      </c>
      <c r="BK706" t="s">
        <v>164</v>
      </c>
      <c r="BL706" t="s">
        <v>311</v>
      </c>
      <c r="BN706" t="s">
        <v>311</v>
      </c>
      <c r="BO706" t="s">
        <v>167</v>
      </c>
      <c r="BQ706" t="s">
        <v>167</v>
      </c>
      <c r="BR706" t="s">
        <v>338</v>
      </c>
      <c r="BS706" t="s">
        <v>164</v>
      </c>
      <c r="BT706" t="s">
        <v>169</v>
      </c>
      <c r="BU706" t="s">
        <v>177</v>
      </c>
      <c r="BV706" t="s">
        <v>167</v>
      </c>
      <c r="BW706" t="s">
        <v>148</v>
      </c>
      <c r="BX706" t="s">
        <v>167</v>
      </c>
      <c r="BY706" t="s">
        <v>178</v>
      </c>
      <c r="BZ706" t="s">
        <v>179</v>
      </c>
      <c r="CA706" t="s">
        <v>384</v>
      </c>
      <c r="CD706" t="s">
        <v>167</v>
      </c>
      <c r="CI706" t="s">
        <v>167</v>
      </c>
      <c r="CM706" t="s">
        <v>167</v>
      </c>
      <c r="CP706" t="s">
        <v>167</v>
      </c>
      <c r="CQ706" t="s">
        <v>167</v>
      </c>
      <c r="CR706" t="s">
        <v>356</v>
      </c>
      <c r="CS706" t="s">
        <v>2226</v>
      </c>
      <c r="CT706" t="s">
        <v>230</v>
      </c>
      <c r="CU706" t="s">
        <v>167</v>
      </c>
      <c r="CV706" t="s">
        <v>167</v>
      </c>
      <c r="CW706" t="s">
        <v>167</v>
      </c>
      <c r="CX706" t="s">
        <v>167</v>
      </c>
      <c r="CY706">
        <v>2</v>
      </c>
      <c r="DA706" t="s">
        <v>255</v>
      </c>
      <c r="DD706" t="s">
        <v>222</v>
      </c>
      <c r="DF706" t="s">
        <v>167</v>
      </c>
      <c r="DJ706" t="s">
        <v>217</v>
      </c>
      <c r="DK706" t="s">
        <v>167</v>
      </c>
      <c r="DL706" t="s">
        <v>167</v>
      </c>
      <c r="DN706" t="s">
        <v>330</v>
      </c>
      <c r="DO706" t="s">
        <v>167</v>
      </c>
      <c r="DP706" t="s">
        <v>167</v>
      </c>
      <c r="DR706" t="s">
        <v>346</v>
      </c>
      <c r="DS706" t="s">
        <v>167</v>
      </c>
      <c r="DY706" t="s">
        <v>167</v>
      </c>
      <c r="EB706" t="s">
        <v>167</v>
      </c>
      <c r="EF706" t="s">
        <v>167</v>
      </c>
    </row>
    <row r="707" spans="1:136" x14ac:dyDescent="0.25">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v>18</v>
      </c>
      <c r="U707" s="1">
        <f t="shared" ref="U707:U770" si="22">(T707+S707)/2</f>
        <v>16.645</v>
      </c>
      <c r="V707" s="1" t="str">
        <f t="shared" ref="V707:V770" si="23">IF(U707&gt;20, "high efficiency", IF(AND(U707&lt;=20, U707&gt;10), "moderate efficiency", "low efficiency"))</f>
        <v>moderate efficiency</v>
      </c>
      <c r="W707" t="s">
        <v>2225</v>
      </c>
      <c r="Y707" t="s">
        <v>1502</v>
      </c>
      <c r="Z707">
        <v>6</v>
      </c>
      <c r="AA707" t="s">
        <v>685</v>
      </c>
      <c r="AB707" t="s">
        <v>201</v>
      </c>
      <c r="AC707" t="s">
        <v>152</v>
      </c>
      <c r="AD707" t="s">
        <v>305</v>
      </c>
      <c r="AE707" t="s">
        <v>2222</v>
      </c>
      <c r="AH707" t="s">
        <v>1648</v>
      </c>
      <c r="AI707" t="s">
        <v>1648</v>
      </c>
      <c r="AJ707" t="s">
        <v>159</v>
      </c>
      <c r="AK707" t="s">
        <v>233</v>
      </c>
      <c r="AM707" t="s">
        <v>442</v>
      </c>
      <c r="AN707" t="s">
        <v>1361</v>
      </c>
      <c r="AO707" t="s">
        <v>1362</v>
      </c>
      <c r="AP707" t="s">
        <v>164</v>
      </c>
      <c r="AQ707" t="s">
        <v>165</v>
      </c>
      <c r="AR707" t="s">
        <v>165</v>
      </c>
      <c r="AS707" t="s">
        <v>167</v>
      </c>
      <c r="AT707">
        <v>5</v>
      </c>
      <c r="AU707" t="s">
        <v>168</v>
      </c>
      <c r="AV707" t="s">
        <v>190</v>
      </c>
      <c r="AW707" t="s">
        <v>2223</v>
      </c>
      <c r="AX707" t="s">
        <v>1648</v>
      </c>
      <c r="AY707" t="s">
        <v>167</v>
      </c>
      <c r="AZ707">
        <v>2</v>
      </c>
      <c r="BA707" t="s">
        <v>227</v>
      </c>
      <c r="BB707" t="s">
        <v>167</v>
      </c>
      <c r="BD707" t="s">
        <v>877</v>
      </c>
      <c r="BE707" t="s">
        <v>167</v>
      </c>
      <c r="BF707" t="s">
        <v>338</v>
      </c>
      <c r="BG707">
        <v>475</v>
      </c>
      <c r="BH707" t="s">
        <v>167</v>
      </c>
      <c r="BI707" t="s">
        <v>167</v>
      </c>
      <c r="BJ707" t="s">
        <v>167</v>
      </c>
      <c r="BK707" t="s">
        <v>164</v>
      </c>
      <c r="BL707" t="s">
        <v>311</v>
      </c>
      <c r="BN707" t="s">
        <v>311</v>
      </c>
      <c r="BO707" t="s">
        <v>167</v>
      </c>
      <c r="BQ707" t="s">
        <v>167</v>
      </c>
      <c r="BR707" t="s">
        <v>338</v>
      </c>
      <c r="BS707" t="s">
        <v>164</v>
      </c>
      <c r="BT707" t="s">
        <v>169</v>
      </c>
      <c r="BU707" t="s">
        <v>177</v>
      </c>
      <c r="BV707" t="s">
        <v>167</v>
      </c>
      <c r="BW707" t="s">
        <v>148</v>
      </c>
      <c r="BX707" t="s">
        <v>167</v>
      </c>
      <c r="BY707" t="s">
        <v>178</v>
      </c>
      <c r="BZ707" t="s">
        <v>179</v>
      </c>
      <c r="CA707" t="s">
        <v>384</v>
      </c>
      <c r="CD707" t="s">
        <v>167</v>
      </c>
      <c r="CI707" t="s">
        <v>167</v>
      </c>
      <c r="CM707" t="s">
        <v>167</v>
      </c>
      <c r="CP707" t="s">
        <v>167</v>
      </c>
      <c r="CQ707" t="s">
        <v>167</v>
      </c>
      <c r="CR707" t="s">
        <v>356</v>
      </c>
      <c r="CS707" t="s">
        <v>2226</v>
      </c>
      <c r="CT707" t="s">
        <v>230</v>
      </c>
      <c r="CU707" t="s">
        <v>167</v>
      </c>
      <c r="CV707" t="s">
        <v>167</v>
      </c>
      <c r="CW707" t="s">
        <v>167</v>
      </c>
      <c r="CX707" t="s">
        <v>167</v>
      </c>
      <c r="CY707">
        <v>2</v>
      </c>
      <c r="DA707" t="s">
        <v>255</v>
      </c>
      <c r="DD707" t="s">
        <v>222</v>
      </c>
      <c r="DF707" t="s">
        <v>167</v>
      </c>
      <c r="DJ707" t="s">
        <v>217</v>
      </c>
      <c r="DK707" t="s">
        <v>167</v>
      </c>
      <c r="DL707" t="s">
        <v>167</v>
      </c>
      <c r="DN707" t="s">
        <v>330</v>
      </c>
      <c r="DO707" t="s">
        <v>167</v>
      </c>
      <c r="DP707" t="s">
        <v>167</v>
      </c>
      <c r="DR707" t="s">
        <v>346</v>
      </c>
      <c r="DS707" t="s">
        <v>167</v>
      </c>
      <c r="EB707" t="s">
        <v>167</v>
      </c>
    </row>
    <row r="708" spans="1:136" x14ac:dyDescent="0.25">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v>18</v>
      </c>
      <c r="U708" s="1">
        <f t="shared" si="22"/>
        <v>19.689999999999998</v>
      </c>
      <c r="V708" s="1" t="str">
        <f t="shared" si="23"/>
        <v>moderate efficiency</v>
      </c>
      <c r="W708" t="s">
        <v>2221</v>
      </c>
      <c r="Z708">
        <v>6</v>
      </c>
      <c r="AA708" t="s">
        <v>685</v>
      </c>
      <c r="AB708" t="s">
        <v>201</v>
      </c>
      <c r="AC708" t="s">
        <v>152</v>
      </c>
      <c r="AD708" t="s">
        <v>1290</v>
      </c>
      <c r="AE708" t="s">
        <v>2222</v>
      </c>
      <c r="AH708" t="s">
        <v>1648</v>
      </c>
      <c r="AI708" t="s">
        <v>1648</v>
      </c>
      <c r="AJ708" t="s">
        <v>159</v>
      </c>
      <c r="AK708" t="s">
        <v>233</v>
      </c>
      <c r="AM708" t="s">
        <v>161</v>
      </c>
      <c r="AN708" t="s">
        <v>563</v>
      </c>
      <c r="AO708" t="s">
        <v>582</v>
      </c>
      <c r="AP708" t="s">
        <v>164</v>
      </c>
      <c r="AQ708" t="s">
        <v>165</v>
      </c>
      <c r="AR708" t="s">
        <v>165</v>
      </c>
      <c r="AS708" t="s">
        <v>167</v>
      </c>
      <c r="AT708">
        <v>5</v>
      </c>
      <c r="AU708" t="s">
        <v>168</v>
      </c>
      <c r="AV708" t="s">
        <v>169</v>
      </c>
      <c r="AW708" t="s">
        <v>2223</v>
      </c>
      <c r="AX708" t="s">
        <v>1648</v>
      </c>
      <c r="AZ708">
        <v>2</v>
      </c>
      <c r="BA708" t="s">
        <v>172</v>
      </c>
      <c r="BB708" t="s">
        <v>167</v>
      </c>
      <c r="BD708" t="s">
        <v>877</v>
      </c>
      <c r="BE708" t="s">
        <v>167</v>
      </c>
      <c r="BF708" t="s">
        <v>338</v>
      </c>
      <c r="BG708">
        <v>475</v>
      </c>
      <c r="BH708" t="s">
        <v>167</v>
      </c>
      <c r="BI708" t="s">
        <v>167</v>
      </c>
      <c r="BJ708" t="s">
        <v>167</v>
      </c>
      <c r="BK708" t="s">
        <v>164</v>
      </c>
      <c r="BL708" t="s">
        <v>311</v>
      </c>
      <c r="BN708" t="s">
        <v>311</v>
      </c>
      <c r="BO708" t="s">
        <v>167</v>
      </c>
      <c r="BQ708" t="s">
        <v>167</v>
      </c>
      <c r="BR708" t="s">
        <v>174</v>
      </c>
      <c r="BS708" t="s">
        <v>164</v>
      </c>
      <c r="BT708" t="s">
        <v>169</v>
      </c>
      <c r="BU708" t="s">
        <v>177</v>
      </c>
      <c r="BV708" t="s">
        <v>167</v>
      </c>
      <c r="BW708" t="s">
        <v>148</v>
      </c>
      <c r="BX708" t="s">
        <v>167</v>
      </c>
      <c r="BY708" t="s">
        <v>178</v>
      </c>
      <c r="BZ708" t="s">
        <v>179</v>
      </c>
      <c r="CA708" t="s">
        <v>180</v>
      </c>
      <c r="CD708" t="s">
        <v>167</v>
      </c>
      <c r="CI708" t="s">
        <v>167</v>
      </c>
      <c r="CM708" t="s">
        <v>167</v>
      </c>
      <c r="CP708" t="s">
        <v>167</v>
      </c>
      <c r="CQ708" t="s">
        <v>167</v>
      </c>
      <c r="CR708" t="s">
        <v>356</v>
      </c>
      <c r="CT708" t="s">
        <v>230</v>
      </c>
      <c r="CU708" t="s">
        <v>167</v>
      </c>
      <c r="CV708" t="s">
        <v>167</v>
      </c>
      <c r="CW708" t="s">
        <v>167</v>
      </c>
      <c r="CX708" t="s">
        <v>167</v>
      </c>
      <c r="CY708">
        <v>2</v>
      </c>
      <c r="DA708" t="s">
        <v>255</v>
      </c>
      <c r="DD708" t="s">
        <v>258</v>
      </c>
      <c r="DF708" t="s">
        <v>167</v>
      </c>
      <c r="DJ708" t="s">
        <v>217</v>
      </c>
      <c r="DK708" t="s">
        <v>167</v>
      </c>
      <c r="DL708" t="s">
        <v>167</v>
      </c>
      <c r="DN708" t="s">
        <v>330</v>
      </c>
      <c r="DP708" t="s">
        <v>167</v>
      </c>
      <c r="DR708" t="s">
        <v>346</v>
      </c>
      <c r="DS708" t="s">
        <v>167</v>
      </c>
    </row>
    <row r="709" spans="1:136" x14ac:dyDescent="0.25">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v>18</v>
      </c>
      <c r="U709" s="1">
        <f t="shared" si="22"/>
        <v>17.505000000000003</v>
      </c>
      <c r="V709" s="1" t="str">
        <f t="shared" si="23"/>
        <v>moderate efficiency</v>
      </c>
      <c r="W709" t="s">
        <v>2230</v>
      </c>
      <c r="Z709">
        <v>6</v>
      </c>
      <c r="AA709" t="s">
        <v>685</v>
      </c>
      <c r="AB709" t="s">
        <v>201</v>
      </c>
      <c r="AC709" t="s">
        <v>152</v>
      </c>
      <c r="AD709" t="s">
        <v>1214</v>
      </c>
      <c r="AE709" t="s">
        <v>2222</v>
      </c>
      <c r="AH709" t="s">
        <v>1648</v>
      </c>
      <c r="AI709" t="s">
        <v>1648</v>
      </c>
      <c r="AJ709" t="s">
        <v>159</v>
      </c>
      <c r="AK709" t="s">
        <v>233</v>
      </c>
      <c r="AM709" t="s">
        <v>442</v>
      </c>
      <c r="AN709" t="s">
        <v>1366</v>
      </c>
      <c r="AO709" t="s">
        <v>2231</v>
      </c>
      <c r="AP709" t="s">
        <v>164</v>
      </c>
      <c r="AQ709" t="s">
        <v>165</v>
      </c>
      <c r="AR709" t="s">
        <v>165</v>
      </c>
      <c r="AS709" t="s">
        <v>167</v>
      </c>
      <c r="AT709">
        <v>5</v>
      </c>
      <c r="AU709" t="s">
        <v>168</v>
      </c>
      <c r="AV709" t="s">
        <v>169</v>
      </c>
      <c r="AW709" t="s">
        <v>2223</v>
      </c>
      <c r="AX709" t="s">
        <v>1648</v>
      </c>
      <c r="AZ709">
        <v>2</v>
      </c>
      <c r="BA709" t="s">
        <v>227</v>
      </c>
      <c r="BB709" t="s">
        <v>167</v>
      </c>
      <c r="BE709" t="s">
        <v>167</v>
      </c>
      <c r="BF709" t="s">
        <v>328</v>
      </c>
      <c r="BG709">
        <v>475</v>
      </c>
      <c r="BH709" t="s">
        <v>167</v>
      </c>
      <c r="BI709" t="s">
        <v>167</v>
      </c>
      <c r="BJ709" t="s">
        <v>167</v>
      </c>
      <c r="BK709" t="s">
        <v>164</v>
      </c>
      <c r="BL709" t="s">
        <v>311</v>
      </c>
      <c r="BN709" t="s">
        <v>311</v>
      </c>
      <c r="BO709" t="s">
        <v>167</v>
      </c>
      <c r="BQ709" t="s">
        <v>167</v>
      </c>
      <c r="BR709" t="s">
        <v>338</v>
      </c>
      <c r="BS709" t="s">
        <v>164</v>
      </c>
      <c r="BT709" t="s">
        <v>169</v>
      </c>
      <c r="BU709" t="s">
        <v>177</v>
      </c>
      <c r="BV709" t="s">
        <v>167</v>
      </c>
      <c r="BW709" t="s">
        <v>148</v>
      </c>
      <c r="BX709" t="s">
        <v>167</v>
      </c>
      <c r="BY709" t="s">
        <v>178</v>
      </c>
      <c r="BZ709" t="s">
        <v>179</v>
      </c>
      <c r="CA709" t="s">
        <v>384</v>
      </c>
      <c r="CD709" t="s">
        <v>167</v>
      </c>
      <c r="CI709" t="s">
        <v>167</v>
      </c>
      <c r="CM709" t="s">
        <v>167</v>
      </c>
      <c r="CP709" t="s">
        <v>167</v>
      </c>
      <c r="CQ709" t="s">
        <v>167</v>
      </c>
      <c r="CR709" t="s">
        <v>356</v>
      </c>
      <c r="CT709" t="s">
        <v>230</v>
      </c>
      <c r="CU709" t="s">
        <v>167</v>
      </c>
      <c r="CV709" t="s">
        <v>167</v>
      </c>
      <c r="CW709" t="s">
        <v>167</v>
      </c>
      <c r="CX709" t="s">
        <v>167</v>
      </c>
      <c r="CY709">
        <v>2</v>
      </c>
      <c r="DA709" t="s">
        <v>255</v>
      </c>
      <c r="DD709" t="s">
        <v>222</v>
      </c>
      <c r="DF709" t="s">
        <v>167</v>
      </c>
      <c r="DJ709" t="s">
        <v>217</v>
      </c>
      <c r="DK709" t="s">
        <v>167</v>
      </c>
      <c r="DL709" t="s">
        <v>167</v>
      </c>
      <c r="DN709" t="s">
        <v>330</v>
      </c>
      <c r="DO709" t="s">
        <v>167</v>
      </c>
      <c r="DP709" t="s">
        <v>167</v>
      </c>
      <c r="DR709" t="s">
        <v>346</v>
      </c>
      <c r="DS709" t="s">
        <v>167</v>
      </c>
      <c r="EB709" t="s">
        <v>167</v>
      </c>
      <c r="EF709" t="s">
        <v>167</v>
      </c>
    </row>
    <row r="710" spans="1:136" x14ac:dyDescent="0.25">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v>18</v>
      </c>
      <c r="U710" s="1">
        <f t="shared" si="22"/>
        <v>17.505000000000003</v>
      </c>
      <c r="V710" s="1" t="str">
        <f t="shared" si="23"/>
        <v>moderate efficiency</v>
      </c>
      <c r="W710" t="s">
        <v>2230</v>
      </c>
      <c r="Z710">
        <v>6</v>
      </c>
      <c r="AA710" t="s">
        <v>685</v>
      </c>
      <c r="AB710" t="s">
        <v>201</v>
      </c>
      <c r="AC710" t="s">
        <v>152</v>
      </c>
      <c r="AD710" t="s">
        <v>1214</v>
      </c>
      <c r="AE710" t="s">
        <v>2222</v>
      </c>
      <c r="AH710" t="s">
        <v>2232</v>
      </c>
      <c r="AI710" t="s">
        <v>2232</v>
      </c>
      <c r="AJ710" t="s">
        <v>159</v>
      </c>
      <c r="AK710" t="s">
        <v>233</v>
      </c>
      <c r="AL710" t="s">
        <v>1713</v>
      </c>
      <c r="AM710" t="s">
        <v>442</v>
      </c>
      <c r="AN710" t="s">
        <v>1366</v>
      </c>
      <c r="AO710" t="s">
        <v>2231</v>
      </c>
      <c r="AP710" t="s">
        <v>164</v>
      </c>
      <c r="AQ710" t="s">
        <v>165</v>
      </c>
      <c r="AR710" t="s">
        <v>165</v>
      </c>
      <c r="AS710" t="s">
        <v>167</v>
      </c>
      <c r="AT710">
        <v>5</v>
      </c>
      <c r="AU710" t="s">
        <v>598</v>
      </c>
      <c r="AV710" t="s">
        <v>169</v>
      </c>
      <c r="AW710" t="s">
        <v>2223</v>
      </c>
      <c r="AX710" t="s">
        <v>2232</v>
      </c>
      <c r="AY710" t="s">
        <v>167</v>
      </c>
      <c r="AZ710">
        <v>2</v>
      </c>
      <c r="BA710" t="s">
        <v>227</v>
      </c>
      <c r="BB710" t="s">
        <v>167</v>
      </c>
      <c r="BD710" t="s">
        <v>877</v>
      </c>
      <c r="BE710" t="s">
        <v>167</v>
      </c>
      <c r="BF710" t="s">
        <v>328</v>
      </c>
      <c r="BG710">
        <v>475</v>
      </c>
      <c r="BH710" t="s">
        <v>167</v>
      </c>
      <c r="BI710" t="s">
        <v>167</v>
      </c>
      <c r="BJ710" t="s">
        <v>167</v>
      </c>
      <c r="BK710" t="s">
        <v>164</v>
      </c>
      <c r="BL710" t="s">
        <v>311</v>
      </c>
      <c r="BN710" t="s">
        <v>311</v>
      </c>
      <c r="BO710" t="s">
        <v>167</v>
      </c>
      <c r="BQ710" t="s">
        <v>167</v>
      </c>
      <c r="BR710" t="s">
        <v>338</v>
      </c>
      <c r="BS710" t="s">
        <v>164</v>
      </c>
      <c r="BT710" t="s">
        <v>169</v>
      </c>
      <c r="BU710" t="s">
        <v>177</v>
      </c>
      <c r="BV710" t="s">
        <v>167</v>
      </c>
      <c r="BW710" t="s">
        <v>148</v>
      </c>
      <c r="BX710" t="s">
        <v>167</v>
      </c>
      <c r="BY710" t="s">
        <v>178</v>
      </c>
      <c r="BZ710" t="s">
        <v>179</v>
      </c>
      <c r="CA710" t="s">
        <v>384</v>
      </c>
      <c r="CC710" t="s">
        <v>167</v>
      </c>
      <c r="CD710" t="s">
        <v>167</v>
      </c>
      <c r="CI710" t="s">
        <v>167</v>
      </c>
      <c r="CM710" t="s">
        <v>167</v>
      </c>
      <c r="CP710" t="s">
        <v>167</v>
      </c>
      <c r="CQ710" t="s">
        <v>167</v>
      </c>
      <c r="CR710" t="s">
        <v>356</v>
      </c>
      <c r="CT710" t="s">
        <v>2233</v>
      </c>
      <c r="CU710" t="s">
        <v>167</v>
      </c>
      <c r="CV710" t="s">
        <v>167</v>
      </c>
      <c r="CW710" t="s">
        <v>167</v>
      </c>
      <c r="CX710" t="s">
        <v>167</v>
      </c>
      <c r="CY710">
        <v>6</v>
      </c>
      <c r="DA710" t="s">
        <v>255</v>
      </c>
      <c r="DD710" t="s">
        <v>222</v>
      </c>
      <c r="DF710" t="s">
        <v>167</v>
      </c>
      <c r="DJ710" t="s">
        <v>217</v>
      </c>
      <c r="DK710" t="s">
        <v>167</v>
      </c>
      <c r="DL710" t="s">
        <v>167</v>
      </c>
      <c r="DM710" t="s">
        <v>167</v>
      </c>
      <c r="DN710" t="s">
        <v>330</v>
      </c>
      <c r="DO710" t="s">
        <v>167</v>
      </c>
      <c r="DP710" t="s">
        <v>167</v>
      </c>
      <c r="DR710" t="s">
        <v>346</v>
      </c>
      <c r="DS710" t="s">
        <v>167</v>
      </c>
      <c r="DT710" t="s">
        <v>167</v>
      </c>
      <c r="EB710" t="s">
        <v>167</v>
      </c>
      <c r="EE710" t="s">
        <v>167</v>
      </c>
      <c r="EF710" t="s">
        <v>167</v>
      </c>
    </row>
    <row r="711" spans="1:136" x14ac:dyDescent="0.25">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v>18</v>
      </c>
      <c r="U711" s="1">
        <f t="shared" si="22"/>
        <v>17.505000000000003</v>
      </c>
      <c r="V711" s="1" t="str">
        <f t="shared" si="23"/>
        <v>moderate efficiency</v>
      </c>
      <c r="W711" t="s">
        <v>1511</v>
      </c>
      <c r="Z711">
        <v>6</v>
      </c>
      <c r="AA711" t="s">
        <v>685</v>
      </c>
      <c r="AB711" t="s">
        <v>201</v>
      </c>
      <c r="AC711" t="s">
        <v>152</v>
      </c>
      <c r="AD711" t="s">
        <v>1189</v>
      </c>
      <c r="AE711" t="s">
        <v>2222</v>
      </c>
      <c r="AH711" t="s">
        <v>1648</v>
      </c>
      <c r="AI711" t="s">
        <v>1648</v>
      </c>
      <c r="AJ711" t="s">
        <v>159</v>
      </c>
      <c r="AK711" t="s">
        <v>233</v>
      </c>
      <c r="AM711" t="s">
        <v>442</v>
      </c>
      <c r="AN711" t="s">
        <v>1366</v>
      </c>
      <c r="AO711" t="s">
        <v>2231</v>
      </c>
      <c r="AP711" t="s">
        <v>164</v>
      </c>
      <c r="AQ711" t="s">
        <v>165</v>
      </c>
      <c r="AR711" t="s">
        <v>165</v>
      </c>
      <c r="AS711" t="s">
        <v>167</v>
      </c>
      <c r="AT711">
        <v>5</v>
      </c>
      <c r="AU711" t="s">
        <v>168</v>
      </c>
      <c r="AV711" t="s">
        <v>190</v>
      </c>
      <c r="AW711" t="s">
        <v>2223</v>
      </c>
      <c r="AX711" t="s">
        <v>1648</v>
      </c>
      <c r="AY711" t="s">
        <v>167</v>
      </c>
      <c r="AZ711">
        <v>2</v>
      </c>
      <c r="BA711" t="s">
        <v>227</v>
      </c>
      <c r="BB711" t="s">
        <v>167</v>
      </c>
      <c r="BD711" t="s">
        <v>877</v>
      </c>
      <c r="BE711" t="s">
        <v>167</v>
      </c>
      <c r="BF711" t="s">
        <v>338</v>
      </c>
      <c r="BG711">
        <v>475</v>
      </c>
      <c r="BH711" t="s">
        <v>167</v>
      </c>
      <c r="BI711" t="s">
        <v>167</v>
      </c>
      <c r="BJ711" t="s">
        <v>167</v>
      </c>
      <c r="BK711" t="s">
        <v>164</v>
      </c>
      <c r="BL711" t="s">
        <v>311</v>
      </c>
      <c r="BN711" t="s">
        <v>311</v>
      </c>
      <c r="BO711" t="s">
        <v>167</v>
      </c>
      <c r="BQ711" t="s">
        <v>167</v>
      </c>
      <c r="BR711" t="s">
        <v>338</v>
      </c>
      <c r="BS711" t="s">
        <v>164</v>
      </c>
      <c r="BT711" t="s">
        <v>169</v>
      </c>
      <c r="BU711" t="s">
        <v>177</v>
      </c>
      <c r="BV711" t="s">
        <v>167</v>
      </c>
      <c r="BW711" t="s">
        <v>148</v>
      </c>
      <c r="BX711" t="s">
        <v>167</v>
      </c>
      <c r="BY711" t="s">
        <v>178</v>
      </c>
      <c r="BZ711" t="s">
        <v>179</v>
      </c>
      <c r="CA711" t="s">
        <v>384</v>
      </c>
      <c r="CD711" t="s">
        <v>167</v>
      </c>
      <c r="CI711" t="s">
        <v>167</v>
      </c>
      <c r="CM711" t="s">
        <v>167</v>
      </c>
      <c r="CP711" t="s">
        <v>167</v>
      </c>
      <c r="CQ711" t="s">
        <v>167</v>
      </c>
      <c r="CR711" t="s">
        <v>356</v>
      </c>
      <c r="CT711" t="s">
        <v>230</v>
      </c>
      <c r="CU711" t="s">
        <v>167</v>
      </c>
      <c r="CV711" t="s">
        <v>167</v>
      </c>
      <c r="CW711" t="s">
        <v>167</v>
      </c>
      <c r="CX711" t="s">
        <v>167</v>
      </c>
      <c r="CY711">
        <v>2</v>
      </c>
      <c r="DA711" t="s">
        <v>255</v>
      </c>
      <c r="DD711" t="s">
        <v>222</v>
      </c>
      <c r="DF711" t="s">
        <v>167</v>
      </c>
      <c r="DJ711" t="s">
        <v>217</v>
      </c>
      <c r="DK711" t="s">
        <v>167</v>
      </c>
      <c r="DL711" t="s">
        <v>167</v>
      </c>
      <c r="DN711" t="s">
        <v>330</v>
      </c>
      <c r="DO711" t="s">
        <v>167</v>
      </c>
      <c r="DP711" t="s">
        <v>167</v>
      </c>
      <c r="DR711" t="s">
        <v>346</v>
      </c>
      <c r="DS711" t="s">
        <v>167</v>
      </c>
      <c r="DY711" t="s">
        <v>167</v>
      </c>
      <c r="EB711" t="s">
        <v>167</v>
      </c>
      <c r="EF711" t="s">
        <v>167</v>
      </c>
    </row>
    <row r="712" spans="1:136" x14ac:dyDescent="0.25">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v>18</v>
      </c>
      <c r="U712" s="1">
        <f t="shared" si="22"/>
        <v>17.505000000000003</v>
      </c>
      <c r="V712" s="1" t="str">
        <f t="shared" si="23"/>
        <v>moderate efficiency</v>
      </c>
      <c r="W712" t="s">
        <v>2230</v>
      </c>
      <c r="Z712">
        <v>6</v>
      </c>
      <c r="AA712" t="s">
        <v>685</v>
      </c>
      <c r="AB712" t="s">
        <v>201</v>
      </c>
      <c r="AC712" t="s">
        <v>152</v>
      </c>
      <c r="AD712" t="s">
        <v>1214</v>
      </c>
      <c r="AE712" t="s">
        <v>2222</v>
      </c>
      <c r="AH712" t="s">
        <v>1648</v>
      </c>
      <c r="AI712" t="s">
        <v>1648</v>
      </c>
      <c r="AJ712" t="s">
        <v>159</v>
      </c>
      <c r="AK712" t="s">
        <v>233</v>
      </c>
      <c r="AM712" t="s">
        <v>442</v>
      </c>
      <c r="AN712" t="s">
        <v>1366</v>
      </c>
      <c r="AO712" t="s">
        <v>2231</v>
      </c>
      <c r="AP712" t="s">
        <v>164</v>
      </c>
      <c r="AQ712" t="s">
        <v>165</v>
      </c>
      <c r="AR712" t="s">
        <v>165</v>
      </c>
      <c r="AS712" t="s">
        <v>167</v>
      </c>
      <c r="AT712">
        <v>5</v>
      </c>
      <c r="AU712" t="s">
        <v>168</v>
      </c>
      <c r="AV712" t="s">
        <v>169</v>
      </c>
      <c r="AW712" t="s">
        <v>2223</v>
      </c>
      <c r="AX712" t="s">
        <v>1648</v>
      </c>
      <c r="AZ712">
        <v>2</v>
      </c>
      <c r="BA712" t="s">
        <v>227</v>
      </c>
      <c r="BB712" t="s">
        <v>167</v>
      </c>
      <c r="BE712" t="s">
        <v>167</v>
      </c>
      <c r="BF712" t="s">
        <v>328</v>
      </c>
      <c r="BG712">
        <v>475</v>
      </c>
      <c r="BH712" t="s">
        <v>167</v>
      </c>
      <c r="BI712" t="s">
        <v>167</v>
      </c>
      <c r="BJ712" t="s">
        <v>167</v>
      </c>
      <c r="BK712" t="s">
        <v>164</v>
      </c>
      <c r="BL712" t="s">
        <v>311</v>
      </c>
      <c r="BN712" t="s">
        <v>311</v>
      </c>
      <c r="BO712" t="s">
        <v>167</v>
      </c>
      <c r="BQ712" t="s">
        <v>167</v>
      </c>
      <c r="BR712" t="s">
        <v>338</v>
      </c>
      <c r="BS712" t="s">
        <v>164</v>
      </c>
      <c r="BT712" t="s">
        <v>169</v>
      </c>
      <c r="BU712" t="s">
        <v>177</v>
      </c>
      <c r="BV712" t="s">
        <v>167</v>
      </c>
      <c r="BW712" t="s">
        <v>148</v>
      </c>
      <c r="BX712" t="s">
        <v>167</v>
      </c>
      <c r="BY712" t="s">
        <v>178</v>
      </c>
      <c r="BZ712" t="s">
        <v>179</v>
      </c>
      <c r="CA712" t="s">
        <v>384</v>
      </c>
      <c r="CD712" t="s">
        <v>167</v>
      </c>
      <c r="CI712" t="s">
        <v>167</v>
      </c>
      <c r="CM712" t="s">
        <v>167</v>
      </c>
      <c r="CP712" t="s">
        <v>167</v>
      </c>
      <c r="CQ712" t="s">
        <v>167</v>
      </c>
      <c r="CR712" t="s">
        <v>356</v>
      </c>
      <c r="CT712" t="s">
        <v>230</v>
      </c>
      <c r="CU712" t="s">
        <v>167</v>
      </c>
      <c r="CV712" t="s">
        <v>167</v>
      </c>
      <c r="CW712" t="s">
        <v>167</v>
      </c>
      <c r="CX712" t="s">
        <v>167</v>
      </c>
      <c r="CY712">
        <v>2</v>
      </c>
      <c r="DA712" t="s">
        <v>255</v>
      </c>
      <c r="DD712" t="s">
        <v>222</v>
      </c>
      <c r="DF712" t="s">
        <v>167</v>
      </c>
      <c r="DJ712" t="s">
        <v>217</v>
      </c>
      <c r="DK712" t="s">
        <v>167</v>
      </c>
      <c r="DL712" t="s">
        <v>167</v>
      </c>
      <c r="DN712" t="s">
        <v>330</v>
      </c>
      <c r="DO712" t="s">
        <v>167</v>
      </c>
      <c r="DP712" t="s">
        <v>167</v>
      </c>
      <c r="DR712" t="s">
        <v>346</v>
      </c>
      <c r="DS712" t="s">
        <v>167</v>
      </c>
      <c r="EB712" t="s">
        <v>167</v>
      </c>
      <c r="EF712" t="s">
        <v>167</v>
      </c>
    </row>
    <row r="713" spans="1:136" x14ac:dyDescent="0.25">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v>18</v>
      </c>
      <c r="U713" s="1">
        <f t="shared" si="22"/>
        <v>17.505000000000003</v>
      </c>
      <c r="V713" s="1" t="str">
        <f t="shared" si="23"/>
        <v>moderate efficiency</v>
      </c>
      <c r="W713" t="s">
        <v>1511</v>
      </c>
      <c r="Z713">
        <v>6</v>
      </c>
      <c r="AA713" t="s">
        <v>685</v>
      </c>
      <c r="AB713" t="s">
        <v>201</v>
      </c>
      <c r="AC713" t="s">
        <v>152</v>
      </c>
      <c r="AD713" t="s">
        <v>1189</v>
      </c>
      <c r="AE713" t="s">
        <v>2222</v>
      </c>
      <c r="AH713" t="s">
        <v>1648</v>
      </c>
      <c r="AI713" t="s">
        <v>1648</v>
      </c>
      <c r="AJ713" t="s">
        <v>159</v>
      </c>
      <c r="AK713" t="s">
        <v>233</v>
      </c>
      <c r="AM713" t="s">
        <v>442</v>
      </c>
      <c r="AN713" t="s">
        <v>1366</v>
      </c>
      <c r="AO713" t="s">
        <v>2231</v>
      </c>
      <c r="AP713" t="s">
        <v>164</v>
      </c>
      <c r="AQ713" t="s">
        <v>165</v>
      </c>
      <c r="AR713" t="s">
        <v>165</v>
      </c>
      <c r="AS713" t="s">
        <v>167</v>
      </c>
      <c r="AT713">
        <v>5</v>
      </c>
      <c r="AU713" t="s">
        <v>168</v>
      </c>
      <c r="AV713" t="s">
        <v>190</v>
      </c>
      <c r="AW713" t="s">
        <v>2223</v>
      </c>
      <c r="AX713" t="s">
        <v>1648</v>
      </c>
      <c r="AY713" t="s">
        <v>167</v>
      </c>
      <c r="AZ713">
        <v>2</v>
      </c>
      <c r="BA713" t="s">
        <v>227</v>
      </c>
      <c r="BB713" t="s">
        <v>167</v>
      </c>
      <c r="BD713" t="s">
        <v>877</v>
      </c>
      <c r="BE713" t="s">
        <v>167</v>
      </c>
      <c r="BF713" t="s">
        <v>338</v>
      </c>
      <c r="BG713">
        <v>475</v>
      </c>
      <c r="BH713" t="s">
        <v>167</v>
      </c>
      <c r="BI713" t="s">
        <v>167</v>
      </c>
      <c r="BJ713" t="s">
        <v>167</v>
      </c>
      <c r="BK713" t="s">
        <v>164</v>
      </c>
      <c r="BL713" t="s">
        <v>311</v>
      </c>
      <c r="BN713" t="s">
        <v>311</v>
      </c>
      <c r="BO713" t="s">
        <v>167</v>
      </c>
      <c r="BQ713" t="s">
        <v>167</v>
      </c>
      <c r="BR713" t="s">
        <v>174</v>
      </c>
      <c r="BS713" t="s">
        <v>164</v>
      </c>
      <c r="BT713" t="s">
        <v>169</v>
      </c>
      <c r="BU713" t="s">
        <v>177</v>
      </c>
      <c r="BV713" t="s">
        <v>167</v>
      </c>
      <c r="BW713" t="s">
        <v>148</v>
      </c>
      <c r="BX713" t="s">
        <v>167</v>
      </c>
      <c r="BY713" t="s">
        <v>178</v>
      </c>
      <c r="BZ713" t="s">
        <v>179</v>
      </c>
      <c r="CA713" t="s">
        <v>384</v>
      </c>
      <c r="CD713" t="s">
        <v>167</v>
      </c>
      <c r="CI713" t="s">
        <v>167</v>
      </c>
      <c r="CM713" t="s">
        <v>167</v>
      </c>
      <c r="CP713" t="s">
        <v>167</v>
      </c>
      <c r="CQ713" t="s">
        <v>167</v>
      </c>
      <c r="CR713" t="s">
        <v>356</v>
      </c>
      <c r="CT713" t="s">
        <v>230</v>
      </c>
      <c r="CU713" t="s">
        <v>167</v>
      </c>
      <c r="CV713" t="s">
        <v>167</v>
      </c>
      <c r="CW713" t="s">
        <v>167</v>
      </c>
      <c r="CX713" t="s">
        <v>167</v>
      </c>
      <c r="CY713">
        <v>2</v>
      </c>
      <c r="DA713" t="s">
        <v>255</v>
      </c>
      <c r="DD713" t="s">
        <v>222</v>
      </c>
      <c r="DF713" t="s">
        <v>167</v>
      </c>
      <c r="DJ713" t="s">
        <v>217</v>
      </c>
      <c r="DK713" t="s">
        <v>167</v>
      </c>
      <c r="DL713" t="s">
        <v>167</v>
      </c>
      <c r="DN713" t="s">
        <v>330</v>
      </c>
      <c r="DO713" t="s">
        <v>167</v>
      </c>
      <c r="DP713" t="s">
        <v>167</v>
      </c>
      <c r="DR713" t="s">
        <v>346</v>
      </c>
      <c r="DS713" t="s">
        <v>167</v>
      </c>
    </row>
    <row r="714" spans="1:136" x14ac:dyDescent="0.25">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v>18</v>
      </c>
      <c r="U714" s="1">
        <f t="shared" si="22"/>
        <v>16.645</v>
      </c>
      <c r="V714" s="1" t="str">
        <f t="shared" si="23"/>
        <v>moderate efficiency</v>
      </c>
      <c r="W714" t="s">
        <v>2225</v>
      </c>
      <c r="Y714" t="s">
        <v>1502</v>
      </c>
      <c r="Z714">
        <v>6</v>
      </c>
      <c r="AA714" t="s">
        <v>685</v>
      </c>
      <c r="AB714" t="s">
        <v>201</v>
      </c>
      <c r="AC714" t="s">
        <v>152</v>
      </c>
      <c r="AD714" t="s">
        <v>305</v>
      </c>
      <c r="AE714" t="s">
        <v>2222</v>
      </c>
      <c r="AH714" t="s">
        <v>1648</v>
      </c>
      <c r="AI714" t="s">
        <v>1648</v>
      </c>
      <c r="AJ714" t="s">
        <v>159</v>
      </c>
      <c r="AK714" t="s">
        <v>233</v>
      </c>
      <c r="AL714" t="s">
        <v>1713</v>
      </c>
      <c r="AM714" t="s">
        <v>442</v>
      </c>
      <c r="AN714" t="s">
        <v>2238</v>
      </c>
      <c r="AO714" t="s">
        <v>1362</v>
      </c>
      <c r="AP714" t="s">
        <v>164</v>
      </c>
      <c r="AQ714" t="s">
        <v>165</v>
      </c>
      <c r="AR714" t="s">
        <v>165</v>
      </c>
      <c r="AS714" t="s">
        <v>167</v>
      </c>
      <c r="AT714">
        <v>5</v>
      </c>
      <c r="AU714" t="s">
        <v>598</v>
      </c>
      <c r="AV714" t="s">
        <v>169</v>
      </c>
      <c r="AW714" t="s">
        <v>2223</v>
      </c>
      <c r="AX714" t="s">
        <v>1648</v>
      </c>
      <c r="AY714" t="s">
        <v>167</v>
      </c>
      <c r="AZ714">
        <v>2</v>
      </c>
      <c r="BA714" t="s">
        <v>227</v>
      </c>
      <c r="BB714" t="s">
        <v>167</v>
      </c>
      <c r="BD714" t="s">
        <v>877</v>
      </c>
      <c r="BE714" t="s">
        <v>167</v>
      </c>
      <c r="BF714" t="s">
        <v>338</v>
      </c>
      <c r="BG714">
        <v>475</v>
      </c>
      <c r="BH714" t="s">
        <v>167</v>
      </c>
      <c r="BI714" t="s">
        <v>167</v>
      </c>
      <c r="BJ714" t="s">
        <v>167</v>
      </c>
      <c r="BK714" t="s">
        <v>164</v>
      </c>
      <c r="BL714" t="s">
        <v>311</v>
      </c>
      <c r="BN714" t="s">
        <v>311</v>
      </c>
      <c r="BO714" t="s">
        <v>167</v>
      </c>
      <c r="BQ714" t="s">
        <v>167</v>
      </c>
      <c r="BR714" t="s">
        <v>328</v>
      </c>
      <c r="BS714" t="s">
        <v>164</v>
      </c>
      <c r="BT714" t="s">
        <v>169</v>
      </c>
      <c r="BU714" t="s">
        <v>177</v>
      </c>
      <c r="BV714" t="s">
        <v>167</v>
      </c>
      <c r="BW714" t="s">
        <v>148</v>
      </c>
      <c r="BX714" t="s">
        <v>167</v>
      </c>
      <c r="BY714" t="s">
        <v>178</v>
      </c>
      <c r="BZ714" t="s">
        <v>179</v>
      </c>
      <c r="CA714" t="s">
        <v>384</v>
      </c>
      <c r="CB714" t="s">
        <v>167</v>
      </c>
      <c r="CC714" t="s">
        <v>167</v>
      </c>
      <c r="CD714" t="s">
        <v>167</v>
      </c>
      <c r="CI714" t="s">
        <v>167</v>
      </c>
      <c r="CM714" t="s">
        <v>167</v>
      </c>
      <c r="CP714" t="s">
        <v>167</v>
      </c>
      <c r="CQ714" t="s">
        <v>167</v>
      </c>
      <c r="CR714" t="s">
        <v>356</v>
      </c>
      <c r="CS714" t="s">
        <v>2226</v>
      </c>
      <c r="CT714" t="s">
        <v>1787</v>
      </c>
      <c r="CU714" t="s">
        <v>167</v>
      </c>
      <c r="CV714" t="s">
        <v>167</v>
      </c>
      <c r="CW714" t="s">
        <v>167</v>
      </c>
      <c r="CX714" t="s">
        <v>167</v>
      </c>
      <c r="CY714">
        <v>6</v>
      </c>
      <c r="DA714" t="s">
        <v>255</v>
      </c>
      <c r="DD714" t="s">
        <v>222</v>
      </c>
      <c r="DF714" t="s">
        <v>167</v>
      </c>
      <c r="DJ714" t="s">
        <v>217</v>
      </c>
      <c r="DK714" t="s">
        <v>167</v>
      </c>
      <c r="DL714" t="s">
        <v>167</v>
      </c>
      <c r="DN714" t="s">
        <v>330</v>
      </c>
      <c r="DO714" t="s">
        <v>167</v>
      </c>
      <c r="DP714" t="s">
        <v>167</v>
      </c>
      <c r="DR714" t="s">
        <v>346</v>
      </c>
      <c r="DS714" t="s">
        <v>167</v>
      </c>
      <c r="DT714" t="s">
        <v>167</v>
      </c>
      <c r="EB714" t="s">
        <v>167</v>
      </c>
      <c r="EF714" t="s">
        <v>167</v>
      </c>
    </row>
    <row r="715" spans="1:136" x14ac:dyDescent="0.25">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v>18</v>
      </c>
      <c r="U715" s="1">
        <f t="shared" si="22"/>
        <v>17.505000000000003</v>
      </c>
      <c r="V715" s="1" t="str">
        <f t="shared" si="23"/>
        <v>moderate efficiency</v>
      </c>
      <c r="W715" t="s">
        <v>2230</v>
      </c>
      <c r="Z715">
        <v>6</v>
      </c>
      <c r="AA715" t="s">
        <v>685</v>
      </c>
      <c r="AB715" t="s">
        <v>201</v>
      </c>
      <c r="AC715" t="s">
        <v>152</v>
      </c>
      <c r="AD715" t="s">
        <v>1214</v>
      </c>
      <c r="AE715" t="s">
        <v>2222</v>
      </c>
      <c r="AH715" t="s">
        <v>2232</v>
      </c>
      <c r="AI715" t="s">
        <v>2232</v>
      </c>
      <c r="AJ715" t="s">
        <v>159</v>
      </c>
      <c r="AK715" t="s">
        <v>233</v>
      </c>
      <c r="AL715" t="s">
        <v>1713</v>
      </c>
      <c r="AM715" t="s">
        <v>442</v>
      </c>
      <c r="AN715" t="s">
        <v>2240</v>
      </c>
      <c r="AO715" t="s">
        <v>2231</v>
      </c>
      <c r="AP715" t="s">
        <v>164</v>
      </c>
      <c r="AQ715" t="s">
        <v>165</v>
      </c>
      <c r="AR715" t="s">
        <v>165</v>
      </c>
      <c r="AS715" t="s">
        <v>167</v>
      </c>
      <c r="AT715">
        <v>5</v>
      </c>
      <c r="AU715" t="s">
        <v>598</v>
      </c>
      <c r="AV715" t="s">
        <v>169</v>
      </c>
      <c r="AW715" t="s">
        <v>2223</v>
      </c>
      <c r="AX715" t="s">
        <v>2232</v>
      </c>
      <c r="AY715" t="s">
        <v>167</v>
      </c>
      <c r="AZ715">
        <v>2</v>
      </c>
      <c r="BA715" t="s">
        <v>227</v>
      </c>
      <c r="BB715" t="s">
        <v>167</v>
      </c>
      <c r="BD715" t="s">
        <v>877</v>
      </c>
      <c r="BE715" t="s">
        <v>167</v>
      </c>
      <c r="BF715" t="s">
        <v>328</v>
      </c>
      <c r="BG715">
        <v>475</v>
      </c>
      <c r="BH715" t="s">
        <v>167</v>
      </c>
      <c r="BI715" t="s">
        <v>167</v>
      </c>
      <c r="BJ715" t="s">
        <v>167</v>
      </c>
      <c r="BK715" t="s">
        <v>164</v>
      </c>
      <c r="BL715" t="s">
        <v>311</v>
      </c>
      <c r="BN715" t="s">
        <v>311</v>
      </c>
      <c r="BO715" t="s">
        <v>167</v>
      </c>
      <c r="BQ715" t="s">
        <v>167</v>
      </c>
      <c r="BR715" t="s">
        <v>338</v>
      </c>
      <c r="BS715" t="s">
        <v>164</v>
      </c>
      <c r="BT715" t="s">
        <v>169</v>
      </c>
      <c r="BU715" t="s">
        <v>177</v>
      </c>
      <c r="BV715" t="s">
        <v>167</v>
      </c>
      <c r="BW715" t="s">
        <v>148</v>
      </c>
      <c r="BX715" t="s">
        <v>167</v>
      </c>
      <c r="BY715" t="s">
        <v>178</v>
      </c>
      <c r="BZ715" t="s">
        <v>179</v>
      </c>
      <c r="CA715" t="s">
        <v>384</v>
      </c>
      <c r="CB715" t="s">
        <v>167</v>
      </c>
      <c r="CC715" t="s">
        <v>167</v>
      </c>
      <c r="CD715" t="s">
        <v>167</v>
      </c>
      <c r="CI715" t="s">
        <v>167</v>
      </c>
      <c r="CM715" t="s">
        <v>167</v>
      </c>
      <c r="CP715" t="s">
        <v>167</v>
      </c>
      <c r="CQ715" t="s">
        <v>167</v>
      </c>
      <c r="CR715" t="s">
        <v>356</v>
      </c>
      <c r="CT715" t="s">
        <v>2233</v>
      </c>
      <c r="CU715" t="s">
        <v>167</v>
      </c>
      <c r="CV715" t="s">
        <v>167</v>
      </c>
      <c r="CW715" t="s">
        <v>167</v>
      </c>
      <c r="CX715" t="s">
        <v>167</v>
      </c>
      <c r="CY715">
        <v>6</v>
      </c>
      <c r="DA715" t="s">
        <v>255</v>
      </c>
      <c r="DD715" t="s">
        <v>222</v>
      </c>
      <c r="DF715" t="s">
        <v>167</v>
      </c>
      <c r="DJ715" t="s">
        <v>217</v>
      </c>
      <c r="DK715" t="s">
        <v>167</v>
      </c>
      <c r="DL715" t="s">
        <v>167</v>
      </c>
      <c r="DM715" t="s">
        <v>167</v>
      </c>
      <c r="DN715" t="s">
        <v>330</v>
      </c>
      <c r="DO715" t="s">
        <v>167</v>
      </c>
      <c r="DP715" t="s">
        <v>167</v>
      </c>
      <c r="DR715" t="s">
        <v>346</v>
      </c>
      <c r="DS715" t="s">
        <v>167</v>
      </c>
      <c r="DT715" t="s">
        <v>167</v>
      </c>
      <c r="EB715" t="s">
        <v>167</v>
      </c>
      <c r="EE715" t="s">
        <v>167</v>
      </c>
      <c r="EF715" t="s">
        <v>167</v>
      </c>
    </row>
    <row r="716" spans="1:136" x14ac:dyDescent="0.25">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v>18</v>
      </c>
      <c r="U716" s="1">
        <f t="shared" si="22"/>
        <v>19.689999999999998</v>
      </c>
      <c r="V716" s="1" t="str">
        <f t="shared" si="23"/>
        <v>moderate efficiency</v>
      </c>
      <c r="W716" t="s">
        <v>2221</v>
      </c>
      <c r="Z716">
        <v>6</v>
      </c>
      <c r="AA716" t="s">
        <v>685</v>
      </c>
      <c r="AB716" t="s">
        <v>201</v>
      </c>
      <c r="AC716" t="s">
        <v>152</v>
      </c>
      <c r="AD716" t="s">
        <v>1290</v>
      </c>
      <c r="AE716" t="s">
        <v>2222</v>
      </c>
      <c r="AH716" t="s">
        <v>1648</v>
      </c>
      <c r="AI716" t="s">
        <v>1648</v>
      </c>
      <c r="AJ716" t="s">
        <v>159</v>
      </c>
      <c r="AK716" t="s">
        <v>233</v>
      </c>
      <c r="AM716" t="s">
        <v>167</v>
      </c>
      <c r="AN716" t="s">
        <v>563</v>
      </c>
      <c r="AO716" t="s">
        <v>582</v>
      </c>
      <c r="AP716" t="s">
        <v>164</v>
      </c>
      <c r="AQ716" t="s">
        <v>165</v>
      </c>
      <c r="AR716" t="s">
        <v>165</v>
      </c>
      <c r="AS716" t="s">
        <v>167</v>
      </c>
      <c r="AT716">
        <v>5</v>
      </c>
      <c r="AU716" t="s">
        <v>168</v>
      </c>
      <c r="AV716" t="s">
        <v>169</v>
      </c>
      <c r="AW716" t="s">
        <v>2223</v>
      </c>
      <c r="AX716" t="s">
        <v>1648</v>
      </c>
      <c r="AZ716" t="s">
        <v>167</v>
      </c>
      <c r="BA716" t="s">
        <v>172</v>
      </c>
      <c r="BB716" t="s">
        <v>167</v>
      </c>
      <c r="BD716" t="s">
        <v>877</v>
      </c>
      <c r="BF716" t="s">
        <v>328</v>
      </c>
      <c r="BG716">
        <v>475</v>
      </c>
      <c r="BH716" t="s">
        <v>167</v>
      </c>
      <c r="BI716" t="s">
        <v>167</v>
      </c>
      <c r="BJ716" t="s">
        <v>167</v>
      </c>
      <c r="BK716" t="s">
        <v>164</v>
      </c>
      <c r="BL716" t="s">
        <v>1138</v>
      </c>
      <c r="BN716" t="s">
        <v>311</v>
      </c>
      <c r="BO716" t="s">
        <v>167</v>
      </c>
      <c r="BQ716" t="s">
        <v>167</v>
      </c>
      <c r="BR716" t="s">
        <v>174</v>
      </c>
      <c r="BS716" t="s">
        <v>164</v>
      </c>
      <c r="BT716" t="s">
        <v>169</v>
      </c>
      <c r="BU716" t="s">
        <v>177</v>
      </c>
      <c r="BV716" t="s">
        <v>167</v>
      </c>
      <c r="BW716" t="s">
        <v>148</v>
      </c>
      <c r="BX716" t="s">
        <v>167</v>
      </c>
      <c r="BY716" t="s">
        <v>178</v>
      </c>
      <c r="BZ716" t="s">
        <v>179</v>
      </c>
      <c r="CA716" t="s">
        <v>180</v>
      </c>
      <c r="CB716" t="s">
        <v>167</v>
      </c>
      <c r="CD716" t="s">
        <v>167</v>
      </c>
      <c r="CE716" t="s">
        <v>167</v>
      </c>
      <c r="CF716" t="s">
        <v>167</v>
      </c>
      <c r="CG716" t="s">
        <v>167</v>
      </c>
      <c r="CI716" t="s">
        <v>167</v>
      </c>
      <c r="CJ716" t="s">
        <v>167</v>
      </c>
      <c r="CK716" t="s">
        <v>167</v>
      </c>
      <c r="CL716" t="s">
        <v>167</v>
      </c>
      <c r="CM716" t="s">
        <v>167</v>
      </c>
      <c r="CN716" t="s">
        <v>167</v>
      </c>
      <c r="CO716" t="s">
        <v>167</v>
      </c>
      <c r="CP716" t="s">
        <v>167</v>
      </c>
      <c r="CQ716" t="s">
        <v>167</v>
      </c>
      <c r="CR716" t="s">
        <v>420</v>
      </c>
      <c r="CT716" t="s">
        <v>230</v>
      </c>
      <c r="CU716" t="s">
        <v>167</v>
      </c>
      <c r="CV716" t="s">
        <v>167</v>
      </c>
      <c r="CW716" t="s">
        <v>167</v>
      </c>
      <c r="CX716" t="s">
        <v>167</v>
      </c>
      <c r="CY716">
        <v>2</v>
      </c>
      <c r="DA716" t="s">
        <v>255</v>
      </c>
      <c r="DD716" t="s">
        <v>222</v>
      </c>
      <c r="DF716" t="s">
        <v>167</v>
      </c>
      <c r="DL716" t="s">
        <v>167</v>
      </c>
      <c r="DP716" t="s">
        <v>167</v>
      </c>
      <c r="DR716" t="s">
        <v>346</v>
      </c>
      <c r="DS716" t="s">
        <v>167</v>
      </c>
    </row>
    <row r="717" spans="1:136" x14ac:dyDescent="0.25">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v>18</v>
      </c>
      <c r="U717" s="1">
        <f t="shared" si="22"/>
        <v>16.645</v>
      </c>
      <c r="V717" s="1" t="str">
        <f t="shared" si="23"/>
        <v>moderate efficiency</v>
      </c>
      <c r="W717" t="s">
        <v>2225</v>
      </c>
      <c r="Z717">
        <v>6</v>
      </c>
      <c r="AA717" t="s">
        <v>685</v>
      </c>
      <c r="AB717" t="s">
        <v>201</v>
      </c>
      <c r="AC717" t="s">
        <v>152</v>
      </c>
      <c r="AD717" t="s">
        <v>1290</v>
      </c>
      <c r="AE717" t="s">
        <v>2222</v>
      </c>
      <c r="AH717" t="s">
        <v>1648</v>
      </c>
      <c r="AI717" t="s">
        <v>1648</v>
      </c>
      <c r="AJ717" t="s">
        <v>159</v>
      </c>
      <c r="AK717" t="s">
        <v>233</v>
      </c>
      <c r="AM717" t="s">
        <v>167</v>
      </c>
      <c r="AN717" t="s">
        <v>1361</v>
      </c>
      <c r="AO717" t="s">
        <v>1362</v>
      </c>
      <c r="AP717" t="s">
        <v>164</v>
      </c>
      <c r="AQ717" t="s">
        <v>165</v>
      </c>
      <c r="AR717" t="s">
        <v>165</v>
      </c>
      <c r="AS717" t="s">
        <v>167</v>
      </c>
      <c r="AT717">
        <v>5</v>
      </c>
      <c r="AU717" t="s">
        <v>168</v>
      </c>
      <c r="AV717" t="s">
        <v>169</v>
      </c>
      <c r="AW717" t="s">
        <v>2223</v>
      </c>
      <c r="AX717" t="s">
        <v>1648</v>
      </c>
      <c r="AZ717" t="s">
        <v>167</v>
      </c>
      <c r="BA717" t="s">
        <v>172</v>
      </c>
      <c r="BB717" t="s">
        <v>167</v>
      </c>
      <c r="BD717" t="s">
        <v>877</v>
      </c>
      <c r="BF717" t="s">
        <v>338</v>
      </c>
      <c r="BG717">
        <v>475</v>
      </c>
      <c r="BH717" t="s">
        <v>167</v>
      </c>
      <c r="BI717" t="s">
        <v>167</v>
      </c>
      <c r="BJ717" t="s">
        <v>167</v>
      </c>
      <c r="BK717" t="s">
        <v>164</v>
      </c>
      <c r="BL717" t="s">
        <v>1138</v>
      </c>
      <c r="BN717" t="s">
        <v>311</v>
      </c>
      <c r="BO717" t="s">
        <v>167</v>
      </c>
      <c r="BQ717" t="s">
        <v>167</v>
      </c>
      <c r="BR717" t="s">
        <v>174</v>
      </c>
      <c r="BS717" t="s">
        <v>164</v>
      </c>
      <c r="BT717" t="s">
        <v>169</v>
      </c>
      <c r="BU717" t="s">
        <v>177</v>
      </c>
      <c r="BV717" t="s">
        <v>167</v>
      </c>
      <c r="BW717" t="s">
        <v>148</v>
      </c>
      <c r="BX717" t="s">
        <v>167</v>
      </c>
      <c r="BY717" t="s">
        <v>178</v>
      </c>
      <c r="CA717" t="s">
        <v>180</v>
      </c>
      <c r="CB717" t="s">
        <v>167</v>
      </c>
      <c r="CD717" t="s">
        <v>167</v>
      </c>
      <c r="CE717" t="s">
        <v>167</v>
      </c>
      <c r="CF717" t="s">
        <v>167</v>
      </c>
      <c r="CG717" t="s">
        <v>167</v>
      </c>
      <c r="CI717" t="s">
        <v>167</v>
      </c>
      <c r="CJ717" t="s">
        <v>167</v>
      </c>
      <c r="CK717" t="s">
        <v>167</v>
      </c>
      <c r="CL717" t="s">
        <v>167</v>
      </c>
      <c r="CM717" t="s">
        <v>167</v>
      </c>
      <c r="CN717" t="s">
        <v>167</v>
      </c>
      <c r="CO717" t="s">
        <v>167</v>
      </c>
      <c r="CP717" t="s">
        <v>167</v>
      </c>
      <c r="CQ717" t="s">
        <v>167</v>
      </c>
      <c r="CR717" t="s">
        <v>224</v>
      </c>
      <c r="CT717" t="s">
        <v>230</v>
      </c>
      <c r="CU717" t="s">
        <v>167</v>
      </c>
      <c r="CV717" t="s">
        <v>167</v>
      </c>
      <c r="CW717" t="s">
        <v>167</v>
      </c>
      <c r="CX717" t="s">
        <v>167</v>
      </c>
      <c r="CY717">
        <v>2</v>
      </c>
      <c r="DA717" t="s">
        <v>255</v>
      </c>
      <c r="DD717" t="s">
        <v>222</v>
      </c>
      <c r="DF717" t="s">
        <v>167</v>
      </c>
      <c r="DL717" t="s">
        <v>167</v>
      </c>
      <c r="DP717" t="s">
        <v>167</v>
      </c>
      <c r="DR717" t="s">
        <v>346</v>
      </c>
      <c r="DS717" t="s">
        <v>167</v>
      </c>
    </row>
    <row r="718" spans="1:136" x14ac:dyDescent="0.25">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v>18</v>
      </c>
      <c r="U718" s="1">
        <f t="shared" si="22"/>
        <v>16.645</v>
      </c>
      <c r="V718" s="1" t="str">
        <f t="shared" si="23"/>
        <v>moderate efficiency</v>
      </c>
      <c r="W718" t="s">
        <v>2225</v>
      </c>
      <c r="Y718" t="s">
        <v>1502</v>
      </c>
      <c r="Z718">
        <v>6</v>
      </c>
      <c r="AA718" t="s">
        <v>685</v>
      </c>
      <c r="AB718" t="s">
        <v>201</v>
      </c>
      <c r="AC718" t="s">
        <v>152</v>
      </c>
      <c r="AD718" t="s">
        <v>2062</v>
      </c>
      <c r="AE718" t="s">
        <v>2222</v>
      </c>
      <c r="AH718" t="s">
        <v>1648</v>
      </c>
      <c r="AI718" t="s">
        <v>1648</v>
      </c>
      <c r="AJ718" t="s">
        <v>159</v>
      </c>
      <c r="AK718" t="s">
        <v>233</v>
      </c>
      <c r="AM718" t="s">
        <v>442</v>
      </c>
      <c r="AN718" t="s">
        <v>1361</v>
      </c>
      <c r="AO718" t="s">
        <v>1362</v>
      </c>
      <c r="AP718" t="s">
        <v>164</v>
      </c>
      <c r="AQ718" t="s">
        <v>165</v>
      </c>
      <c r="AR718" t="s">
        <v>165</v>
      </c>
      <c r="AS718" t="s">
        <v>167</v>
      </c>
      <c r="AT718">
        <v>5</v>
      </c>
      <c r="AU718" t="s">
        <v>168</v>
      </c>
      <c r="AV718" t="s">
        <v>169</v>
      </c>
      <c r="AW718" t="s">
        <v>2223</v>
      </c>
      <c r="AX718" t="s">
        <v>1648</v>
      </c>
      <c r="AY718" t="s">
        <v>167</v>
      </c>
      <c r="AZ718">
        <v>2</v>
      </c>
      <c r="BA718" t="s">
        <v>227</v>
      </c>
      <c r="BB718" t="s">
        <v>167</v>
      </c>
      <c r="BD718" t="s">
        <v>877</v>
      </c>
      <c r="BE718" t="s">
        <v>167</v>
      </c>
      <c r="BF718" t="s">
        <v>328</v>
      </c>
      <c r="BG718">
        <v>400</v>
      </c>
      <c r="BH718" t="s">
        <v>167</v>
      </c>
      <c r="BI718" t="s">
        <v>167</v>
      </c>
      <c r="BJ718" t="s">
        <v>167</v>
      </c>
      <c r="BK718" t="s">
        <v>164</v>
      </c>
      <c r="BL718" t="s">
        <v>311</v>
      </c>
      <c r="BN718" t="s">
        <v>311</v>
      </c>
      <c r="BO718" t="s">
        <v>167</v>
      </c>
      <c r="BQ718" t="s">
        <v>167</v>
      </c>
      <c r="BR718" t="s">
        <v>338</v>
      </c>
      <c r="BS718" t="s">
        <v>164</v>
      </c>
      <c r="BT718" t="s">
        <v>169</v>
      </c>
      <c r="BU718" t="s">
        <v>177</v>
      </c>
      <c r="BV718" t="s">
        <v>167</v>
      </c>
      <c r="BW718">
        <v>5.2</v>
      </c>
      <c r="BX718" t="s">
        <v>167</v>
      </c>
      <c r="BY718" t="s">
        <v>178</v>
      </c>
      <c r="BZ718" t="s">
        <v>179</v>
      </c>
      <c r="CA718" t="s">
        <v>384</v>
      </c>
      <c r="CB718" t="s">
        <v>167</v>
      </c>
      <c r="CD718" t="s">
        <v>167</v>
      </c>
      <c r="CI718" t="s">
        <v>167</v>
      </c>
      <c r="CJ718" t="s">
        <v>167</v>
      </c>
      <c r="CM718" t="s">
        <v>167</v>
      </c>
      <c r="CP718" t="s">
        <v>167</v>
      </c>
      <c r="CQ718" t="s">
        <v>167</v>
      </c>
      <c r="CR718" t="s">
        <v>356</v>
      </c>
      <c r="CS718" t="s">
        <v>2226</v>
      </c>
      <c r="CT718" t="s">
        <v>230</v>
      </c>
      <c r="CU718" t="s">
        <v>167</v>
      </c>
      <c r="CV718" t="s">
        <v>167</v>
      </c>
      <c r="CW718" t="s">
        <v>167</v>
      </c>
      <c r="CX718" t="s">
        <v>167</v>
      </c>
      <c r="CY718">
        <v>2</v>
      </c>
      <c r="DA718" t="s">
        <v>255</v>
      </c>
      <c r="DD718" t="s">
        <v>258</v>
      </c>
      <c r="DF718" t="s">
        <v>167</v>
      </c>
      <c r="DJ718" t="s">
        <v>217</v>
      </c>
      <c r="DK718" t="s">
        <v>167</v>
      </c>
      <c r="DL718" t="s">
        <v>167</v>
      </c>
      <c r="DN718" t="s">
        <v>330</v>
      </c>
      <c r="DO718" t="s">
        <v>167</v>
      </c>
      <c r="DP718" t="s">
        <v>167</v>
      </c>
      <c r="DR718" t="s">
        <v>346</v>
      </c>
      <c r="DS718" t="s">
        <v>167</v>
      </c>
      <c r="EB718" t="s">
        <v>167</v>
      </c>
    </row>
    <row r="719" spans="1:136" x14ac:dyDescent="0.25">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S719">
        <v>16</v>
      </c>
      <c r="T719" s="1">
        <v>18</v>
      </c>
      <c r="U719" s="1">
        <f t="shared" si="22"/>
        <v>17</v>
      </c>
      <c r="V719" s="1" t="str">
        <f t="shared" si="23"/>
        <v>moderate efficiency</v>
      </c>
      <c r="W719" t="s">
        <v>2230</v>
      </c>
      <c r="Z719">
        <v>6</v>
      </c>
      <c r="AA719" t="s">
        <v>685</v>
      </c>
      <c r="AB719" t="s">
        <v>201</v>
      </c>
      <c r="AC719" t="s">
        <v>152</v>
      </c>
      <c r="AD719" t="s">
        <v>1189</v>
      </c>
      <c r="AE719" t="s">
        <v>2222</v>
      </c>
      <c r="AH719" t="s">
        <v>1648</v>
      </c>
      <c r="AI719" t="s">
        <v>1648</v>
      </c>
      <c r="AJ719" t="s">
        <v>159</v>
      </c>
      <c r="AK719" t="s">
        <v>233</v>
      </c>
      <c r="AM719" t="s">
        <v>442</v>
      </c>
      <c r="AN719" t="s">
        <v>1366</v>
      </c>
      <c r="AO719" t="s">
        <v>2231</v>
      </c>
      <c r="AP719" t="s">
        <v>164</v>
      </c>
      <c r="AQ719" t="s">
        <v>165</v>
      </c>
      <c r="AR719" t="s">
        <v>165</v>
      </c>
      <c r="AS719" t="s">
        <v>167</v>
      </c>
      <c r="AT719">
        <v>5</v>
      </c>
      <c r="AU719" t="s">
        <v>168</v>
      </c>
      <c r="AV719" t="s">
        <v>169</v>
      </c>
      <c r="AW719" t="s">
        <v>2223</v>
      </c>
      <c r="AX719" t="s">
        <v>1648</v>
      </c>
      <c r="AZ719">
        <v>2</v>
      </c>
      <c r="BA719" t="s">
        <v>227</v>
      </c>
      <c r="BB719" t="s">
        <v>167</v>
      </c>
      <c r="BE719" t="s">
        <v>167</v>
      </c>
      <c r="BF719" t="s">
        <v>328</v>
      </c>
      <c r="BG719">
        <v>400</v>
      </c>
      <c r="BH719" t="s">
        <v>167</v>
      </c>
      <c r="BI719" t="s">
        <v>167</v>
      </c>
      <c r="BJ719" t="s">
        <v>167</v>
      </c>
      <c r="BK719" t="s">
        <v>164</v>
      </c>
      <c r="BL719" t="s">
        <v>311</v>
      </c>
      <c r="BN719" t="s">
        <v>311</v>
      </c>
      <c r="BO719" t="s">
        <v>167</v>
      </c>
      <c r="BQ719" t="s">
        <v>167</v>
      </c>
      <c r="BR719" t="s">
        <v>338</v>
      </c>
      <c r="BS719" t="s">
        <v>164</v>
      </c>
      <c r="BT719" t="s">
        <v>169</v>
      </c>
      <c r="BU719" t="s">
        <v>177</v>
      </c>
      <c r="BV719" t="s">
        <v>167</v>
      </c>
      <c r="BW719" t="s">
        <v>148</v>
      </c>
      <c r="BX719" t="s">
        <v>167</v>
      </c>
      <c r="BY719" t="s">
        <v>178</v>
      </c>
      <c r="BZ719" t="s">
        <v>179</v>
      </c>
      <c r="CA719" t="s">
        <v>384</v>
      </c>
      <c r="CB719" t="s">
        <v>167</v>
      </c>
      <c r="CD719" t="s">
        <v>167</v>
      </c>
      <c r="CI719" t="s">
        <v>167</v>
      </c>
      <c r="CJ719" t="s">
        <v>167</v>
      </c>
      <c r="CM719" t="s">
        <v>167</v>
      </c>
      <c r="CP719" t="s">
        <v>167</v>
      </c>
      <c r="CQ719" t="s">
        <v>167</v>
      </c>
      <c r="CR719" t="s">
        <v>356</v>
      </c>
      <c r="CT719" t="s">
        <v>230</v>
      </c>
      <c r="CU719" t="s">
        <v>167</v>
      </c>
      <c r="CV719" t="s">
        <v>167</v>
      </c>
      <c r="CW719" t="s">
        <v>167</v>
      </c>
      <c r="CX719" t="s">
        <v>167</v>
      </c>
      <c r="CY719">
        <v>2</v>
      </c>
      <c r="DA719" t="s">
        <v>255</v>
      </c>
      <c r="DD719" t="s">
        <v>258</v>
      </c>
      <c r="DF719" t="s">
        <v>167</v>
      </c>
      <c r="DJ719" t="s">
        <v>217</v>
      </c>
      <c r="DK719" t="s">
        <v>167</v>
      </c>
      <c r="DL719" t="s">
        <v>167</v>
      </c>
      <c r="DN719" t="s">
        <v>330</v>
      </c>
      <c r="DO719" t="s">
        <v>167</v>
      </c>
      <c r="DP719" t="s">
        <v>167</v>
      </c>
      <c r="DR719" t="s">
        <v>346</v>
      </c>
      <c r="DS719" t="s">
        <v>167</v>
      </c>
      <c r="DX719" t="s">
        <v>167</v>
      </c>
      <c r="EB719" t="s">
        <v>167</v>
      </c>
      <c r="EF719" t="s">
        <v>167</v>
      </c>
    </row>
    <row r="720" spans="1:136" hidden="1" x14ac:dyDescent="0.25">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S720">
        <v>16</v>
      </c>
      <c r="T720" s="1">
        <v>18</v>
      </c>
      <c r="U720" s="1">
        <f t="shared" si="22"/>
        <v>17</v>
      </c>
      <c r="V720" s="1" t="str">
        <f t="shared" si="23"/>
        <v>moderate efficiency</v>
      </c>
      <c r="W720" t="s">
        <v>1696</v>
      </c>
      <c r="Z720">
        <v>6</v>
      </c>
      <c r="AA720" t="s">
        <v>1329</v>
      </c>
      <c r="AB720" t="s">
        <v>201</v>
      </c>
      <c r="AC720" t="s">
        <v>152</v>
      </c>
      <c r="AD720" t="s">
        <v>381</v>
      </c>
      <c r="AE720" t="s">
        <v>365</v>
      </c>
      <c r="AH720" t="s">
        <v>1628</v>
      </c>
      <c r="AI720" t="s">
        <v>1628</v>
      </c>
      <c r="AJ720" t="s">
        <v>775</v>
      </c>
      <c r="AK720" t="s">
        <v>233</v>
      </c>
      <c r="AN720" t="s">
        <v>1563</v>
      </c>
      <c r="AO720" t="s">
        <v>2102</v>
      </c>
      <c r="AQ720" t="s">
        <v>165</v>
      </c>
      <c r="AR720" t="s">
        <v>165</v>
      </c>
      <c r="AS720" t="s">
        <v>167</v>
      </c>
      <c r="AT720">
        <v>5</v>
      </c>
      <c r="AU720" t="s">
        <v>168</v>
      </c>
      <c r="AV720" t="s">
        <v>169</v>
      </c>
      <c r="AW720" t="s">
        <v>2246</v>
      </c>
      <c r="AX720" t="s">
        <v>1628</v>
      </c>
      <c r="AZ720" t="s">
        <v>167</v>
      </c>
      <c r="BA720" t="s">
        <v>166</v>
      </c>
      <c r="BC720" t="s">
        <v>167</v>
      </c>
      <c r="BD720" t="s">
        <v>368</v>
      </c>
      <c r="BF720" t="s">
        <v>338</v>
      </c>
      <c r="BG720">
        <v>425</v>
      </c>
      <c r="BI720" t="s">
        <v>167</v>
      </c>
      <c r="BJ720" t="s">
        <v>167</v>
      </c>
      <c r="BK720" t="s">
        <v>164</v>
      </c>
      <c r="BL720" t="s">
        <v>175</v>
      </c>
      <c r="BM720" t="s">
        <v>167</v>
      </c>
      <c r="BN720" t="s">
        <v>311</v>
      </c>
      <c r="BO720" t="s">
        <v>167</v>
      </c>
      <c r="BP720" t="s">
        <v>369</v>
      </c>
      <c r="BR720" t="s">
        <v>328</v>
      </c>
      <c r="BS720" t="s">
        <v>165</v>
      </c>
      <c r="BT720" t="s">
        <v>169</v>
      </c>
      <c r="BU720" t="s">
        <v>165</v>
      </c>
      <c r="BV720" t="s">
        <v>167</v>
      </c>
      <c r="BW720" t="s">
        <v>148</v>
      </c>
      <c r="BX720" t="s">
        <v>167</v>
      </c>
      <c r="BY720" t="s">
        <v>178</v>
      </c>
      <c r="CA720" t="s">
        <v>180</v>
      </c>
      <c r="CD720" t="s">
        <v>167</v>
      </c>
      <c r="CI720" t="s">
        <v>167</v>
      </c>
      <c r="CP720" t="s">
        <v>167</v>
      </c>
      <c r="CQ720" t="s">
        <v>167</v>
      </c>
      <c r="CT720" t="s">
        <v>230</v>
      </c>
      <c r="CU720" t="s">
        <v>167</v>
      </c>
      <c r="CV720" t="s">
        <v>167</v>
      </c>
      <c r="CX720" t="s">
        <v>167</v>
      </c>
      <c r="CY720">
        <v>2</v>
      </c>
      <c r="CZ720" t="s">
        <v>721</v>
      </c>
      <c r="DA720" t="s">
        <v>255</v>
      </c>
      <c r="DD720" t="s">
        <v>258</v>
      </c>
      <c r="DE720" t="s">
        <v>167</v>
      </c>
      <c r="DI720" t="s">
        <v>167</v>
      </c>
      <c r="DL720" t="s">
        <v>167</v>
      </c>
      <c r="DN720" t="s">
        <v>330</v>
      </c>
      <c r="DX720" t="s">
        <v>167</v>
      </c>
    </row>
    <row r="721" spans="1:139" hidden="1" x14ac:dyDescent="0.25">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S721">
        <v>16</v>
      </c>
      <c r="T721" s="1">
        <v>18</v>
      </c>
      <c r="U721" s="1">
        <f t="shared" si="22"/>
        <v>17</v>
      </c>
      <c r="V721" s="1" t="str">
        <f t="shared" si="23"/>
        <v>moderate efficiency</v>
      </c>
      <c r="W721" t="s">
        <v>1696</v>
      </c>
      <c r="Z721">
        <v>6</v>
      </c>
      <c r="AA721" t="s">
        <v>1329</v>
      </c>
      <c r="AB721" t="s">
        <v>201</v>
      </c>
      <c r="AC721" t="s">
        <v>152</v>
      </c>
      <c r="AD721" t="s">
        <v>381</v>
      </c>
      <c r="AE721" t="s">
        <v>365</v>
      </c>
      <c r="AH721" t="s">
        <v>1628</v>
      </c>
      <c r="AI721" t="s">
        <v>1628</v>
      </c>
      <c r="AJ721" t="s">
        <v>775</v>
      </c>
      <c r="AK721" t="s">
        <v>233</v>
      </c>
      <c r="AM721" t="s">
        <v>161</v>
      </c>
      <c r="AN721" t="s">
        <v>1563</v>
      </c>
      <c r="AO721" t="s">
        <v>2102</v>
      </c>
      <c r="AP721" t="s">
        <v>167</v>
      </c>
      <c r="AQ721" t="s">
        <v>165</v>
      </c>
      <c r="AR721" t="s">
        <v>165</v>
      </c>
      <c r="AS721">
        <v>2</v>
      </c>
      <c r="AT721">
        <v>5</v>
      </c>
      <c r="AU721" t="s">
        <v>168</v>
      </c>
      <c r="AV721" t="s">
        <v>169</v>
      </c>
      <c r="AW721" t="s">
        <v>2246</v>
      </c>
      <c r="AX721" t="s">
        <v>1628</v>
      </c>
      <c r="AZ721" t="s">
        <v>167</v>
      </c>
      <c r="BA721" t="s">
        <v>172</v>
      </c>
      <c r="BB721" t="s">
        <v>167</v>
      </c>
      <c r="BC721" t="s">
        <v>167</v>
      </c>
      <c r="BD721" t="s">
        <v>368</v>
      </c>
      <c r="BE721" t="s">
        <v>167</v>
      </c>
      <c r="BF721" t="s">
        <v>328</v>
      </c>
      <c r="BG721">
        <v>425</v>
      </c>
      <c r="BH721" t="s">
        <v>167</v>
      </c>
      <c r="BI721" t="s">
        <v>167</v>
      </c>
      <c r="BJ721" t="s">
        <v>167</v>
      </c>
      <c r="BK721" t="s">
        <v>164</v>
      </c>
      <c r="BL721" t="s">
        <v>175</v>
      </c>
      <c r="BM721" t="s">
        <v>167</v>
      </c>
      <c r="BN721" t="s">
        <v>311</v>
      </c>
      <c r="BO721" t="s">
        <v>167</v>
      </c>
      <c r="BP721" t="s">
        <v>369</v>
      </c>
      <c r="BQ721" t="s">
        <v>167</v>
      </c>
      <c r="BR721" t="s">
        <v>328</v>
      </c>
      <c r="BS721" t="s">
        <v>165</v>
      </c>
      <c r="BT721" t="s">
        <v>169</v>
      </c>
      <c r="BU721" t="s">
        <v>165</v>
      </c>
      <c r="BV721" t="s">
        <v>167</v>
      </c>
      <c r="BW721" t="s">
        <v>148</v>
      </c>
      <c r="BX721" t="s">
        <v>167</v>
      </c>
      <c r="BY721" t="s">
        <v>178</v>
      </c>
      <c r="BZ721" t="s">
        <v>179</v>
      </c>
      <c r="CA721" t="s">
        <v>384</v>
      </c>
      <c r="CD721" t="s">
        <v>167</v>
      </c>
      <c r="CI721" t="s">
        <v>167</v>
      </c>
      <c r="CM721" t="s">
        <v>167</v>
      </c>
      <c r="CP721" t="s">
        <v>167</v>
      </c>
      <c r="CQ721" t="s">
        <v>167</v>
      </c>
      <c r="CR721" t="s">
        <v>356</v>
      </c>
      <c r="CT721" t="s">
        <v>359</v>
      </c>
      <c r="CV721" t="s">
        <v>167</v>
      </c>
      <c r="CW721" t="s">
        <v>167</v>
      </c>
      <c r="CX721" t="s">
        <v>167</v>
      </c>
      <c r="CY721">
        <v>2</v>
      </c>
      <c r="DA721" t="s">
        <v>255</v>
      </c>
      <c r="DD721" t="s">
        <v>258</v>
      </c>
      <c r="DE721" t="s">
        <v>167</v>
      </c>
      <c r="DF721" t="s">
        <v>167</v>
      </c>
      <c r="DJ721" t="s">
        <v>217</v>
      </c>
      <c r="DL721" t="s">
        <v>167</v>
      </c>
      <c r="DP721" t="s">
        <v>167</v>
      </c>
      <c r="DX721" t="s">
        <v>167</v>
      </c>
    </row>
    <row r="722" spans="1:139" hidden="1" x14ac:dyDescent="0.25">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S722">
        <v>16</v>
      </c>
      <c r="T722" s="1">
        <v>18</v>
      </c>
      <c r="U722" s="1">
        <f t="shared" si="22"/>
        <v>17</v>
      </c>
      <c r="V722" s="1" t="str">
        <f t="shared" si="23"/>
        <v>moderate efficiency</v>
      </c>
      <c r="W722" t="s">
        <v>1696</v>
      </c>
      <c r="Y722" t="s">
        <v>696</v>
      </c>
      <c r="Z722">
        <v>6</v>
      </c>
      <c r="AA722" t="s">
        <v>1329</v>
      </c>
      <c r="AB722" t="s">
        <v>201</v>
      </c>
      <c r="AC722" t="s">
        <v>152</v>
      </c>
      <c r="AD722" t="s">
        <v>364</v>
      </c>
      <c r="AE722" t="s">
        <v>365</v>
      </c>
      <c r="AH722" t="s">
        <v>2249</v>
      </c>
      <c r="AI722" t="s">
        <v>2249</v>
      </c>
      <c r="AJ722" t="s">
        <v>159</v>
      </c>
      <c r="AK722" t="s">
        <v>233</v>
      </c>
      <c r="AM722" t="s">
        <v>161</v>
      </c>
      <c r="AN722" t="s">
        <v>1563</v>
      </c>
      <c r="AO722" t="s">
        <v>2102</v>
      </c>
      <c r="AP722" t="s">
        <v>164</v>
      </c>
      <c r="AQ722" t="s">
        <v>165</v>
      </c>
      <c r="AR722" t="s">
        <v>165</v>
      </c>
      <c r="AS722">
        <v>2</v>
      </c>
      <c r="AT722">
        <v>5</v>
      </c>
      <c r="AU722" t="s">
        <v>168</v>
      </c>
      <c r="AV722" t="s">
        <v>169</v>
      </c>
      <c r="AW722" t="s">
        <v>2246</v>
      </c>
      <c r="AX722" t="s">
        <v>2249</v>
      </c>
      <c r="AY722" t="s">
        <v>167</v>
      </c>
      <c r="AZ722" t="s">
        <v>167</v>
      </c>
      <c r="BA722" t="s">
        <v>172</v>
      </c>
      <c r="BB722" t="s">
        <v>167</v>
      </c>
      <c r="BC722" t="s">
        <v>167</v>
      </c>
      <c r="BD722" t="s">
        <v>368</v>
      </c>
      <c r="BE722" t="s">
        <v>167</v>
      </c>
      <c r="BF722" t="s">
        <v>338</v>
      </c>
      <c r="BG722">
        <v>425</v>
      </c>
      <c r="BH722" t="s">
        <v>167</v>
      </c>
      <c r="BI722" t="s">
        <v>167</v>
      </c>
      <c r="BJ722" t="s">
        <v>167</v>
      </c>
      <c r="BK722" t="s">
        <v>164</v>
      </c>
      <c r="BL722" t="s">
        <v>175</v>
      </c>
      <c r="BM722" t="s">
        <v>167</v>
      </c>
      <c r="BN722" t="s">
        <v>311</v>
      </c>
      <c r="BO722" t="s">
        <v>167</v>
      </c>
      <c r="BP722" t="s">
        <v>369</v>
      </c>
      <c r="BQ722" t="s">
        <v>167</v>
      </c>
      <c r="BR722" t="s">
        <v>338</v>
      </c>
      <c r="BS722" t="s">
        <v>165</v>
      </c>
      <c r="BT722" t="s">
        <v>169</v>
      </c>
      <c r="BU722" t="s">
        <v>177</v>
      </c>
      <c r="BV722" t="s">
        <v>167</v>
      </c>
      <c r="BW722" t="s">
        <v>148</v>
      </c>
      <c r="BX722" t="s">
        <v>167</v>
      </c>
      <c r="BY722" t="s">
        <v>178</v>
      </c>
      <c r="CA722" t="s">
        <v>384</v>
      </c>
      <c r="CD722" t="s">
        <v>167</v>
      </c>
      <c r="CI722" t="s">
        <v>167</v>
      </c>
      <c r="CP722" t="s">
        <v>167</v>
      </c>
      <c r="CQ722" t="s">
        <v>167</v>
      </c>
      <c r="CR722" t="s">
        <v>356</v>
      </c>
      <c r="CT722" t="s">
        <v>230</v>
      </c>
      <c r="CV722" t="s">
        <v>167</v>
      </c>
      <c r="CW722" t="s">
        <v>167</v>
      </c>
      <c r="CX722" t="s">
        <v>167</v>
      </c>
      <c r="CY722">
        <v>2</v>
      </c>
      <c r="DA722" t="s">
        <v>572</v>
      </c>
      <c r="DD722" t="s">
        <v>222</v>
      </c>
      <c r="DE722" t="s">
        <v>167</v>
      </c>
      <c r="DF722" t="s">
        <v>167</v>
      </c>
      <c r="DI722" t="s">
        <v>167</v>
      </c>
      <c r="DJ722" t="s">
        <v>217</v>
      </c>
      <c r="DK722" t="s">
        <v>329</v>
      </c>
      <c r="DL722" t="s">
        <v>167</v>
      </c>
      <c r="DN722" t="s">
        <v>501</v>
      </c>
      <c r="DO722" t="s">
        <v>167</v>
      </c>
      <c r="DS722" t="s">
        <v>167</v>
      </c>
      <c r="DX722" t="s">
        <v>167</v>
      </c>
    </row>
    <row r="723" spans="1:139" hidden="1" x14ac:dyDescent="0.25">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S723">
        <v>16</v>
      </c>
      <c r="T723" s="1">
        <v>18</v>
      </c>
      <c r="U723" s="1">
        <f t="shared" si="22"/>
        <v>17</v>
      </c>
      <c r="V723" s="1" t="str">
        <f t="shared" si="23"/>
        <v>moderate efficiency</v>
      </c>
      <c r="W723" t="s">
        <v>1696</v>
      </c>
      <c r="Z723">
        <v>6</v>
      </c>
      <c r="AA723" t="s">
        <v>1329</v>
      </c>
      <c r="AB723" t="s">
        <v>201</v>
      </c>
      <c r="AC723" t="s">
        <v>152</v>
      </c>
      <c r="AD723" t="s">
        <v>364</v>
      </c>
      <c r="AE723" t="s">
        <v>365</v>
      </c>
      <c r="AH723" t="s">
        <v>2249</v>
      </c>
      <c r="AI723" t="s">
        <v>2249</v>
      </c>
      <c r="AJ723" t="s">
        <v>159</v>
      </c>
      <c r="AK723" t="s">
        <v>233</v>
      </c>
      <c r="AM723" t="s">
        <v>161</v>
      </c>
      <c r="AN723" t="s">
        <v>1563</v>
      </c>
      <c r="AO723" t="s">
        <v>2102</v>
      </c>
      <c r="AP723" t="s">
        <v>164</v>
      </c>
      <c r="AQ723" t="s">
        <v>165</v>
      </c>
      <c r="AR723" t="s">
        <v>165</v>
      </c>
      <c r="AS723">
        <v>2</v>
      </c>
      <c r="AT723">
        <v>5</v>
      </c>
      <c r="AU723" t="s">
        <v>168</v>
      </c>
      <c r="AV723" t="s">
        <v>169</v>
      </c>
      <c r="AW723" t="s">
        <v>2246</v>
      </c>
      <c r="AX723" t="s">
        <v>2249</v>
      </c>
      <c r="AY723" t="s">
        <v>167</v>
      </c>
      <c r="AZ723" t="s">
        <v>167</v>
      </c>
      <c r="BA723" t="s">
        <v>172</v>
      </c>
      <c r="BB723" t="s">
        <v>167</v>
      </c>
      <c r="BC723" t="s">
        <v>167</v>
      </c>
      <c r="BD723" t="s">
        <v>368</v>
      </c>
      <c r="BE723" t="s">
        <v>167</v>
      </c>
      <c r="BF723" t="s">
        <v>328</v>
      </c>
      <c r="BG723">
        <v>425</v>
      </c>
      <c r="BH723" t="s">
        <v>167</v>
      </c>
      <c r="BI723" t="s">
        <v>167</v>
      </c>
      <c r="BJ723" t="s">
        <v>167</v>
      </c>
      <c r="BK723" t="s">
        <v>164</v>
      </c>
      <c r="BL723" t="s">
        <v>311</v>
      </c>
      <c r="BM723" t="s">
        <v>167</v>
      </c>
      <c r="BN723" t="s">
        <v>311</v>
      </c>
      <c r="BO723" t="s">
        <v>167</v>
      </c>
      <c r="BP723" t="s">
        <v>369</v>
      </c>
      <c r="BQ723" t="s">
        <v>167</v>
      </c>
      <c r="BR723" t="s">
        <v>338</v>
      </c>
      <c r="BS723" t="s">
        <v>165</v>
      </c>
      <c r="BT723" t="s">
        <v>169</v>
      </c>
      <c r="BU723" t="s">
        <v>177</v>
      </c>
      <c r="BV723" t="s">
        <v>167</v>
      </c>
      <c r="BW723" t="s">
        <v>148</v>
      </c>
      <c r="BX723" t="s">
        <v>167</v>
      </c>
      <c r="BY723" t="s">
        <v>178</v>
      </c>
      <c r="BZ723" t="s">
        <v>179</v>
      </c>
      <c r="CA723" t="s">
        <v>384</v>
      </c>
      <c r="CC723" t="s">
        <v>167</v>
      </c>
      <c r="CD723" t="s">
        <v>167</v>
      </c>
      <c r="CI723" t="s">
        <v>167</v>
      </c>
      <c r="CM723" t="s">
        <v>167</v>
      </c>
      <c r="CP723" t="s">
        <v>167</v>
      </c>
      <c r="CQ723" t="s">
        <v>167</v>
      </c>
      <c r="CR723" t="s">
        <v>356</v>
      </c>
      <c r="CT723" t="s">
        <v>230</v>
      </c>
      <c r="CU723" t="s">
        <v>167</v>
      </c>
      <c r="CV723" t="s">
        <v>167</v>
      </c>
      <c r="CW723" t="s">
        <v>167</v>
      </c>
      <c r="CX723" t="s">
        <v>167</v>
      </c>
      <c r="CY723">
        <v>2</v>
      </c>
      <c r="DA723" t="s">
        <v>572</v>
      </c>
      <c r="DD723" t="s">
        <v>222</v>
      </c>
      <c r="DE723" t="s">
        <v>167</v>
      </c>
      <c r="DF723" t="s">
        <v>167</v>
      </c>
      <c r="DI723" t="s">
        <v>167</v>
      </c>
      <c r="DJ723" t="s">
        <v>217</v>
      </c>
      <c r="DK723" t="s">
        <v>329</v>
      </c>
      <c r="DL723" t="s">
        <v>167</v>
      </c>
      <c r="DM723" t="s">
        <v>167</v>
      </c>
      <c r="DN723" t="s">
        <v>501</v>
      </c>
      <c r="DO723" t="s">
        <v>167</v>
      </c>
      <c r="DP723" t="s">
        <v>167</v>
      </c>
      <c r="DR723" t="s">
        <v>167</v>
      </c>
      <c r="DS723" t="s">
        <v>167</v>
      </c>
      <c r="DT723" t="s">
        <v>167</v>
      </c>
      <c r="DU723" t="s">
        <v>167</v>
      </c>
      <c r="DX723" t="s">
        <v>167</v>
      </c>
      <c r="EC723" t="s">
        <v>167</v>
      </c>
      <c r="EE723" t="s">
        <v>167</v>
      </c>
    </row>
    <row r="724" spans="1:139" hidden="1" x14ac:dyDescent="0.25">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S724">
        <v>16</v>
      </c>
      <c r="T724" s="1">
        <v>18</v>
      </c>
      <c r="U724" s="1">
        <f t="shared" si="22"/>
        <v>17</v>
      </c>
      <c r="V724" s="1" t="str">
        <f t="shared" si="23"/>
        <v>moderate efficiency</v>
      </c>
      <c r="W724" t="s">
        <v>1696</v>
      </c>
      <c r="Z724">
        <v>6</v>
      </c>
      <c r="AA724" t="s">
        <v>1329</v>
      </c>
      <c r="AB724" t="s">
        <v>201</v>
      </c>
      <c r="AC724" t="s">
        <v>152</v>
      </c>
      <c r="AD724" t="s">
        <v>364</v>
      </c>
      <c r="AE724" t="s">
        <v>365</v>
      </c>
      <c r="AH724" t="s">
        <v>2249</v>
      </c>
      <c r="AI724" t="s">
        <v>2249</v>
      </c>
      <c r="AJ724" t="s">
        <v>159</v>
      </c>
      <c r="AK724" t="s">
        <v>233</v>
      </c>
      <c r="AM724" t="s">
        <v>161</v>
      </c>
      <c r="AN724" t="s">
        <v>1563</v>
      </c>
      <c r="AO724" t="s">
        <v>2102</v>
      </c>
      <c r="AP724" t="s">
        <v>164</v>
      </c>
      <c r="AQ724" t="s">
        <v>165</v>
      </c>
      <c r="AR724" t="s">
        <v>165</v>
      </c>
      <c r="AS724">
        <v>2</v>
      </c>
      <c r="AT724">
        <v>5</v>
      </c>
      <c r="AU724" t="s">
        <v>168</v>
      </c>
      <c r="AV724" t="s">
        <v>169</v>
      </c>
      <c r="AW724" t="s">
        <v>2246</v>
      </c>
      <c r="AX724" t="s">
        <v>2249</v>
      </c>
      <c r="AY724" t="s">
        <v>167</v>
      </c>
      <c r="AZ724" t="s">
        <v>167</v>
      </c>
      <c r="BA724" t="s">
        <v>172</v>
      </c>
      <c r="BB724" t="s">
        <v>167</v>
      </c>
      <c r="BC724" t="s">
        <v>167</v>
      </c>
      <c r="BD724" t="s">
        <v>368</v>
      </c>
      <c r="BE724" t="s">
        <v>167</v>
      </c>
      <c r="BF724" t="s">
        <v>328</v>
      </c>
      <c r="BG724">
        <v>425</v>
      </c>
      <c r="BH724" t="s">
        <v>167</v>
      </c>
      <c r="BI724" t="s">
        <v>167</v>
      </c>
      <c r="BJ724" t="s">
        <v>167</v>
      </c>
      <c r="BK724" t="s">
        <v>164</v>
      </c>
      <c r="BL724" t="s">
        <v>311</v>
      </c>
      <c r="BM724" t="s">
        <v>167</v>
      </c>
      <c r="BN724" t="s">
        <v>311</v>
      </c>
      <c r="BO724" t="s">
        <v>167</v>
      </c>
      <c r="BP724" t="s">
        <v>369</v>
      </c>
      <c r="BQ724" t="s">
        <v>167</v>
      </c>
      <c r="BR724" t="s">
        <v>338</v>
      </c>
      <c r="BS724" t="s">
        <v>165</v>
      </c>
      <c r="BT724" t="s">
        <v>169</v>
      </c>
      <c r="BU724" t="s">
        <v>177</v>
      </c>
      <c r="BV724" t="s">
        <v>167</v>
      </c>
      <c r="BW724" t="s">
        <v>148</v>
      </c>
      <c r="BX724" t="s">
        <v>167</v>
      </c>
      <c r="BY724" t="s">
        <v>178</v>
      </c>
      <c r="BZ724" t="s">
        <v>179</v>
      </c>
      <c r="CA724" t="s">
        <v>384</v>
      </c>
      <c r="CB724" t="s">
        <v>167</v>
      </c>
      <c r="CC724" t="s">
        <v>167</v>
      </c>
      <c r="CD724" t="s">
        <v>167</v>
      </c>
      <c r="CI724" t="s">
        <v>167</v>
      </c>
      <c r="CM724" t="s">
        <v>167</v>
      </c>
      <c r="CP724" t="s">
        <v>167</v>
      </c>
      <c r="CQ724" t="s">
        <v>167</v>
      </c>
      <c r="CR724" t="s">
        <v>356</v>
      </c>
      <c r="CT724" t="s">
        <v>230</v>
      </c>
      <c r="CU724" t="s">
        <v>167</v>
      </c>
      <c r="CV724" t="s">
        <v>167</v>
      </c>
      <c r="CW724" t="s">
        <v>167</v>
      </c>
      <c r="CX724" t="s">
        <v>167</v>
      </c>
      <c r="CY724">
        <v>2</v>
      </c>
      <c r="DA724" t="s">
        <v>572</v>
      </c>
      <c r="DD724" t="s">
        <v>222</v>
      </c>
      <c r="DE724" t="s">
        <v>167</v>
      </c>
      <c r="DF724" t="s">
        <v>167</v>
      </c>
      <c r="DI724" t="s">
        <v>167</v>
      </c>
      <c r="DJ724" t="s">
        <v>217</v>
      </c>
      <c r="DK724" t="s">
        <v>329</v>
      </c>
      <c r="DL724" t="s">
        <v>167</v>
      </c>
      <c r="DM724" t="s">
        <v>167</v>
      </c>
      <c r="DN724" t="s">
        <v>501</v>
      </c>
      <c r="DO724" t="s">
        <v>167</v>
      </c>
      <c r="DP724" t="s">
        <v>167</v>
      </c>
      <c r="DR724" t="s">
        <v>167</v>
      </c>
      <c r="DS724" t="s">
        <v>167</v>
      </c>
      <c r="DT724" t="s">
        <v>167</v>
      </c>
      <c r="DU724" t="s">
        <v>167</v>
      </c>
      <c r="DX724" t="s">
        <v>167</v>
      </c>
      <c r="EC724" t="s">
        <v>167</v>
      </c>
      <c r="EE724" t="s">
        <v>167</v>
      </c>
    </row>
    <row r="725" spans="1:139" hidden="1" x14ac:dyDescent="0.25">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S725">
        <v>16</v>
      </c>
      <c r="T725" s="1">
        <v>18</v>
      </c>
      <c r="U725" s="1">
        <f t="shared" si="22"/>
        <v>17</v>
      </c>
      <c r="V725" s="1" t="str">
        <f t="shared" si="23"/>
        <v>moderate efficiency</v>
      </c>
      <c r="W725" t="s">
        <v>1696</v>
      </c>
      <c r="Z725">
        <v>6</v>
      </c>
      <c r="AA725" t="s">
        <v>1329</v>
      </c>
      <c r="AB725" t="s">
        <v>201</v>
      </c>
      <c r="AC725" t="s">
        <v>152</v>
      </c>
      <c r="AD725" t="s">
        <v>364</v>
      </c>
      <c r="AE725" t="s">
        <v>365</v>
      </c>
      <c r="AH725" t="s">
        <v>2249</v>
      </c>
      <c r="AI725" t="s">
        <v>2249</v>
      </c>
      <c r="AJ725" t="s">
        <v>159</v>
      </c>
      <c r="AK725" t="s">
        <v>233</v>
      </c>
      <c r="AM725" t="s">
        <v>161</v>
      </c>
      <c r="AN725" t="s">
        <v>1563</v>
      </c>
      <c r="AO725" t="s">
        <v>2102</v>
      </c>
      <c r="AP725" t="s">
        <v>164</v>
      </c>
      <c r="AQ725" t="s">
        <v>165</v>
      </c>
      <c r="AR725" t="s">
        <v>165</v>
      </c>
      <c r="AS725">
        <v>2</v>
      </c>
      <c r="AT725">
        <v>5</v>
      </c>
      <c r="AU725" t="s">
        <v>168</v>
      </c>
      <c r="AV725" t="s">
        <v>169</v>
      </c>
      <c r="AW725" t="s">
        <v>2246</v>
      </c>
      <c r="AX725" t="s">
        <v>2249</v>
      </c>
      <c r="AY725" t="s">
        <v>167</v>
      </c>
      <c r="AZ725" t="s">
        <v>167</v>
      </c>
      <c r="BA725" t="s">
        <v>172</v>
      </c>
      <c r="BB725" t="s">
        <v>167</v>
      </c>
      <c r="BC725" t="s">
        <v>167</v>
      </c>
      <c r="BD725" t="s">
        <v>368</v>
      </c>
      <c r="BE725" t="s">
        <v>167</v>
      </c>
      <c r="BF725" t="s">
        <v>328</v>
      </c>
      <c r="BG725">
        <v>425</v>
      </c>
      <c r="BH725" t="s">
        <v>167</v>
      </c>
      <c r="BI725" t="s">
        <v>167</v>
      </c>
      <c r="BJ725" t="s">
        <v>167</v>
      </c>
      <c r="BK725" t="s">
        <v>164</v>
      </c>
      <c r="BL725" t="s">
        <v>311</v>
      </c>
      <c r="BM725" t="s">
        <v>167</v>
      </c>
      <c r="BN725" t="s">
        <v>311</v>
      </c>
      <c r="BO725" t="s">
        <v>167</v>
      </c>
      <c r="BP725" t="s">
        <v>369</v>
      </c>
      <c r="BQ725" t="s">
        <v>167</v>
      </c>
      <c r="BR725" t="s">
        <v>338</v>
      </c>
      <c r="BS725" t="s">
        <v>165</v>
      </c>
      <c r="BT725" t="s">
        <v>169</v>
      </c>
      <c r="BU725" t="s">
        <v>177</v>
      </c>
      <c r="BV725" t="s">
        <v>167</v>
      </c>
      <c r="BW725" t="s">
        <v>148</v>
      </c>
      <c r="BX725" t="s">
        <v>167</v>
      </c>
      <c r="BY725" t="s">
        <v>178</v>
      </c>
      <c r="BZ725" t="s">
        <v>179</v>
      </c>
      <c r="CA725" t="s">
        <v>384</v>
      </c>
      <c r="CB725" t="s">
        <v>167</v>
      </c>
      <c r="CC725" t="s">
        <v>167</v>
      </c>
      <c r="CD725" t="s">
        <v>167</v>
      </c>
      <c r="CI725" t="s">
        <v>167</v>
      </c>
      <c r="CM725" t="s">
        <v>167</v>
      </c>
      <c r="CP725" t="s">
        <v>167</v>
      </c>
      <c r="CQ725" t="s">
        <v>167</v>
      </c>
      <c r="CR725" t="s">
        <v>356</v>
      </c>
      <c r="CT725" t="s">
        <v>230</v>
      </c>
      <c r="CU725" t="s">
        <v>167</v>
      </c>
      <c r="CV725" t="s">
        <v>167</v>
      </c>
      <c r="CW725" t="s">
        <v>167</v>
      </c>
      <c r="CX725" t="s">
        <v>167</v>
      </c>
      <c r="CY725">
        <v>2</v>
      </c>
      <c r="DA725" t="s">
        <v>572</v>
      </c>
      <c r="DD725" t="s">
        <v>222</v>
      </c>
      <c r="DE725" t="s">
        <v>167</v>
      </c>
      <c r="DF725" t="s">
        <v>167</v>
      </c>
      <c r="DI725" t="s">
        <v>167</v>
      </c>
      <c r="DJ725" t="s">
        <v>217</v>
      </c>
      <c r="DK725" t="s">
        <v>329</v>
      </c>
      <c r="DL725" t="s">
        <v>167</v>
      </c>
      <c r="DM725" t="s">
        <v>167</v>
      </c>
      <c r="DN725" t="s">
        <v>501</v>
      </c>
      <c r="DO725" t="s">
        <v>167</v>
      </c>
      <c r="DP725" t="s">
        <v>167</v>
      </c>
      <c r="DR725" t="s">
        <v>167</v>
      </c>
      <c r="DS725" t="s">
        <v>167</v>
      </c>
      <c r="DT725" t="s">
        <v>167</v>
      </c>
      <c r="DU725" t="s">
        <v>167</v>
      </c>
      <c r="DX725" t="s">
        <v>167</v>
      </c>
      <c r="EC725" t="s">
        <v>167</v>
      </c>
      <c r="EE725" t="s">
        <v>167</v>
      </c>
    </row>
    <row r="726" spans="1:139" hidden="1" x14ac:dyDescent="0.25">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s="1">
        <f t="shared" si="22"/>
        <v>9.9499999999999993</v>
      </c>
      <c r="V726" s="1" t="str">
        <f t="shared" si="23"/>
        <v>low efficiency</v>
      </c>
      <c r="W726" t="s">
        <v>2255</v>
      </c>
      <c r="Y726" t="s">
        <v>1312</v>
      </c>
      <c r="Z726">
        <v>8</v>
      </c>
      <c r="AA726" t="s">
        <v>2256</v>
      </c>
      <c r="AB726" t="s">
        <v>201</v>
      </c>
      <c r="AC726" t="s">
        <v>201</v>
      </c>
      <c r="AD726" t="s">
        <v>2257</v>
      </c>
      <c r="AE726" t="s">
        <v>2258</v>
      </c>
      <c r="AF726" t="s">
        <v>923</v>
      </c>
      <c r="AG726" t="s">
        <v>2259</v>
      </c>
      <c r="AH726" t="s">
        <v>1808</v>
      </c>
      <c r="AI726" t="s">
        <v>1808</v>
      </c>
      <c r="AJ726" t="s">
        <v>159</v>
      </c>
      <c r="AK726" t="s">
        <v>233</v>
      </c>
      <c r="AL726" t="s">
        <v>167</v>
      </c>
      <c r="AM726" t="s">
        <v>442</v>
      </c>
      <c r="AN726" t="s">
        <v>908</v>
      </c>
      <c r="AO726" t="s">
        <v>909</v>
      </c>
      <c r="AP726" t="s">
        <v>164</v>
      </c>
      <c r="AQ726" t="s">
        <v>165</v>
      </c>
      <c r="AR726" t="s">
        <v>165</v>
      </c>
      <c r="AS726" t="s">
        <v>167</v>
      </c>
      <c r="AT726">
        <v>5</v>
      </c>
      <c r="AU726" t="s">
        <v>598</v>
      </c>
      <c r="AV726" t="s">
        <v>190</v>
      </c>
      <c r="AW726" t="s">
        <v>2260</v>
      </c>
      <c r="AX726" t="s">
        <v>1808</v>
      </c>
      <c r="AY726" t="s">
        <v>167</v>
      </c>
      <c r="AZ726" t="s">
        <v>167</v>
      </c>
      <c r="BA726" t="s">
        <v>227</v>
      </c>
      <c r="BB726" t="s">
        <v>167</v>
      </c>
      <c r="BC726" t="s">
        <v>167</v>
      </c>
      <c r="BD726" t="s">
        <v>558</v>
      </c>
      <c r="BE726" t="s">
        <v>167</v>
      </c>
      <c r="BF726" t="s">
        <v>491</v>
      </c>
      <c r="BG726">
        <v>520</v>
      </c>
      <c r="BH726" t="s">
        <v>167</v>
      </c>
      <c r="BI726" t="s">
        <v>167</v>
      </c>
      <c r="BJ726" t="s">
        <v>167</v>
      </c>
      <c r="BK726" t="s">
        <v>164</v>
      </c>
      <c r="BL726" t="s">
        <v>311</v>
      </c>
      <c r="BM726" t="s">
        <v>167</v>
      </c>
      <c r="BN726" t="s">
        <v>415</v>
      </c>
      <c r="BO726" t="s">
        <v>167</v>
      </c>
      <c r="BQ726" t="s">
        <v>167</v>
      </c>
      <c r="BR726" t="s">
        <v>174</v>
      </c>
      <c r="BS726" t="s">
        <v>165</v>
      </c>
      <c r="BT726" t="s">
        <v>190</v>
      </c>
      <c r="BU726" t="s">
        <v>177</v>
      </c>
      <c r="BV726" t="s">
        <v>167</v>
      </c>
      <c r="BW726">
        <v>11.4</v>
      </c>
      <c r="BX726" t="s">
        <v>167</v>
      </c>
      <c r="BY726" t="s">
        <v>178</v>
      </c>
      <c r="CA726" t="s">
        <v>384</v>
      </c>
      <c r="CD726" t="s">
        <v>167</v>
      </c>
      <c r="CI726" t="s">
        <v>167</v>
      </c>
      <c r="CM726" t="s">
        <v>167</v>
      </c>
      <c r="CP726" t="s">
        <v>167</v>
      </c>
      <c r="CQ726" t="s">
        <v>167</v>
      </c>
      <c r="CR726" t="s">
        <v>356</v>
      </c>
      <c r="CS726" t="s">
        <v>2261</v>
      </c>
      <c r="CT726" t="s">
        <v>2262</v>
      </c>
      <c r="CU726" t="s">
        <v>167</v>
      </c>
      <c r="CV726" t="s">
        <v>167</v>
      </c>
      <c r="CW726" t="s">
        <v>167</v>
      </c>
      <c r="CX726" t="s">
        <v>167</v>
      </c>
      <c r="CY726">
        <v>8</v>
      </c>
      <c r="DA726" t="s">
        <v>572</v>
      </c>
      <c r="DD726" t="s">
        <v>375</v>
      </c>
      <c r="DE726" t="s">
        <v>167</v>
      </c>
      <c r="DF726" t="s">
        <v>167</v>
      </c>
      <c r="DI726" t="s">
        <v>167</v>
      </c>
      <c r="DJ726" t="s">
        <v>217</v>
      </c>
      <c r="DK726" t="s">
        <v>329</v>
      </c>
      <c r="DL726" t="s">
        <v>167</v>
      </c>
      <c r="DM726" t="s">
        <v>167</v>
      </c>
      <c r="DN726" t="s">
        <v>493</v>
      </c>
      <c r="DO726" t="s">
        <v>167</v>
      </c>
      <c r="DP726" t="s">
        <v>167</v>
      </c>
      <c r="DR726" t="s">
        <v>346</v>
      </c>
      <c r="DS726" t="s">
        <v>167</v>
      </c>
      <c r="DT726" t="s">
        <v>167</v>
      </c>
      <c r="DU726" t="s">
        <v>167</v>
      </c>
      <c r="DW726" t="s">
        <v>843</v>
      </c>
      <c r="DX726" t="s">
        <v>167</v>
      </c>
      <c r="DY726" t="s">
        <v>167</v>
      </c>
      <c r="DZ726" t="s">
        <v>167</v>
      </c>
      <c r="EA726" t="s">
        <v>167</v>
      </c>
      <c r="EB726" t="s">
        <v>167</v>
      </c>
      <c r="EC726" t="s">
        <v>167</v>
      </c>
      <c r="EE726" t="s">
        <v>167</v>
      </c>
      <c r="EF726" t="s">
        <v>167</v>
      </c>
    </row>
    <row r="727" spans="1:139" hidden="1" x14ac:dyDescent="0.25">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s="1">
        <f t="shared" si="22"/>
        <v>14.600000000000001</v>
      </c>
      <c r="V727" s="1" t="str">
        <f t="shared" si="23"/>
        <v>moderate efficiency</v>
      </c>
      <c r="W727" t="s">
        <v>2264</v>
      </c>
      <c r="Y727" t="s">
        <v>1312</v>
      </c>
      <c r="Z727">
        <v>8</v>
      </c>
      <c r="AA727" t="s">
        <v>2256</v>
      </c>
      <c r="AB727" t="s">
        <v>201</v>
      </c>
      <c r="AC727" t="s">
        <v>201</v>
      </c>
      <c r="AD727" t="s">
        <v>2257</v>
      </c>
      <c r="AE727" t="s">
        <v>2258</v>
      </c>
      <c r="AF727" t="s">
        <v>923</v>
      </c>
      <c r="AG727" t="s">
        <v>2259</v>
      </c>
      <c r="AH727" t="s">
        <v>2265</v>
      </c>
      <c r="AI727" t="s">
        <v>2132</v>
      </c>
      <c r="AJ727" t="s">
        <v>159</v>
      </c>
      <c r="AK727" t="s">
        <v>233</v>
      </c>
      <c r="AL727" t="s">
        <v>167</v>
      </c>
      <c r="AM727" t="s">
        <v>442</v>
      </c>
      <c r="AN727" t="s">
        <v>2266</v>
      </c>
      <c r="AO727" t="s">
        <v>2267</v>
      </c>
      <c r="AP727" t="s">
        <v>164</v>
      </c>
      <c r="AQ727" t="s">
        <v>165</v>
      </c>
      <c r="AR727" t="s">
        <v>165</v>
      </c>
      <c r="AS727" t="s">
        <v>167</v>
      </c>
      <c r="AT727">
        <v>5</v>
      </c>
      <c r="AU727" t="s">
        <v>598</v>
      </c>
      <c r="AV727" t="s">
        <v>190</v>
      </c>
      <c r="AW727" t="s">
        <v>2260</v>
      </c>
      <c r="AX727" t="s">
        <v>1755</v>
      </c>
      <c r="AY727" t="s">
        <v>167</v>
      </c>
      <c r="AZ727" t="s">
        <v>167</v>
      </c>
      <c r="BA727" t="s">
        <v>227</v>
      </c>
      <c r="BB727" t="s">
        <v>167</v>
      </c>
      <c r="BC727" t="s">
        <v>167</v>
      </c>
      <c r="BD727" t="s">
        <v>558</v>
      </c>
      <c r="BE727" t="s">
        <v>167</v>
      </c>
      <c r="BF727" t="s">
        <v>328</v>
      </c>
      <c r="BG727">
        <v>520</v>
      </c>
      <c r="BH727" t="s">
        <v>167</v>
      </c>
      <c r="BI727" t="s">
        <v>167</v>
      </c>
      <c r="BK727" t="s">
        <v>164</v>
      </c>
      <c r="BL727" t="s">
        <v>311</v>
      </c>
      <c r="BM727" t="s">
        <v>167</v>
      </c>
      <c r="BN727" t="s">
        <v>415</v>
      </c>
      <c r="BO727" t="s">
        <v>167</v>
      </c>
      <c r="BQ727" t="s">
        <v>167</v>
      </c>
      <c r="BR727" t="s">
        <v>174</v>
      </c>
      <c r="BS727" t="s">
        <v>165</v>
      </c>
      <c r="BT727" t="s">
        <v>190</v>
      </c>
      <c r="BU727" t="s">
        <v>177</v>
      </c>
      <c r="BV727" t="s">
        <v>167</v>
      </c>
      <c r="BW727">
        <v>11.4</v>
      </c>
      <c r="BX727" t="s">
        <v>167</v>
      </c>
      <c r="BY727" t="s">
        <v>178</v>
      </c>
      <c r="CA727" t="s">
        <v>384</v>
      </c>
      <c r="CC727" t="s">
        <v>167</v>
      </c>
      <c r="CD727" t="s">
        <v>167</v>
      </c>
      <c r="CI727" t="s">
        <v>167</v>
      </c>
      <c r="CM727" t="s">
        <v>167</v>
      </c>
      <c r="CP727" t="s">
        <v>167</v>
      </c>
      <c r="CQ727" t="s">
        <v>167</v>
      </c>
      <c r="CR727" t="s">
        <v>356</v>
      </c>
      <c r="CS727" t="s">
        <v>2261</v>
      </c>
      <c r="CT727" t="s">
        <v>2268</v>
      </c>
      <c r="CU727" t="s">
        <v>167</v>
      </c>
      <c r="CV727" t="s">
        <v>167</v>
      </c>
      <c r="CW727" t="s">
        <v>167</v>
      </c>
      <c r="CX727" t="s">
        <v>167</v>
      </c>
      <c r="CY727">
        <v>8</v>
      </c>
      <c r="DA727" t="s">
        <v>723</v>
      </c>
      <c r="DD727" t="s">
        <v>375</v>
      </c>
      <c r="DE727" t="s">
        <v>167</v>
      </c>
      <c r="DF727" t="s">
        <v>167</v>
      </c>
      <c r="DI727" t="s">
        <v>167</v>
      </c>
      <c r="DJ727" t="s">
        <v>217</v>
      </c>
      <c r="DK727" t="s">
        <v>329</v>
      </c>
      <c r="DL727" t="s">
        <v>167</v>
      </c>
      <c r="DM727" t="s">
        <v>167</v>
      </c>
      <c r="DN727" t="s">
        <v>493</v>
      </c>
      <c r="DO727" t="s">
        <v>167</v>
      </c>
      <c r="DP727" t="s">
        <v>167</v>
      </c>
      <c r="DR727" t="s">
        <v>346</v>
      </c>
      <c r="DS727" t="s">
        <v>167</v>
      </c>
      <c r="DT727" t="s">
        <v>167</v>
      </c>
      <c r="DU727" t="s">
        <v>167</v>
      </c>
      <c r="DW727" t="s">
        <v>995</v>
      </c>
      <c r="DX727" t="s">
        <v>167</v>
      </c>
      <c r="DY727" t="s">
        <v>167</v>
      </c>
      <c r="DZ727" t="s">
        <v>167</v>
      </c>
      <c r="EA727" t="s">
        <v>167</v>
      </c>
      <c r="EB727" t="s">
        <v>167</v>
      </c>
      <c r="EC727" t="s">
        <v>167</v>
      </c>
      <c r="EE727" t="s">
        <v>167</v>
      </c>
      <c r="EF727" t="s">
        <v>167</v>
      </c>
    </row>
    <row r="728" spans="1:139" hidden="1" x14ac:dyDescent="0.25">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v>18</v>
      </c>
      <c r="U728" s="1">
        <f t="shared" si="22"/>
        <v>16.504999999999999</v>
      </c>
      <c r="V728" s="1" t="str">
        <f t="shared" si="23"/>
        <v>moderate efficiency</v>
      </c>
      <c r="W728" t="s">
        <v>2270</v>
      </c>
      <c r="Y728" t="s">
        <v>1312</v>
      </c>
      <c r="Z728">
        <v>8</v>
      </c>
      <c r="AA728" t="s">
        <v>2256</v>
      </c>
      <c r="AB728" t="s">
        <v>201</v>
      </c>
      <c r="AC728" t="s">
        <v>201</v>
      </c>
      <c r="AD728" t="s">
        <v>2257</v>
      </c>
      <c r="AE728" t="s">
        <v>2258</v>
      </c>
      <c r="AF728" t="s">
        <v>923</v>
      </c>
      <c r="AG728" t="s">
        <v>2259</v>
      </c>
      <c r="AH728" t="s">
        <v>2265</v>
      </c>
      <c r="AI728" t="s">
        <v>2132</v>
      </c>
      <c r="AJ728" t="s">
        <v>159</v>
      </c>
      <c r="AK728" t="s">
        <v>233</v>
      </c>
      <c r="AL728" t="s">
        <v>167</v>
      </c>
      <c r="AM728" t="s">
        <v>442</v>
      </c>
      <c r="AN728" t="s">
        <v>2271</v>
      </c>
      <c r="AO728" t="s">
        <v>2272</v>
      </c>
      <c r="AP728" t="s">
        <v>164</v>
      </c>
      <c r="AQ728" t="s">
        <v>165</v>
      </c>
      <c r="AR728" t="s">
        <v>165</v>
      </c>
      <c r="AS728" t="s">
        <v>167</v>
      </c>
      <c r="AT728">
        <v>5</v>
      </c>
      <c r="AU728" t="s">
        <v>598</v>
      </c>
      <c r="AV728" t="s">
        <v>190</v>
      </c>
      <c r="AW728" t="s">
        <v>2260</v>
      </c>
      <c r="AX728" t="s">
        <v>1755</v>
      </c>
      <c r="AY728" t="s">
        <v>167</v>
      </c>
      <c r="AZ728" t="s">
        <v>167</v>
      </c>
      <c r="BA728" t="s">
        <v>227</v>
      </c>
      <c r="BB728" t="s">
        <v>167</v>
      </c>
      <c r="BC728" t="s">
        <v>167</v>
      </c>
      <c r="BD728" t="s">
        <v>558</v>
      </c>
      <c r="BE728" t="s">
        <v>167</v>
      </c>
      <c r="BF728" t="s">
        <v>328</v>
      </c>
      <c r="BG728">
        <v>520</v>
      </c>
      <c r="BH728" t="s">
        <v>167</v>
      </c>
      <c r="BI728" t="s">
        <v>167</v>
      </c>
      <c r="BJ728" t="s">
        <v>167</v>
      </c>
      <c r="BK728" t="s">
        <v>164</v>
      </c>
      <c r="BL728" t="s">
        <v>311</v>
      </c>
      <c r="BM728" t="s">
        <v>167</v>
      </c>
      <c r="BN728" t="s">
        <v>415</v>
      </c>
      <c r="BO728" t="s">
        <v>167</v>
      </c>
      <c r="BQ728" t="s">
        <v>167</v>
      </c>
      <c r="BR728" t="s">
        <v>174</v>
      </c>
      <c r="BS728" t="s">
        <v>165</v>
      </c>
      <c r="BT728" t="s">
        <v>190</v>
      </c>
      <c r="BU728" t="s">
        <v>177</v>
      </c>
      <c r="BV728" t="s">
        <v>167</v>
      </c>
      <c r="BW728">
        <v>11.4</v>
      </c>
      <c r="BX728" t="s">
        <v>167</v>
      </c>
      <c r="BY728" t="s">
        <v>178</v>
      </c>
      <c r="CA728" t="s">
        <v>384</v>
      </c>
      <c r="CB728" t="s">
        <v>167</v>
      </c>
      <c r="CC728" t="s">
        <v>167</v>
      </c>
      <c r="CD728" t="s">
        <v>167</v>
      </c>
      <c r="CH728" t="s">
        <v>992</v>
      </c>
      <c r="CI728" t="s">
        <v>167</v>
      </c>
      <c r="CM728" t="s">
        <v>167</v>
      </c>
      <c r="CP728" t="s">
        <v>167</v>
      </c>
      <c r="CQ728" t="s">
        <v>167</v>
      </c>
      <c r="CR728" t="s">
        <v>356</v>
      </c>
      <c r="CS728" t="s">
        <v>2261</v>
      </c>
      <c r="CT728" t="s">
        <v>2273</v>
      </c>
      <c r="CU728" t="s">
        <v>167</v>
      </c>
      <c r="CV728" t="s">
        <v>167</v>
      </c>
      <c r="CW728" t="s">
        <v>167</v>
      </c>
      <c r="CY728">
        <v>8</v>
      </c>
      <c r="DA728" t="s">
        <v>572</v>
      </c>
      <c r="DD728" t="s">
        <v>375</v>
      </c>
      <c r="DE728" t="s">
        <v>167</v>
      </c>
      <c r="DF728" t="s">
        <v>167</v>
      </c>
      <c r="DG728" t="s">
        <v>167</v>
      </c>
      <c r="DH728" t="s">
        <v>167</v>
      </c>
      <c r="DI728" t="s">
        <v>167</v>
      </c>
      <c r="DJ728" t="s">
        <v>217</v>
      </c>
      <c r="DK728" t="s">
        <v>329</v>
      </c>
      <c r="DL728" t="s">
        <v>167</v>
      </c>
      <c r="DM728" t="s">
        <v>167</v>
      </c>
      <c r="DN728" t="s">
        <v>493</v>
      </c>
      <c r="DO728" t="s">
        <v>167</v>
      </c>
      <c r="DP728" t="s">
        <v>167</v>
      </c>
      <c r="DQ728" t="s">
        <v>167</v>
      </c>
      <c r="DR728" t="s">
        <v>346</v>
      </c>
      <c r="DS728" t="s">
        <v>167</v>
      </c>
      <c r="DT728" t="s">
        <v>167</v>
      </c>
      <c r="DU728" t="s">
        <v>167</v>
      </c>
      <c r="DW728" t="s">
        <v>995</v>
      </c>
      <c r="DX728" t="s">
        <v>167</v>
      </c>
      <c r="DY728" t="s">
        <v>167</v>
      </c>
      <c r="DZ728" t="s">
        <v>167</v>
      </c>
      <c r="EA728" t="s">
        <v>167</v>
      </c>
      <c r="EB728" t="s">
        <v>167</v>
      </c>
      <c r="EC728" t="s">
        <v>167</v>
      </c>
      <c r="EE728" t="s">
        <v>167</v>
      </c>
      <c r="EF728" t="s">
        <v>167</v>
      </c>
      <c r="EG728">
        <v>2</v>
      </c>
      <c r="EI728" t="s">
        <v>167</v>
      </c>
    </row>
    <row r="729" spans="1:139" hidden="1" x14ac:dyDescent="0.25">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S729">
        <v>16</v>
      </c>
      <c r="T729" s="1">
        <v>18</v>
      </c>
      <c r="U729" s="1">
        <f t="shared" si="22"/>
        <v>17</v>
      </c>
      <c r="V729" s="1" t="str">
        <f t="shared" si="23"/>
        <v>moderate efficiency</v>
      </c>
      <c r="W729" t="s">
        <v>2276</v>
      </c>
      <c r="Y729" t="s">
        <v>1549</v>
      </c>
      <c r="Z729">
        <v>8</v>
      </c>
      <c r="AA729" t="s">
        <v>983</v>
      </c>
      <c r="AB729" t="s">
        <v>201</v>
      </c>
      <c r="AC729" t="s">
        <v>201</v>
      </c>
      <c r="AD729" t="s">
        <v>984</v>
      </c>
      <c r="AE729" t="s">
        <v>984</v>
      </c>
      <c r="AF729" t="s">
        <v>1005</v>
      </c>
      <c r="AG729" t="s">
        <v>1006</v>
      </c>
      <c r="AH729" t="s">
        <v>2277</v>
      </c>
      <c r="AI729" t="s">
        <v>2278</v>
      </c>
      <c r="AJ729" t="s">
        <v>159</v>
      </c>
      <c r="AK729" t="s">
        <v>233</v>
      </c>
      <c r="AL729" t="s">
        <v>167</v>
      </c>
      <c r="AM729" t="s">
        <v>442</v>
      </c>
      <c r="AN729" t="s">
        <v>988</v>
      </c>
      <c r="AO729" t="s">
        <v>989</v>
      </c>
      <c r="AP729" t="s">
        <v>164</v>
      </c>
      <c r="AQ729" t="s">
        <v>165</v>
      </c>
      <c r="AR729" t="s">
        <v>165</v>
      </c>
      <c r="AS729" t="s">
        <v>167</v>
      </c>
      <c r="AT729">
        <v>4</v>
      </c>
      <c r="AU729" t="s">
        <v>598</v>
      </c>
      <c r="AV729" t="s">
        <v>190</v>
      </c>
      <c r="AW729" t="s">
        <v>990</v>
      </c>
      <c r="AX729" t="s">
        <v>2277</v>
      </c>
      <c r="AY729" t="s">
        <v>167</v>
      </c>
      <c r="AZ729" t="s">
        <v>167</v>
      </c>
      <c r="BA729" t="s">
        <v>227</v>
      </c>
      <c r="BB729" t="s">
        <v>167</v>
      </c>
      <c r="BC729" t="s">
        <v>167</v>
      </c>
      <c r="BE729" t="s">
        <v>167</v>
      </c>
      <c r="BF729" t="s">
        <v>328</v>
      </c>
      <c r="BH729" t="s">
        <v>167</v>
      </c>
      <c r="BI729" t="s">
        <v>167</v>
      </c>
      <c r="BJ729" t="s">
        <v>167</v>
      </c>
      <c r="BK729" t="s">
        <v>164</v>
      </c>
      <c r="BL729" t="s">
        <v>311</v>
      </c>
      <c r="BM729" t="s">
        <v>167</v>
      </c>
      <c r="BN729" t="s">
        <v>311</v>
      </c>
      <c r="BO729" t="s">
        <v>167</v>
      </c>
      <c r="BQ729" t="s">
        <v>167</v>
      </c>
      <c r="BR729" t="s">
        <v>174</v>
      </c>
      <c r="BS729" t="s">
        <v>165</v>
      </c>
      <c r="BT729" t="s">
        <v>190</v>
      </c>
      <c r="BU729" t="s">
        <v>177</v>
      </c>
      <c r="BV729" t="s">
        <v>167</v>
      </c>
      <c r="BW729" t="s">
        <v>148</v>
      </c>
      <c r="BX729" t="s">
        <v>167</v>
      </c>
      <c r="BY729" t="s">
        <v>178</v>
      </c>
      <c r="CA729" t="s">
        <v>929</v>
      </c>
      <c r="CD729" t="s">
        <v>167</v>
      </c>
      <c r="CI729" t="s">
        <v>167</v>
      </c>
      <c r="CP729" t="s">
        <v>167</v>
      </c>
      <c r="CQ729" t="s">
        <v>167</v>
      </c>
      <c r="CR729" t="s">
        <v>356</v>
      </c>
      <c r="CT729" t="s">
        <v>2279</v>
      </c>
      <c r="CU729" t="s">
        <v>167</v>
      </c>
      <c r="CV729" t="s">
        <v>167</v>
      </c>
      <c r="CW729" t="s">
        <v>167</v>
      </c>
      <c r="CX729" t="s">
        <v>167</v>
      </c>
      <c r="CY729">
        <v>6</v>
      </c>
      <c r="DA729" t="s">
        <v>572</v>
      </c>
      <c r="DD729" t="s">
        <v>375</v>
      </c>
      <c r="DE729" t="s">
        <v>167</v>
      </c>
      <c r="DF729" t="s">
        <v>167</v>
      </c>
      <c r="DI729" t="s">
        <v>167</v>
      </c>
      <c r="DJ729" t="s">
        <v>217</v>
      </c>
      <c r="DK729" t="s">
        <v>329</v>
      </c>
      <c r="DL729" t="s">
        <v>167</v>
      </c>
      <c r="DM729" t="s">
        <v>167</v>
      </c>
      <c r="DN729" t="s">
        <v>493</v>
      </c>
      <c r="DO729" t="s">
        <v>167</v>
      </c>
      <c r="DP729" t="s">
        <v>167</v>
      </c>
      <c r="DQ729" t="s">
        <v>167</v>
      </c>
      <c r="DR729" t="s">
        <v>346</v>
      </c>
      <c r="DS729" t="s">
        <v>167</v>
      </c>
      <c r="DT729" t="s">
        <v>167</v>
      </c>
      <c r="DU729" t="s">
        <v>167</v>
      </c>
      <c r="DW729" t="s">
        <v>843</v>
      </c>
      <c r="DX729" t="s">
        <v>167</v>
      </c>
      <c r="DY729" t="s">
        <v>167</v>
      </c>
      <c r="DZ729" t="s">
        <v>167</v>
      </c>
      <c r="EA729" t="s">
        <v>167</v>
      </c>
      <c r="EB729" t="s">
        <v>167</v>
      </c>
      <c r="EC729" t="s">
        <v>167</v>
      </c>
      <c r="EE729" t="s">
        <v>167</v>
      </c>
      <c r="EF729" t="s">
        <v>167</v>
      </c>
    </row>
    <row r="730" spans="1:139" hidden="1" x14ac:dyDescent="0.25">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S730">
        <v>16</v>
      </c>
      <c r="T730" s="1">
        <v>18</v>
      </c>
      <c r="U730" s="1">
        <f t="shared" si="22"/>
        <v>17</v>
      </c>
      <c r="V730" s="1" t="str">
        <f t="shared" si="23"/>
        <v>moderate efficiency</v>
      </c>
      <c r="W730" t="s">
        <v>2276</v>
      </c>
      <c r="Y730" t="s">
        <v>1549</v>
      </c>
      <c r="Z730">
        <v>8</v>
      </c>
      <c r="AA730" t="s">
        <v>983</v>
      </c>
      <c r="AB730" t="s">
        <v>201</v>
      </c>
      <c r="AC730" t="s">
        <v>201</v>
      </c>
      <c r="AD730" t="s">
        <v>984</v>
      </c>
      <c r="AE730" t="s">
        <v>984</v>
      </c>
      <c r="AF730" t="s">
        <v>1005</v>
      </c>
      <c r="AG730" t="s">
        <v>1006</v>
      </c>
      <c r="AH730" t="s">
        <v>2277</v>
      </c>
      <c r="AI730" t="s">
        <v>2278</v>
      </c>
      <c r="AJ730" t="s">
        <v>159</v>
      </c>
      <c r="AK730" t="s">
        <v>233</v>
      </c>
      <c r="AL730" t="s">
        <v>167</v>
      </c>
      <c r="AM730" t="s">
        <v>442</v>
      </c>
      <c r="AN730" t="s">
        <v>988</v>
      </c>
      <c r="AO730" t="s">
        <v>989</v>
      </c>
      <c r="AP730" t="s">
        <v>164</v>
      </c>
      <c r="AQ730" t="s">
        <v>165</v>
      </c>
      <c r="AR730" t="s">
        <v>165</v>
      </c>
      <c r="AS730" t="s">
        <v>167</v>
      </c>
      <c r="AT730">
        <v>4</v>
      </c>
      <c r="AU730" t="s">
        <v>598</v>
      </c>
      <c r="AV730" t="s">
        <v>190</v>
      </c>
      <c r="AW730" t="s">
        <v>990</v>
      </c>
      <c r="AX730" t="s">
        <v>2277</v>
      </c>
      <c r="AY730" t="s">
        <v>167</v>
      </c>
      <c r="AZ730" t="s">
        <v>167</v>
      </c>
      <c r="BA730" t="s">
        <v>227</v>
      </c>
      <c r="BB730" t="s">
        <v>167</v>
      </c>
      <c r="BC730" t="s">
        <v>167</v>
      </c>
      <c r="BE730" t="s">
        <v>167</v>
      </c>
      <c r="BF730" t="s">
        <v>338</v>
      </c>
      <c r="BH730" t="s">
        <v>167</v>
      </c>
      <c r="BI730" t="s">
        <v>167</v>
      </c>
      <c r="BJ730" t="s">
        <v>167</v>
      </c>
      <c r="BK730" t="s">
        <v>164</v>
      </c>
      <c r="BL730" t="s">
        <v>311</v>
      </c>
      <c r="BM730" t="s">
        <v>167</v>
      </c>
      <c r="BN730" t="s">
        <v>311</v>
      </c>
      <c r="BO730" t="s">
        <v>167</v>
      </c>
      <c r="BQ730" t="s">
        <v>167</v>
      </c>
      <c r="BR730" t="s">
        <v>174</v>
      </c>
      <c r="BS730" t="s">
        <v>165</v>
      </c>
      <c r="BT730" t="s">
        <v>190</v>
      </c>
      <c r="BU730" t="s">
        <v>177</v>
      </c>
      <c r="BV730" t="s">
        <v>167</v>
      </c>
      <c r="BW730">
        <v>7.5</v>
      </c>
      <c r="BX730" t="s">
        <v>167</v>
      </c>
      <c r="BY730" t="s">
        <v>178</v>
      </c>
      <c r="CA730" t="s">
        <v>929</v>
      </c>
      <c r="CD730" t="s">
        <v>167</v>
      </c>
      <c r="CI730" t="s">
        <v>167</v>
      </c>
      <c r="CM730" t="s">
        <v>167</v>
      </c>
      <c r="CP730" t="s">
        <v>167</v>
      </c>
      <c r="CQ730" t="s">
        <v>167</v>
      </c>
      <c r="CR730" t="s">
        <v>356</v>
      </c>
      <c r="CT730" t="s">
        <v>2281</v>
      </c>
      <c r="CU730" t="s">
        <v>167</v>
      </c>
      <c r="CV730" t="s">
        <v>167</v>
      </c>
      <c r="CW730" t="s">
        <v>167</v>
      </c>
      <c r="CX730" t="s">
        <v>167</v>
      </c>
      <c r="CY730">
        <v>6</v>
      </c>
      <c r="DA730" t="s">
        <v>572</v>
      </c>
      <c r="DD730" t="s">
        <v>375</v>
      </c>
      <c r="DE730" t="s">
        <v>167</v>
      </c>
      <c r="DF730" t="s">
        <v>167</v>
      </c>
      <c r="DI730" t="s">
        <v>167</v>
      </c>
      <c r="DJ730" t="s">
        <v>217</v>
      </c>
      <c r="DK730" t="s">
        <v>329</v>
      </c>
      <c r="DL730" t="s">
        <v>167</v>
      </c>
      <c r="DM730" t="s">
        <v>167</v>
      </c>
      <c r="DN730" t="s">
        <v>493</v>
      </c>
      <c r="DO730" t="s">
        <v>167</v>
      </c>
      <c r="DP730" t="s">
        <v>167</v>
      </c>
      <c r="DQ730" t="s">
        <v>167</v>
      </c>
      <c r="DR730" t="s">
        <v>346</v>
      </c>
      <c r="DS730" t="s">
        <v>167</v>
      </c>
      <c r="DT730" t="s">
        <v>167</v>
      </c>
      <c r="DU730" t="s">
        <v>167</v>
      </c>
      <c r="DW730" t="s">
        <v>843</v>
      </c>
      <c r="DX730" t="s">
        <v>167</v>
      </c>
      <c r="DY730" t="s">
        <v>167</v>
      </c>
      <c r="DZ730" t="s">
        <v>167</v>
      </c>
      <c r="EA730" t="s">
        <v>167</v>
      </c>
      <c r="EB730" t="s">
        <v>167</v>
      </c>
      <c r="EC730" t="s">
        <v>167</v>
      </c>
      <c r="EE730" t="s">
        <v>167</v>
      </c>
      <c r="EF730" t="s">
        <v>167</v>
      </c>
    </row>
    <row r="731" spans="1:139" hidden="1" x14ac:dyDescent="0.25">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s="1">
        <f t="shared" si="22"/>
        <v>6.1950000000000003</v>
      </c>
      <c r="V731" s="1" t="str">
        <f t="shared" si="23"/>
        <v>low efficiency</v>
      </c>
      <c r="W731" t="s">
        <v>2283</v>
      </c>
      <c r="Z731">
        <v>8</v>
      </c>
      <c r="AA731" t="s">
        <v>2284</v>
      </c>
      <c r="AB731" t="s">
        <v>201</v>
      </c>
      <c r="AC731" t="s">
        <v>201</v>
      </c>
      <c r="AD731" t="s">
        <v>2285</v>
      </c>
      <c r="AE731" t="s">
        <v>2286</v>
      </c>
      <c r="AF731" t="s">
        <v>923</v>
      </c>
      <c r="AG731" t="s">
        <v>2287</v>
      </c>
      <c r="AH731" t="s">
        <v>2288</v>
      </c>
      <c r="AI731" t="s">
        <v>2288</v>
      </c>
      <c r="AJ731" t="s">
        <v>159</v>
      </c>
      <c r="AK731" t="s">
        <v>233</v>
      </c>
      <c r="AL731" t="s">
        <v>837</v>
      </c>
      <c r="AN731" t="s">
        <v>2289</v>
      </c>
      <c r="AR731" t="s">
        <v>167</v>
      </c>
      <c r="AT731">
        <v>4</v>
      </c>
      <c r="AU731" t="s">
        <v>598</v>
      </c>
      <c r="AV731" t="s">
        <v>190</v>
      </c>
      <c r="AW731" t="s">
        <v>2290</v>
      </c>
      <c r="AX731" t="s">
        <v>965</v>
      </c>
      <c r="BA731" t="s">
        <v>172</v>
      </c>
      <c r="BE731" t="s">
        <v>167</v>
      </c>
      <c r="BF731" t="s">
        <v>174</v>
      </c>
      <c r="BJ731" t="s">
        <v>167</v>
      </c>
      <c r="BR731" t="s">
        <v>174</v>
      </c>
      <c r="BT731" t="s">
        <v>169</v>
      </c>
      <c r="BU731" t="s">
        <v>165</v>
      </c>
      <c r="BW731" t="s">
        <v>148</v>
      </c>
      <c r="BX731" t="s">
        <v>167</v>
      </c>
      <c r="BY731" t="s">
        <v>178</v>
      </c>
      <c r="CA731" t="s">
        <v>384</v>
      </c>
      <c r="CI731" t="s">
        <v>167</v>
      </c>
      <c r="CQ731" t="s">
        <v>167</v>
      </c>
      <c r="CT731" t="s">
        <v>2291</v>
      </c>
      <c r="CW731" t="s">
        <v>167</v>
      </c>
      <c r="CY731">
        <v>6</v>
      </c>
      <c r="CZ731" t="s">
        <v>2292</v>
      </c>
      <c r="DA731" t="s">
        <v>572</v>
      </c>
      <c r="DD731" t="s">
        <v>258</v>
      </c>
      <c r="DE731" t="s">
        <v>167</v>
      </c>
      <c r="DK731" t="s">
        <v>167</v>
      </c>
      <c r="DN731" t="s">
        <v>1402</v>
      </c>
      <c r="DO731" t="s">
        <v>167</v>
      </c>
      <c r="DQ731" t="s">
        <v>167</v>
      </c>
      <c r="DW731" t="s">
        <v>843</v>
      </c>
      <c r="DZ731" t="s">
        <v>167</v>
      </c>
      <c r="EB731" t="s">
        <v>167</v>
      </c>
      <c r="EC731" t="s">
        <v>167</v>
      </c>
      <c r="EE731" t="s">
        <v>167</v>
      </c>
      <c r="EF731" t="s">
        <v>167</v>
      </c>
    </row>
    <row r="732" spans="1:139" hidden="1" x14ac:dyDescent="0.25">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S732">
        <v>16</v>
      </c>
      <c r="T732" s="1">
        <v>18</v>
      </c>
      <c r="U732" s="1">
        <f t="shared" si="22"/>
        <v>17</v>
      </c>
      <c r="V732" s="1" t="str">
        <f t="shared" si="23"/>
        <v>moderate efficiency</v>
      </c>
      <c r="W732" t="s">
        <v>2294</v>
      </c>
      <c r="Y732" t="s">
        <v>848</v>
      </c>
      <c r="Z732">
        <v>8</v>
      </c>
      <c r="AA732" t="s">
        <v>2295</v>
      </c>
      <c r="AB732" t="s">
        <v>201</v>
      </c>
      <c r="AC732" t="s">
        <v>201</v>
      </c>
      <c r="AD732" t="s">
        <v>2296</v>
      </c>
      <c r="AE732" t="s">
        <v>2297</v>
      </c>
      <c r="AF732" t="s">
        <v>1005</v>
      </c>
      <c r="AG732" t="s">
        <v>1006</v>
      </c>
      <c r="AH732" t="s">
        <v>2298</v>
      </c>
      <c r="AI732" t="s">
        <v>2298</v>
      </c>
      <c r="AJ732" t="s">
        <v>159</v>
      </c>
      <c r="AK732" t="s">
        <v>233</v>
      </c>
      <c r="AL732" t="s">
        <v>167</v>
      </c>
      <c r="AM732" t="s">
        <v>442</v>
      </c>
      <c r="AN732" t="s">
        <v>2299</v>
      </c>
      <c r="AO732" t="s">
        <v>1838</v>
      </c>
      <c r="AP732" t="s">
        <v>164</v>
      </c>
      <c r="AQ732" t="s">
        <v>165</v>
      </c>
      <c r="AR732" t="s">
        <v>165</v>
      </c>
      <c r="AS732" t="s">
        <v>167</v>
      </c>
      <c r="AT732">
        <v>4</v>
      </c>
      <c r="AU732" t="s">
        <v>598</v>
      </c>
      <c r="AV732" t="s">
        <v>190</v>
      </c>
      <c r="AW732" t="s">
        <v>2300</v>
      </c>
      <c r="AX732" t="s">
        <v>2298</v>
      </c>
      <c r="AY732" t="s">
        <v>167</v>
      </c>
      <c r="AZ732" t="s">
        <v>167</v>
      </c>
      <c r="BA732" t="s">
        <v>227</v>
      </c>
      <c r="BB732" t="s">
        <v>167</v>
      </c>
      <c r="BC732" t="s">
        <v>167</v>
      </c>
      <c r="BE732" t="s">
        <v>167</v>
      </c>
      <c r="BF732" t="s">
        <v>338</v>
      </c>
      <c r="BG732">
        <v>610</v>
      </c>
      <c r="BH732" t="s">
        <v>167</v>
      </c>
      <c r="BI732" t="s">
        <v>167</v>
      </c>
      <c r="BJ732" t="s">
        <v>167</v>
      </c>
      <c r="BK732" t="s">
        <v>164</v>
      </c>
      <c r="BL732" t="s">
        <v>311</v>
      </c>
      <c r="BM732" t="s">
        <v>167</v>
      </c>
      <c r="BN732" t="s">
        <v>311</v>
      </c>
      <c r="BO732" t="s">
        <v>167</v>
      </c>
      <c r="BQ732" t="s">
        <v>167</v>
      </c>
      <c r="BR732" t="s">
        <v>174</v>
      </c>
      <c r="BS732" t="s">
        <v>165</v>
      </c>
      <c r="BT732" t="s">
        <v>190</v>
      </c>
      <c r="BU732" t="s">
        <v>177</v>
      </c>
      <c r="BV732" t="s">
        <v>167</v>
      </c>
      <c r="BW732" t="s">
        <v>148</v>
      </c>
      <c r="BX732" t="s">
        <v>167</v>
      </c>
      <c r="BY732" t="s">
        <v>178</v>
      </c>
      <c r="CA732" t="s">
        <v>929</v>
      </c>
      <c r="CB732" t="s">
        <v>167</v>
      </c>
      <c r="CC732" t="s">
        <v>167</v>
      </c>
      <c r="CD732" t="s">
        <v>167</v>
      </c>
      <c r="CG732" t="s">
        <v>167</v>
      </c>
      <c r="CH732" t="s">
        <v>1877</v>
      </c>
      <c r="CI732" t="s">
        <v>167</v>
      </c>
      <c r="CJ732" t="s">
        <v>167</v>
      </c>
      <c r="CK732" t="s">
        <v>167</v>
      </c>
      <c r="CN732" t="s">
        <v>167</v>
      </c>
      <c r="CO732" t="s">
        <v>167</v>
      </c>
      <c r="CP732" t="s">
        <v>167</v>
      </c>
      <c r="CQ732" t="s">
        <v>167</v>
      </c>
      <c r="CR732" t="s">
        <v>356</v>
      </c>
      <c r="CT732" t="s">
        <v>2301</v>
      </c>
      <c r="CU732" t="s">
        <v>167</v>
      </c>
      <c r="CV732" t="s">
        <v>167</v>
      </c>
      <c r="CW732" t="s">
        <v>167</v>
      </c>
      <c r="CX732" t="s">
        <v>167</v>
      </c>
      <c r="CY732">
        <v>8</v>
      </c>
      <c r="DA732" t="s">
        <v>572</v>
      </c>
      <c r="DD732" t="s">
        <v>375</v>
      </c>
      <c r="DE732" t="s">
        <v>167</v>
      </c>
      <c r="DF732" t="s">
        <v>167</v>
      </c>
      <c r="DG732" t="s">
        <v>167</v>
      </c>
      <c r="DH732" t="s">
        <v>167</v>
      </c>
      <c r="DI732" t="s">
        <v>167</v>
      </c>
      <c r="DJ732" t="s">
        <v>217</v>
      </c>
      <c r="DK732" t="s">
        <v>329</v>
      </c>
      <c r="DL732" t="s">
        <v>167</v>
      </c>
      <c r="DM732" t="s">
        <v>167</v>
      </c>
      <c r="DN732" t="s">
        <v>493</v>
      </c>
      <c r="DO732" t="s">
        <v>167</v>
      </c>
      <c r="DP732" t="s">
        <v>167</v>
      </c>
      <c r="DQ732" t="s">
        <v>167</v>
      </c>
      <c r="DR732" t="s">
        <v>346</v>
      </c>
      <c r="DS732" t="s">
        <v>167</v>
      </c>
      <c r="DT732" t="s">
        <v>167</v>
      </c>
      <c r="DU732" t="s">
        <v>167</v>
      </c>
      <c r="DW732" t="s">
        <v>843</v>
      </c>
      <c r="DX732" t="s">
        <v>167</v>
      </c>
      <c r="DY732" t="s">
        <v>167</v>
      </c>
      <c r="DZ732" t="s">
        <v>167</v>
      </c>
      <c r="EA732" t="s">
        <v>167</v>
      </c>
      <c r="EB732" t="s">
        <v>167</v>
      </c>
      <c r="EC732" t="s">
        <v>167</v>
      </c>
      <c r="EE732" t="s">
        <v>167</v>
      </c>
      <c r="EF732" t="s">
        <v>167</v>
      </c>
      <c r="EI732" t="s">
        <v>167</v>
      </c>
    </row>
    <row r="733" spans="1:139" hidden="1" x14ac:dyDescent="0.25">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S733">
        <v>16</v>
      </c>
      <c r="T733" s="1">
        <v>18</v>
      </c>
      <c r="U733" s="1">
        <f t="shared" si="22"/>
        <v>17</v>
      </c>
      <c r="V733" s="1" t="str">
        <f t="shared" si="23"/>
        <v>moderate efficiency</v>
      </c>
      <c r="W733" t="s">
        <v>2304</v>
      </c>
      <c r="Y733" t="s">
        <v>2305</v>
      </c>
      <c r="Z733">
        <v>8</v>
      </c>
      <c r="AB733" t="s">
        <v>201</v>
      </c>
      <c r="AC733" t="s">
        <v>201</v>
      </c>
      <c r="AD733" t="s">
        <v>2306</v>
      </c>
      <c r="AE733" t="s">
        <v>2307</v>
      </c>
      <c r="AF733" t="s">
        <v>2308</v>
      </c>
      <c r="AG733" t="s">
        <v>2309</v>
      </c>
      <c r="AH733" t="s">
        <v>2310</v>
      </c>
      <c r="AI733" t="s">
        <v>2311</v>
      </c>
      <c r="AJ733" t="s">
        <v>159</v>
      </c>
      <c r="AK733" t="s">
        <v>233</v>
      </c>
      <c r="AL733" t="s">
        <v>167</v>
      </c>
      <c r="AM733" t="s">
        <v>442</v>
      </c>
      <c r="AN733" t="s">
        <v>2312</v>
      </c>
      <c r="AO733" t="s">
        <v>2313</v>
      </c>
      <c r="AP733" t="s">
        <v>164</v>
      </c>
      <c r="AQ733" t="s">
        <v>165</v>
      </c>
      <c r="AR733" t="s">
        <v>165</v>
      </c>
      <c r="AS733" t="s">
        <v>167</v>
      </c>
      <c r="AT733">
        <v>4</v>
      </c>
      <c r="AU733" t="s">
        <v>598</v>
      </c>
      <c r="AV733" t="s">
        <v>190</v>
      </c>
      <c r="AW733" t="s">
        <v>2314</v>
      </c>
      <c r="AX733" t="s">
        <v>2315</v>
      </c>
      <c r="AY733" t="s">
        <v>167</v>
      </c>
      <c r="AZ733" t="s">
        <v>167</v>
      </c>
      <c r="BA733" t="s">
        <v>467</v>
      </c>
      <c r="BB733" t="s">
        <v>167</v>
      </c>
      <c r="BC733" t="s">
        <v>167</v>
      </c>
      <c r="BD733" t="s">
        <v>558</v>
      </c>
      <c r="BE733" t="s">
        <v>167</v>
      </c>
      <c r="BF733" t="s">
        <v>338</v>
      </c>
      <c r="BG733">
        <v>530</v>
      </c>
      <c r="BH733" t="s">
        <v>167</v>
      </c>
      <c r="BI733" t="s">
        <v>167</v>
      </c>
      <c r="BJ733" t="s">
        <v>167</v>
      </c>
      <c r="BK733" t="s">
        <v>164</v>
      </c>
      <c r="BL733" t="s">
        <v>311</v>
      </c>
      <c r="BM733" t="s">
        <v>167</v>
      </c>
      <c r="BN733" t="s">
        <v>415</v>
      </c>
      <c r="BO733" t="s">
        <v>167</v>
      </c>
      <c r="BQ733" t="s">
        <v>167</v>
      </c>
      <c r="BR733" t="s">
        <v>174</v>
      </c>
      <c r="BS733" t="s">
        <v>164</v>
      </c>
      <c r="BT733" t="s">
        <v>190</v>
      </c>
      <c r="BU733" t="s">
        <v>177</v>
      </c>
      <c r="BV733" t="s">
        <v>167</v>
      </c>
      <c r="BW733" t="s">
        <v>148</v>
      </c>
      <c r="BX733" t="s">
        <v>167</v>
      </c>
      <c r="BY733" t="s">
        <v>178</v>
      </c>
      <c r="CA733" t="s">
        <v>384</v>
      </c>
      <c r="CB733" t="s">
        <v>167</v>
      </c>
      <c r="CC733" t="s">
        <v>167</v>
      </c>
      <c r="CD733" t="s">
        <v>167</v>
      </c>
      <c r="CG733" t="s">
        <v>167</v>
      </c>
      <c r="CH733" t="s">
        <v>992</v>
      </c>
      <c r="CI733" t="s">
        <v>167</v>
      </c>
      <c r="CJ733" t="s">
        <v>167</v>
      </c>
      <c r="CK733" t="s">
        <v>167</v>
      </c>
      <c r="CL733" t="s">
        <v>167</v>
      </c>
      <c r="CM733" t="s">
        <v>167</v>
      </c>
      <c r="CN733" t="s">
        <v>167</v>
      </c>
      <c r="CO733" t="s">
        <v>167</v>
      </c>
      <c r="CP733" t="s">
        <v>167</v>
      </c>
      <c r="CQ733" t="s">
        <v>167</v>
      </c>
      <c r="CR733" t="s">
        <v>356</v>
      </c>
      <c r="CS733" t="s">
        <v>2316</v>
      </c>
      <c r="CT733" t="s">
        <v>2317</v>
      </c>
      <c r="CU733" t="s">
        <v>167</v>
      </c>
      <c r="CV733" t="s">
        <v>167</v>
      </c>
      <c r="CW733" t="s">
        <v>167</v>
      </c>
      <c r="CX733" t="s">
        <v>167</v>
      </c>
      <c r="CY733">
        <v>9</v>
      </c>
      <c r="CZ733" t="s">
        <v>298</v>
      </c>
      <c r="DA733" t="s">
        <v>572</v>
      </c>
      <c r="DD733" t="s">
        <v>842</v>
      </c>
      <c r="DE733" t="s">
        <v>167</v>
      </c>
      <c r="DF733" t="s">
        <v>167</v>
      </c>
      <c r="DG733" t="s">
        <v>167</v>
      </c>
      <c r="DH733" t="s">
        <v>167</v>
      </c>
      <c r="DI733" t="s">
        <v>167</v>
      </c>
      <c r="DJ733" t="s">
        <v>217</v>
      </c>
      <c r="DK733" t="s">
        <v>329</v>
      </c>
      <c r="DL733" t="s">
        <v>167</v>
      </c>
      <c r="DM733" t="s">
        <v>167</v>
      </c>
      <c r="DN733" t="s">
        <v>493</v>
      </c>
      <c r="DO733" t="s">
        <v>167</v>
      </c>
      <c r="DP733" t="s">
        <v>167</v>
      </c>
      <c r="DQ733" t="s">
        <v>167</v>
      </c>
      <c r="DR733" t="s">
        <v>346</v>
      </c>
      <c r="DS733" t="s">
        <v>167</v>
      </c>
      <c r="DT733" t="s">
        <v>167</v>
      </c>
      <c r="DU733" t="s">
        <v>167</v>
      </c>
      <c r="DW733" t="s">
        <v>995</v>
      </c>
      <c r="DY733" t="s">
        <v>167</v>
      </c>
      <c r="DZ733" t="s">
        <v>167</v>
      </c>
      <c r="EA733" t="s">
        <v>167</v>
      </c>
      <c r="EB733" t="s">
        <v>167</v>
      </c>
      <c r="EC733" t="s">
        <v>167</v>
      </c>
      <c r="EE733" t="s">
        <v>167</v>
      </c>
      <c r="EF733" t="s">
        <v>167</v>
      </c>
      <c r="EI733" t="s">
        <v>167</v>
      </c>
    </row>
    <row r="734" spans="1:139" hidden="1" x14ac:dyDescent="0.25">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S734">
        <v>16</v>
      </c>
      <c r="T734" s="1">
        <v>18</v>
      </c>
      <c r="U734" s="1">
        <f t="shared" si="22"/>
        <v>17</v>
      </c>
      <c r="V734" s="1" t="str">
        <f t="shared" si="23"/>
        <v>moderate efficiency</v>
      </c>
      <c r="W734" t="s">
        <v>2319</v>
      </c>
      <c r="Z734">
        <v>5</v>
      </c>
      <c r="AB734" t="s">
        <v>201</v>
      </c>
      <c r="AC734" t="s">
        <v>152</v>
      </c>
      <c r="AD734" t="s">
        <v>1290</v>
      </c>
      <c r="AE734" t="s">
        <v>2320</v>
      </c>
      <c r="AH734" t="s">
        <v>316</v>
      </c>
      <c r="AI734" t="s">
        <v>316</v>
      </c>
      <c r="AJ734" t="s">
        <v>159</v>
      </c>
      <c r="AK734" t="s">
        <v>233</v>
      </c>
      <c r="AM734" t="s">
        <v>161</v>
      </c>
      <c r="AN734" t="s">
        <v>220</v>
      </c>
      <c r="AO734" t="s">
        <v>282</v>
      </c>
      <c r="AP734" t="s">
        <v>164</v>
      </c>
      <c r="AQ734" t="s">
        <v>165</v>
      </c>
      <c r="AR734" t="s">
        <v>165</v>
      </c>
      <c r="AS734">
        <v>2</v>
      </c>
      <c r="AT734">
        <v>5</v>
      </c>
      <c r="AU734" t="s">
        <v>168</v>
      </c>
      <c r="AV734" t="s">
        <v>169</v>
      </c>
      <c r="AX734" t="s">
        <v>316</v>
      </c>
      <c r="AZ734" t="s">
        <v>167</v>
      </c>
      <c r="BA734" t="s">
        <v>172</v>
      </c>
      <c r="BB734" t="s">
        <v>167</v>
      </c>
      <c r="BC734" t="s">
        <v>167</v>
      </c>
      <c r="BD734" t="s">
        <v>251</v>
      </c>
      <c r="BE734" t="s">
        <v>167</v>
      </c>
      <c r="BF734" t="s">
        <v>174</v>
      </c>
      <c r="BG734">
        <v>341</v>
      </c>
      <c r="BH734" t="s">
        <v>167</v>
      </c>
      <c r="BI734" t="s">
        <v>167</v>
      </c>
      <c r="BJ734" t="s">
        <v>167</v>
      </c>
      <c r="BK734" t="s">
        <v>164</v>
      </c>
      <c r="BL734" t="s">
        <v>175</v>
      </c>
      <c r="BM734" t="s">
        <v>167</v>
      </c>
      <c r="BN734" t="s">
        <v>175</v>
      </c>
      <c r="BO734" t="s">
        <v>167</v>
      </c>
      <c r="BP734" t="s">
        <v>252</v>
      </c>
      <c r="BQ734" t="s">
        <v>167</v>
      </c>
      <c r="BR734" t="s">
        <v>174</v>
      </c>
      <c r="BS734" t="s">
        <v>164</v>
      </c>
      <c r="BT734" t="s">
        <v>169</v>
      </c>
      <c r="BU734" t="s">
        <v>177</v>
      </c>
      <c r="BV734" t="s">
        <v>167</v>
      </c>
      <c r="BW734" t="s">
        <v>148</v>
      </c>
      <c r="BX734" t="s">
        <v>167</v>
      </c>
      <c r="BY734" t="s">
        <v>178</v>
      </c>
      <c r="BZ734" t="s">
        <v>179</v>
      </c>
      <c r="CA734" t="s">
        <v>180</v>
      </c>
      <c r="CB734" t="s">
        <v>167</v>
      </c>
      <c r="CI734" t="s">
        <v>167</v>
      </c>
      <c r="CM734" t="s">
        <v>167</v>
      </c>
      <c r="CP734" t="s">
        <v>167</v>
      </c>
      <c r="CQ734" t="s">
        <v>167</v>
      </c>
      <c r="CR734" t="s">
        <v>356</v>
      </c>
      <c r="CT734" t="s">
        <v>210</v>
      </c>
      <c r="CV734" t="s">
        <v>167</v>
      </c>
      <c r="CW734" t="s">
        <v>167</v>
      </c>
      <c r="CX734" t="s">
        <v>167</v>
      </c>
      <c r="CY734">
        <v>1</v>
      </c>
      <c r="DA734" t="s">
        <v>255</v>
      </c>
      <c r="DD734" t="s">
        <v>258</v>
      </c>
      <c r="DE734" t="s">
        <v>167</v>
      </c>
      <c r="DF734" t="s">
        <v>167</v>
      </c>
      <c r="DJ734" t="s">
        <v>167</v>
      </c>
    </row>
    <row r="735" spans="1:139" hidden="1" x14ac:dyDescent="0.25">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S735">
        <v>16</v>
      </c>
      <c r="T735" s="1">
        <v>18</v>
      </c>
      <c r="U735" s="1">
        <f t="shared" si="22"/>
        <v>17</v>
      </c>
      <c r="V735" s="1" t="str">
        <f t="shared" si="23"/>
        <v>moderate efficiency</v>
      </c>
      <c r="W735" t="s">
        <v>2319</v>
      </c>
      <c r="Z735">
        <v>5</v>
      </c>
      <c r="AB735" t="s">
        <v>201</v>
      </c>
      <c r="AC735" t="s">
        <v>152</v>
      </c>
      <c r="AD735" t="s">
        <v>1290</v>
      </c>
      <c r="AE735" t="s">
        <v>2320</v>
      </c>
      <c r="AH735" t="s">
        <v>316</v>
      </c>
      <c r="AI735" t="s">
        <v>316</v>
      </c>
      <c r="AJ735" t="s">
        <v>159</v>
      </c>
      <c r="AK735" t="s">
        <v>233</v>
      </c>
      <c r="AM735" t="s">
        <v>161</v>
      </c>
      <c r="AN735" t="s">
        <v>220</v>
      </c>
      <c r="AO735" t="s">
        <v>282</v>
      </c>
      <c r="AP735" t="s">
        <v>164</v>
      </c>
      <c r="AQ735" t="s">
        <v>165</v>
      </c>
      <c r="AR735" t="s">
        <v>165</v>
      </c>
      <c r="AS735">
        <v>2</v>
      </c>
      <c r="AT735">
        <v>5</v>
      </c>
      <c r="AU735" t="s">
        <v>168</v>
      </c>
      <c r="AV735" t="s">
        <v>190</v>
      </c>
      <c r="AX735" t="s">
        <v>316</v>
      </c>
      <c r="AZ735" t="s">
        <v>167</v>
      </c>
      <c r="BA735" t="s">
        <v>172</v>
      </c>
      <c r="BB735" t="s">
        <v>167</v>
      </c>
      <c r="BC735" t="s">
        <v>167</v>
      </c>
      <c r="BD735" t="s">
        <v>251</v>
      </c>
      <c r="BE735" t="s">
        <v>167</v>
      </c>
      <c r="BF735" t="s">
        <v>174</v>
      </c>
      <c r="BG735">
        <v>341</v>
      </c>
      <c r="BH735" t="s">
        <v>167</v>
      </c>
      <c r="BI735" t="s">
        <v>167</v>
      </c>
      <c r="BJ735" t="s">
        <v>167</v>
      </c>
      <c r="BK735" t="s">
        <v>164</v>
      </c>
      <c r="BL735" t="s">
        <v>175</v>
      </c>
      <c r="BM735" t="s">
        <v>167</v>
      </c>
      <c r="BN735" t="s">
        <v>175</v>
      </c>
      <c r="BO735" t="s">
        <v>167</v>
      </c>
      <c r="BP735" t="s">
        <v>252</v>
      </c>
      <c r="BQ735" t="s">
        <v>167</v>
      </c>
      <c r="BR735" t="s">
        <v>174</v>
      </c>
      <c r="BS735" t="s">
        <v>164</v>
      </c>
      <c r="BT735" t="s">
        <v>169</v>
      </c>
      <c r="BU735" t="s">
        <v>177</v>
      </c>
      <c r="BV735" t="s">
        <v>167</v>
      </c>
      <c r="BW735" t="s">
        <v>148</v>
      </c>
      <c r="BX735" t="s">
        <v>167</v>
      </c>
      <c r="BY735" t="s">
        <v>178</v>
      </c>
      <c r="BZ735" t="s">
        <v>179</v>
      </c>
      <c r="CA735" t="s">
        <v>180</v>
      </c>
      <c r="CB735" t="s">
        <v>167</v>
      </c>
      <c r="CI735" t="s">
        <v>167</v>
      </c>
      <c r="CM735" t="s">
        <v>167</v>
      </c>
      <c r="CP735" t="s">
        <v>167</v>
      </c>
      <c r="CQ735" t="s">
        <v>167</v>
      </c>
      <c r="CR735" t="s">
        <v>356</v>
      </c>
      <c r="CT735" t="s">
        <v>210</v>
      </c>
      <c r="CV735" t="s">
        <v>167</v>
      </c>
      <c r="CW735" t="s">
        <v>167</v>
      </c>
      <c r="CX735" t="s">
        <v>167</v>
      </c>
      <c r="CY735">
        <v>1</v>
      </c>
      <c r="DA735" t="s">
        <v>255</v>
      </c>
      <c r="DD735" t="s">
        <v>258</v>
      </c>
      <c r="DE735" t="s">
        <v>167</v>
      </c>
      <c r="DF735" t="s">
        <v>167</v>
      </c>
    </row>
    <row r="736" spans="1:139" hidden="1" x14ac:dyDescent="0.25">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S736">
        <v>16</v>
      </c>
      <c r="T736" s="1">
        <v>18</v>
      </c>
      <c r="U736" s="1">
        <f t="shared" si="22"/>
        <v>17</v>
      </c>
      <c r="V736" s="1" t="str">
        <f t="shared" si="23"/>
        <v>moderate efficiency</v>
      </c>
      <c r="W736" t="s">
        <v>1452</v>
      </c>
      <c r="Z736">
        <v>5</v>
      </c>
      <c r="AB736" t="s">
        <v>201</v>
      </c>
      <c r="AC736" t="s">
        <v>152</v>
      </c>
      <c r="AD736" t="s">
        <v>1290</v>
      </c>
      <c r="AE736" t="s">
        <v>2322</v>
      </c>
      <c r="AH736" t="s">
        <v>2323</v>
      </c>
      <c r="AI736" t="s">
        <v>2323</v>
      </c>
      <c r="AJ736" t="s">
        <v>159</v>
      </c>
      <c r="AK736" t="s">
        <v>233</v>
      </c>
      <c r="AM736" t="s">
        <v>161</v>
      </c>
      <c r="AN736" t="s">
        <v>404</v>
      </c>
      <c r="AO736" t="s">
        <v>2324</v>
      </c>
      <c r="AP736" t="s">
        <v>164</v>
      </c>
      <c r="AQ736" t="s">
        <v>165</v>
      </c>
      <c r="AR736" t="s">
        <v>165</v>
      </c>
      <c r="AS736">
        <v>2</v>
      </c>
      <c r="AT736">
        <v>5</v>
      </c>
      <c r="AU736" t="s">
        <v>168</v>
      </c>
      <c r="AV736" t="s">
        <v>169</v>
      </c>
      <c r="AX736" t="s">
        <v>2323</v>
      </c>
      <c r="AZ736" t="s">
        <v>167</v>
      </c>
      <c r="BA736" t="s">
        <v>172</v>
      </c>
      <c r="BB736" t="s">
        <v>167</v>
      </c>
      <c r="BC736" t="s">
        <v>167</v>
      </c>
      <c r="BD736" t="s">
        <v>251</v>
      </c>
      <c r="BE736" t="s">
        <v>167</v>
      </c>
      <c r="BF736" t="s">
        <v>174</v>
      </c>
      <c r="BG736">
        <v>341</v>
      </c>
      <c r="BH736" t="s">
        <v>167</v>
      </c>
      <c r="BI736" t="s">
        <v>167</v>
      </c>
      <c r="BJ736" t="s">
        <v>167</v>
      </c>
      <c r="BK736" t="s">
        <v>164</v>
      </c>
      <c r="BL736" t="s">
        <v>175</v>
      </c>
      <c r="BM736" t="s">
        <v>167</v>
      </c>
      <c r="BN736" t="s">
        <v>175</v>
      </c>
      <c r="BO736" t="s">
        <v>167</v>
      </c>
      <c r="BP736" t="s">
        <v>252</v>
      </c>
      <c r="BQ736" t="s">
        <v>167</v>
      </c>
      <c r="BR736" t="s">
        <v>174</v>
      </c>
      <c r="BS736" t="s">
        <v>164</v>
      </c>
      <c r="BT736" t="s">
        <v>169</v>
      </c>
      <c r="BU736" t="s">
        <v>177</v>
      </c>
      <c r="BV736" t="s">
        <v>167</v>
      </c>
      <c r="BW736" t="s">
        <v>148</v>
      </c>
      <c r="BX736" t="s">
        <v>167</v>
      </c>
      <c r="BY736" t="s">
        <v>178</v>
      </c>
      <c r="BZ736" t="s">
        <v>179</v>
      </c>
      <c r="CA736" t="s">
        <v>180</v>
      </c>
      <c r="CB736" t="s">
        <v>167</v>
      </c>
      <c r="CI736" t="s">
        <v>167</v>
      </c>
      <c r="CM736" t="s">
        <v>167</v>
      </c>
      <c r="CP736" t="s">
        <v>167</v>
      </c>
      <c r="CQ736" t="s">
        <v>167</v>
      </c>
      <c r="CR736" t="s">
        <v>356</v>
      </c>
      <c r="CT736" t="s">
        <v>359</v>
      </c>
      <c r="CU736" t="s">
        <v>167</v>
      </c>
      <c r="CV736" t="s">
        <v>167</v>
      </c>
      <c r="CW736" t="s">
        <v>167</v>
      </c>
      <c r="CX736" t="s">
        <v>167</v>
      </c>
      <c r="CY736">
        <v>2</v>
      </c>
      <c r="DA736" t="s">
        <v>255</v>
      </c>
      <c r="DD736" t="s">
        <v>258</v>
      </c>
      <c r="DE736" t="s">
        <v>167</v>
      </c>
      <c r="DF736" t="s">
        <v>167</v>
      </c>
      <c r="DJ736" t="s">
        <v>217</v>
      </c>
      <c r="DK736" t="s">
        <v>329</v>
      </c>
      <c r="DL736" t="s">
        <v>167</v>
      </c>
      <c r="DS736" t="s">
        <v>167</v>
      </c>
    </row>
    <row r="737" spans="1:128" hidden="1" x14ac:dyDescent="0.25">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S737">
        <v>16</v>
      </c>
      <c r="T737" s="1">
        <v>18</v>
      </c>
      <c r="U737" s="1">
        <f t="shared" si="22"/>
        <v>17</v>
      </c>
      <c r="V737" s="1" t="str">
        <f t="shared" si="23"/>
        <v>moderate efficiency</v>
      </c>
      <c r="W737" t="s">
        <v>2319</v>
      </c>
      <c r="Z737">
        <v>5</v>
      </c>
      <c r="AB737" t="s">
        <v>201</v>
      </c>
      <c r="AC737" t="s">
        <v>152</v>
      </c>
      <c r="AD737" t="s">
        <v>1290</v>
      </c>
      <c r="AE737" t="s">
        <v>2322</v>
      </c>
      <c r="AH737" t="s">
        <v>2325</v>
      </c>
      <c r="AI737" t="s">
        <v>2325</v>
      </c>
      <c r="AJ737" t="s">
        <v>159</v>
      </c>
      <c r="AK737" t="s">
        <v>160</v>
      </c>
      <c r="AN737" t="s">
        <v>220</v>
      </c>
      <c r="AO737" t="s">
        <v>282</v>
      </c>
      <c r="AP737" t="s">
        <v>164</v>
      </c>
      <c r="AQ737" t="s">
        <v>165</v>
      </c>
      <c r="AR737" t="s">
        <v>166</v>
      </c>
      <c r="AS737">
        <v>2</v>
      </c>
      <c r="AT737">
        <v>5</v>
      </c>
      <c r="AU737" t="s">
        <v>168</v>
      </c>
      <c r="AV737" t="s">
        <v>169</v>
      </c>
      <c r="AX737" t="s">
        <v>2325</v>
      </c>
      <c r="AZ737" t="s">
        <v>167</v>
      </c>
      <c r="BA737" t="s">
        <v>166</v>
      </c>
      <c r="BD737" t="s">
        <v>251</v>
      </c>
      <c r="BF737" t="s">
        <v>174</v>
      </c>
      <c r="BG737">
        <v>341</v>
      </c>
      <c r="BI737" t="s">
        <v>167</v>
      </c>
      <c r="BJ737" t="s">
        <v>167</v>
      </c>
      <c r="BL737" t="s">
        <v>175</v>
      </c>
      <c r="BM737" t="s">
        <v>167</v>
      </c>
      <c r="BN737" t="s">
        <v>175</v>
      </c>
      <c r="BO737" t="s">
        <v>167</v>
      </c>
      <c r="BP737" t="s">
        <v>252</v>
      </c>
      <c r="BR737" t="s">
        <v>174</v>
      </c>
      <c r="BS737" t="s">
        <v>164</v>
      </c>
      <c r="BT737" t="s">
        <v>169</v>
      </c>
      <c r="BU737" t="s">
        <v>177</v>
      </c>
      <c r="BV737" t="s">
        <v>167</v>
      </c>
      <c r="BW737" t="s">
        <v>148</v>
      </c>
      <c r="BX737" t="s">
        <v>167</v>
      </c>
      <c r="BY737" t="s">
        <v>178</v>
      </c>
      <c r="BZ737" t="s">
        <v>179</v>
      </c>
      <c r="CA737" t="s">
        <v>180</v>
      </c>
      <c r="CB737" t="s">
        <v>167</v>
      </c>
      <c r="CI737" t="s">
        <v>167</v>
      </c>
      <c r="CM737" t="s">
        <v>167</v>
      </c>
      <c r="CP737" t="s">
        <v>167</v>
      </c>
      <c r="CR737" t="s">
        <v>356</v>
      </c>
      <c r="CT737" t="s">
        <v>210</v>
      </c>
      <c r="CV737" t="s">
        <v>167</v>
      </c>
      <c r="CW737" t="s">
        <v>167</v>
      </c>
      <c r="CY737">
        <v>1</v>
      </c>
      <c r="DD737" t="s">
        <v>258</v>
      </c>
    </row>
    <row r="738" spans="1:128" hidden="1" x14ac:dyDescent="0.25">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S738">
        <v>16</v>
      </c>
      <c r="T738" s="1">
        <v>18</v>
      </c>
      <c r="U738" s="1">
        <f t="shared" si="22"/>
        <v>17</v>
      </c>
      <c r="V738" s="1" t="str">
        <f t="shared" si="23"/>
        <v>moderate efficiency</v>
      </c>
      <c r="W738" t="s">
        <v>1452</v>
      </c>
      <c r="Y738" t="s">
        <v>303</v>
      </c>
      <c r="Z738">
        <v>5</v>
      </c>
      <c r="AB738" t="s">
        <v>201</v>
      </c>
      <c r="AC738" t="s">
        <v>152</v>
      </c>
      <c r="AD738" t="s">
        <v>1290</v>
      </c>
      <c r="AE738" t="s">
        <v>1042</v>
      </c>
      <c r="AH738" t="s">
        <v>316</v>
      </c>
      <c r="AI738" t="s">
        <v>316</v>
      </c>
      <c r="AJ738" t="s">
        <v>159</v>
      </c>
      <c r="AK738" t="s">
        <v>233</v>
      </c>
      <c r="AM738" t="s">
        <v>161</v>
      </c>
      <c r="AN738" t="s">
        <v>404</v>
      </c>
      <c r="AO738" t="s">
        <v>405</v>
      </c>
      <c r="AP738" t="s">
        <v>164</v>
      </c>
      <c r="AQ738" t="s">
        <v>165</v>
      </c>
      <c r="AR738" t="s">
        <v>165</v>
      </c>
      <c r="AS738">
        <v>2</v>
      </c>
      <c r="AT738">
        <v>5</v>
      </c>
      <c r="AU738" t="s">
        <v>168</v>
      </c>
      <c r="AV738" t="s">
        <v>169</v>
      </c>
      <c r="AW738" t="s">
        <v>406</v>
      </c>
      <c r="AX738" t="s">
        <v>316</v>
      </c>
      <c r="AZ738" t="s">
        <v>167</v>
      </c>
      <c r="BA738" t="s">
        <v>172</v>
      </c>
      <c r="BB738" t="s">
        <v>167</v>
      </c>
      <c r="BC738" t="s">
        <v>167</v>
      </c>
      <c r="BD738" t="s">
        <v>251</v>
      </c>
      <c r="BE738" t="s">
        <v>167</v>
      </c>
      <c r="BF738" t="s">
        <v>174</v>
      </c>
      <c r="BG738">
        <v>341</v>
      </c>
      <c r="BH738" t="s">
        <v>167</v>
      </c>
      <c r="BI738" t="s">
        <v>167</v>
      </c>
      <c r="BJ738" t="s">
        <v>167</v>
      </c>
      <c r="BK738" t="s">
        <v>164</v>
      </c>
      <c r="BL738" t="s">
        <v>175</v>
      </c>
      <c r="BM738" t="s">
        <v>167</v>
      </c>
      <c r="BN738" t="s">
        <v>175</v>
      </c>
      <c r="BO738" t="s">
        <v>167</v>
      </c>
      <c r="BP738" t="s">
        <v>252</v>
      </c>
      <c r="BQ738" t="s">
        <v>167</v>
      </c>
      <c r="BR738" t="s">
        <v>174</v>
      </c>
      <c r="BS738" t="s">
        <v>164</v>
      </c>
      <c r="BT738" t="s">
        <v>169</v>
      </c>
      <c r="BU738" t="s">
        <v>177</v>
      </c>
      <c r="BV738" t="s">
        <v>167</v>
      </c>
      <c r="BW738">
        <v>4.7</v>
      </c>
      <c r="BX738" t="s">
        <v>167</v>
      </c>
      <c r="BY738" t="s">
        <v>178</v>
      </c>
      <c r="BZ738" t="s">
        <v>179</v>
      </c>
      <c r="CA738" t="s">
        <v>180</v>
      </c>
      <c r="CB738" t="s">
        <v>167</v>
      </c>
      <c r="CI738" t="s">
        <v>167</v>
      </c>
      <c r="CM738" t="s">
        <v>167</v>
      </c>
      <c r="CP738" t="s">
        <v>167</v>
      </c>
      <c r="CQ738" t="s">
        <v>167</v>
      </c>
      <c r="CR738" t="s">
        <v>356</v>
      </c>
      <c r="CS738" t="s">
        <v>814</v>
      </c>
      <c r="CT738" t="s">
        <v>210</v>
      </c>
      <c r="CV738" t="s">
        <v>167</v>
      </c>
      <c r="CW738" t="s">
        <v>167</v>
      </c>
      <c r="CX738" t="s">
        <v>167</v>
      </c>
      <c r="CY738">
        <v>1</v>
      </c>
      <c r="DA738" t="s">
        <v>255</v>
      </c>
      <c r="DD738" t="s">
        <v>258</v>
      </c>
      <c r="DE738" t="s">
        <v>167</v>
      </c>
      <c r="DF738" t="s">
        <v>167</v>
      </c>
      <c r="DJ738" t="s">
        <v>167</v>
      </c>
      <c r="DL738" t="s">
        <v>167</v>
      </c>
    </row>
    <row r="739" spans="1:128" hidden="1" x14ac:dyDescent="0.25">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S739">
        <v>16</v>
      </c>
      <c r="T739" s="1">
        <v>18</v>
      </c>
      <c r="U739" s="1">
        <f t="shared" si="22"/>
        <v>17</v>
      </c>
      <c r="V739" s="1" t="str">
        <f t="shared" si="23"/>
        <v>moderate efficiency</v>
      </c>
      <c r="W739" t="s">
        <v>1452</v>
      </c>
      <c r="Z739">
        <v>5</v>
      </c>
      <c r="AB739" t="s">
        <v>201</v>
      </c>
      <c r="AC739" t="s">
        <v>152</v>
      </c>
      <c r="AD739" t="s">
        <v>1290</v>
      </c>
      <c r="AE739" t="s">
        <v>2322</v>
      </c>
      <c r="AH739" t="s">
        <v>2323</v>
      </c>
      <c r="AI739" t="s">
        <v>2323</v>
      </c>
      <c r="AJ739" t="s">
        <v>159</v>
      </c>
      <c r="AK739" t="s">
        <v>233</v>
      </c>
      <c r="AM739" t="s">
        <v>161</v>
      </c>
      <c r="AN739" t="s">
        <v>404</v>
      </c>
      <c r="AO739" t="s">
        <v>405</v>
      </c>
      <c r="AP739" t="s">
        <v>164</v>
      </c>
      <c r="AQ739" t="s">
        <v>165</v>
      </c>
      <c r="AR739" t="s">
        <v>166</v>
      </c>
      <c r="AS739">
        <v>2</v>
      </c>
      <c r="AT739">
        <v>5</v>
      </c>
      <c r="AU739" t="s">
        <v>168</v>
      </c>
      <c r="AV739" t="s">
        <v>190</v>
      </c>
      <c r="AX739" t="s">
        <v>2323</v>
      </c>
      <c r="AZ739" t="s">
        <v>167</v>
      </c>
      <c r="BA739" t="s">
        <v>172</v>
      </c>
      <c r="BB739" t="s">
        <v>167</v>
      </c>
      <c r="BC739" t="s">
        <v>167</v>
      </c>
      <c r="BD739" t="s">
        <v>251</v>
      </c>
      <c r="BE739" t="s">
        <v>167</v>
      </c>
      <c r="BF739" t="s">
        <v>174</v>
      </c>
      <c r="BG739">
        <v>341</v>
      </c>
      <c r="BH739" t="s">
        <v>167</v>
      </c>
      <c r="BI739" t="s">
        <v>167</v>
      </c>
      <c r="BJ739" t="s">
        <v>167</v>
      </c>
      <c r="BK739" t="s">
        <v>164</v>
      </c>
      <c r="BL739" t="s">
        <v>175</v>
      </c>
      <c r="BM739" t="s">
        <v>167</v>
      </c>
      <c r="BN739" t="s">
        <v>175</v>
      </c>
      <c r="BO739" t="s">
        <v>167</v>
      </c>
      <c r="BP739" t="s">
        <v>252</v>
      </c>
      <c r="BQ739" t="s">
        <v>167</v>
      </c>
      <c r="BR739" t="s">
        <v>174</v>
      </c>
      <c r="BS739" t="s">
        <v>164</v>
      </c>
      <c r="BT739" t="s">
        <v>169</v>
      </c>
      <c r="BU739" t="s">
        <v>177</v>
      </c>
      <c r="BV739" t="s">
        <v>167</v>
      </c>
      <c r="BW739" t="s">
        <v>148</v>
      </c>
      <c r="BX739" t="s">
        <v>167</v>
      </c>
      <c r="BY739" t="s">
        <v>178</v>
      </c>
      <c r="BZ739" t="s">
        <v>179</v>
      </c>
      <c r="CA739" t="s">
        <v>180</v>
      </c>
      <c r="CB739" t="s">
        <v>167</v>
      </c>
      <c r="CD739" t="s">
        <v>167</v>
      </c>
      <c r="CI739" t="s">
        <v>167</v>
      </c>
      <c r="CM739" t="s">
        <v>167</v>
      </c>
      <c r="CP739" t="s">
        <v>167</v>
      </c>
      <c r="CQ739" t="s">
        <v>167</v>
      </c>
      <c r="CR739" t="s">
        <v>356</v>
      </c>
      <c r="CT739" t="s">
        <v>210</v>
      </c>
      <c r="CV739" t="s">
        <v>167</v>
      </c>
      <c r="CW739" t="s">
        <v>167</v>
      </c>
      <c r="CY739">
        <v>1</v>
      </c>
      <c r="DA739" t="s">
        <v>255</v>
      </c>
      <c r="DD739" t="s">
        <v>258</v>
      </c>
      <c r="DE739" t="s">
        <v>167</v>
      </c>
      <c r="DF739" t="s">
        <v>167</v>
      </c>
    </row>
    <row r="740" spans="1:128" hidden="1" x14ac:dyDescent="0.25">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S740">
        <v>16</v>
      </c>
      <c r="T740" s="1">
        <v>18</v>
      </c>
      <c r="U740" s="1">
        <f t="shared" si="22"/>
        <v>17</v>
      </c>
      <c r="V740" s="1" t="str">
        <f t="shared" si="23"/>
        <v>moderate efficiency</v>
      </c>
      <c r="W740" t="s">
        <v>1452</v>
      </c>
      <c r="Z740">
        <v>5</v>
      </c>
      <c r="AB740" t="s">
        <v>201</v>
      </c>
      <c r="AC740" t="s">
        <v>152</v>
      </c>
      <c r="AD740" t="s">
        <v>1290</v>
      </c>
      <c r="AE740" t="s">
        <v>2320</v>
      </c>
      <c r="AH740" t="s">
        <v>316</v>
      </c>
      <c r="AI740" t="s">
        <v>316</v>
      </c>
      <c r="AJ740" t="s">
        <v>159</v>
      </c>
      <c r="AK740" t="s">
        <v>233</v>
      </c>
      <c r="AM740" t="s">
        <v>161</v>
      </c>
      <c r="AN740" t="s">
        <v>404</v>
      </c>
      <c r="AO740" t="s">
        <v>405</v>
      </c>
      <c r="AP740" t="s">
        <v>164</v>
      </c>
      <c r="AQ740" t="s">
        <v>165</v>
      </c>
      <c r="AR740" t="s">
        <v>165</v>
      </c>
      <c r="AS740">
        <v>2</v>
      </c>
      <c r="AT740">
        <v>5</v>
      </c>
      <c r="AU740" t="s">
        <v>168</v>
      </c>
      <c r="AV740" t="s">
        <v>190</v>
      </c>
      <c r="AX740" t="s">
        <v>316</v>
      </c>
      <c r="AZ740" t="s">
        <v>167</v>
      </c>
      <c r="BA740" t="s">
        <v>172</v>
      </c>
      <c r="BB740" t="s">
        <v>167</v>
      </c>
      <c r="BD740" t="s">
        <v>251</v>
      </c>
      <c r="BE740" t="s">
        <v>167</v>
      </c>
      <c r="BF740" t="s">
        <v>174</v>
      </c>
      <c r="BG740">
        <v>341</v>
      </c>
      <c r="BH740" t="s">
        <v>167</v>
      </c>
      <c r="BI740" t="s">
        <v>167</v>
      </c>
      <c r="BJ740" t="s">
        <v>167</v>
      </c>
      <c r="BK740" t="s">
        <v>164</v>
      </c>
      <c r="BL740" t="s">
        <v>175</v>
      </c>
      <c r="BM740" t="s">
        <v>167</v>
      </c>
      <c r="BN740" t="s">
        <v>311</v>
      </c>
      <c r="BO740" t="s">
        <v>167</v>
      </c>
      <c r="BP740" t="s">
        <v>252</v>
      </c>
      <c r="BQ740" t="s">
        <v>167</v>
      </c>
      <c r="BR740" t="s">
        <v>174</v>
      </c>
      <c r="BS740" t="s">
        <v>164</v>
      </c>
      <c r="BT740" t="s">
        <v>169</v>
      </c>
      <c r="BU740" t="s">
        <v>177</v>
      </c>
      <c r="BV740" t="s">
        <v>167</v>
      </c>
      <c r="BW740" t="s">
        <v>148</v>
      </c>
      <c r="BX740" t="s">
        <v>167</v>
      </c>
      <c r="BY740" t="s">
        <v>178</v>
      </c>
      <c r="BZ740" t="s">
        <v>179</v>
      </c>
      <c r="CA740" t="s">
        <v>180</v>
      </c>
      <c r="CB740" t="s">
        <v>167</v>
      </c>
      <c r="CI740" t="s">
        <v>167</v>
      </c>
      <c r="CM740" t="s">
        <v>167</v>
      </c>
      <c r="CP740" t="s">
        <v>167</v>
      </c>
      <c r="CQ740" t="s">
        <v>167</v>
      </c>
      <c r="CR740" t="s">
        <v>356</v>
      </c>
      <c r="CT740" t="s">
        <v>359</v>
      </c>
      <c r="CV740" t="s">
        <v>167</v>
      </c>
      <c r="CW740" t="s">
        <v>167</v>
      </c>
      <c r="CY740">
        <v>2</v>
      </c>
      <c r="DA740" t="s">
        <v>255</v>
      </c>
      <c r="DD740" t="s">
        <v>258</v>
      </c>
      <c r="DE740" t="s">
        <v>167</v>
      </c>
      <c r="DF740" t="s">
        <v>167</v>
      </c>
      <c r="DJ740" t="s">
        <v>217</v>
      </c>
      <c r="DK740" t="s">
        <v>329</v>
      </c>
      <c r="DS740" t="s">
        <v>167</v>
      </c>
    </row>
    <row r="741" spans="1:128" hidden="1" x14ac:dyDescent="0.25">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S741">
        <v>16</v>
      </c>
      <c r="T741" s="1">
        <v>18</v>
      </c>
      <c r="U741" s="1">
        <f t="shared" si="22"/>
        <v>17</v>
      </c>
      <c r="V741" s="1" t="str">
        <f t="shared" si="23"/>
        <v>moderate efficiency</v>
      </c>
      <c r="W741" t="s">
        <v>2319</v>
      </c>
      <c r="Z741">
        <v>5</v>
      </c>
      <c r="AB741" t="s">
        <v>201</v>
      </c>
      <c r="AC741" t="s">
        <v>152</v>
      </c>
      <c r="AD741" t="s">
        <v>1290</v>
      </c>
      <c r="AE741" t="s">
        <v>2322</v>
      </c>
      <c r="AH741" t="s">
        <v>2325</v>
      </c>
      <c r="AI741" t="s">
        <v>2325</v>
      </c>
      <c r="AJ741" t="s">
        <v>159</v>
      </c>
      <c r="AK741" t="s">
        <v>160</v>
      </c>
      <c r="AN741" t="s">
        <v>220</v>
      </c>
      <c r="AO741" t="s">
        <v>282</v>
      </c>
      <c r="AP741" t="s">
        <v>164</v>
      </c>
      <c r="AQ741" t="s">
        <v>165</v>
      </c>
      <c r="AR741" t="s">
        <v>166</v>
      </c>
      <c r="AS741">
        <v>2</v>
      </c>
      <c r="AT741">
        <v>5</v>
      </c>
      <c r="AU741" t="s">
        <v>168</v>
      </c>
      <c r="AV741" t="s">
        <v>169</v>
      </c>
      <c r="AX741" t="s">
        <v>2325</v>
      </c>
      <c r="AZ741" t="s">
        <v>167</v>
      </c>
      <c r="BA741" t="s">
        <v>166</v>
      </c>
      <c r="BD741" t="s">
        <v>251</v>
      </c>
      <c r="BF741" t="s">
        <v>174</v>
      </c>
      <c r="BG741">
        <v>341</v>
      </c>
      <c r="BI741" t="s">
        <v>167</v>
      </c>
      <c r="BJ741" t="s">
        <v>167</v>
      </c>
      <c r="BL741" t="s">
        <v>175</v>
      </c>
      <c r="BM741" t="s">
        <v>167</v>
      </c>
      <c r="BN741" t="s">
        <v>175</v>
      </c>
      <c r="BO741" t="s">
        <v>167</v>
      </c>
      <c r="BP741" t="s">
        <v>252</v>
      </c>
      <c r="BR741" t="s">
        <v>174</v>
      </c>
      <c r="BS741" t="s">
        <v>164</v>
      </c>
      <c r="BT741" t="s">
        <v>169</v>
      </c>
      <c r="BU741" t="s">
        <v>177</v>
      </c>
      <c r="BV741" t="s">
        <v>167</v>
      </c>
      <c r="BW741" t="s">
        <v>148</v>
      </c>
      <c r="BX741" t="s">
        <v>167</v>
      </c>
      <c r="BY741" t="s">
        <v>178</v>
      </c>
      <c r="BZ741" t="s">
        <v>179</v>
      </c>
      <c r="CA741" t="s">
        <v>180</v>
      </c>
      <c r="CB741" t="s">
        <v>167</v>
      </c>
      <c r="CI741" t="s">
        <v>167</v>
      </c>
      <c r="CM741" t="s">
        <v>167</v>
      </c>
      <c r="CP741" t="s">
        <v>167</v>
      </c>
      <c r="CR741" t="s">
        <v>356</v>
      </c>
      <c r="CT741" t="s">
        <v>230</v>
      </c>
      <c r="CV741" t="s">
        <v>167</v>
      </c>
      <c r="CW741" t="s">
        <v>167</v>
      </c>
      <c r="CY741">
        <v>2</v>
      </c>
      <c r="DD741" t="s">
        <v>258</v>
      </c>
    </row>
    <row r="742" spans="1:128" hidden="1" x14ac:dyDescent="0.25">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S742">
        <v>16</v>
      </c>
      <c r="T742" s="1">
        <v>18</v>
      </c>
      <c r="U742" s="1">
        <f t="shared" si="22"/>
        <v>17</v>
      </c>
      <c r="V742" s="1" t="str">
        <f t="shared" si="23"/>
        <v>moderate efficiency</v>
      </c>
      <c r="W742" t="s">
        <v>2319</v>
      </c>
      <c r="Z742">
        <v>5</v>
      </c>
      <c r="AB742" t="s">
        <v>201</v>
      </c>
      <c r="AC742" t="s">
        <v>152</v>
      </c>
      <c r="AD742" t="s">
        <v>1290</v>
      </c>
      <c r="AE742" t="s">
        <v>2320</v>
      </c>
      <c r="AH742" t="s">
        <v>316</v>
      </c>
      <c r="AI742" t="s">
        <v>316</v>
      </c>
      <c r="AJ742" t="s">
        <v>159</v>
      </c>
      <c r="AK742" t="s">
        <v>233</v>
      </c>
      <c r="AM742" t="s">
        <v>161</v>
      </c>
      <c r="AN742" t="s">
        <v>220</v>
      </c>
      <c r="AO742" t="s">
        <v>282</v>
      </c>
      <c r="AP742" t="s">
        <v>164</v>
      </c>
      <c r="AQ742" t="s">
        <v>165</v>
      </c>
      <c r="AR742" t="s">
        <v>165</v>
      </c>
      <c r="AS742">
        <v>2</v>
      </c>
      <c r="AT742">
        <v>5</v>
      </c>
      <c r="AU742" t="s">
        <v>168</v>
      </c>
      <c r="AV742" t="s">
        <v>169</v>
      </c>
      <c r="AX742" t="s">
        <v>316</v>
      </c>
      <c r="AZ742" t="s">
        <v>167</v>
      </c>
      <c r="BA742" t="s">
        <v>172</v>
      </c>
      <c r="BB742" t="s">
        <v>167</v>
      </c>
      <c r="BC742" t="s">
        <v>167</v>
      </c>
      <c r="BD742" t="s">
        <v>251</v>
      </c>
      <c r="BE742" t="s">
        <v>167</v>
      </c>
      <c r="BF742" t="s">
        <v>174</v>
      </c>
      <c r="BG742">
        <v>341</v>
      </c>
      <c r="BH742" t="s">
        <v>167</v>
      </c>
      <c r="BI742" t="s">
        <v>167</v>
      </c>
      <c r="BJ742" t="s">
        <v>167</v>
      </c>
      <c r="BK742" t="s">
        <v>164</v>
      </c>
      <c r="BL742" t="s">
        <v>175</v>
      </c>
      <c r="BM742" t="s">
        <v>167</v>
      </c>
      <c r="BN742" t="s">
        <v>175</v>
      </c>
      <c r="BO742" t="s">
        <v>167</v>
      </c>
      <c r="BP742" t="s">
        <v>252</v>
      </c>
      <c r="BQ742" t="s">
        <v>167</v>
      </c>
      <c r="BR742" t="s">
        <v>174</v>
      </c>
      <c r="BS742" t="s">
        <v>164</v>
      </c>
      <c r="BT742" t="s">
        <v>169</v>
      </c>
      <c r="BU742" t="s">
        <v>177</v>
      </c>
      <c r="BV742" t="s">
        <v>167</v>
      </c>
      <c r="BW742" t="s">
        <v>148</v>
      </c>
      <c r="BX742" t="s">
        <v>167</v>
      </c>
      <c r="BY742" t="s">
        <v>178</v>
      </c>
      <c r="BZ742" t="s">
        <v>179</v>
      </c>
      <c r="CA742" t="s">
        <v>180</v>
      </c>
      <c r="CB742" t="s">
        <v>167</v>
      </c>
      <c r="CI742" t="s">
        <v>167</v>
      </c>
      <c r="CM742" t="s">
        <v>167</v>
      </c>
      <c r="CP742" t="s">
        <v>167</v>
      </c>
      <c r="CQ742" t="s">
        <v>167</v>
      </c>
      <c r="CR742" t="s">
        <v>356</v>
      </c>
      <c r="CT742" t="s">
        <v>230</v>
      </c>
      <c r="CV742" t="s">
        <v>167</v>
      </c>
      <c r="CW742" t="s">
        <v>167</v>
      </c>
      <c r="CX742" t="s">
        <v>167</v>
      </c>
      <c r="CY742">
        <v>2</v>
      </c>
      <c r="DA742" t="s">
        <v>255</v>
      </c>
      <c r="DD742" t="s">
        <v>258</v>
      </c>
      <c r="DE742" t="s">
        <v>167</v>
      </c>
      <c r="DF742" t="s">
        <v>167</v>
      </c>
      <c r="DJ742" t="s">
        <v>167</v>
      </c>
    </row>
    <row r="743" spans="1:128" hidden="1" x14ac:dyDescent="0.25">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S743">
        <v>16</v>
      </c>
      <c r="T743" s="1">
        <v>18</v>
      </c>
      <c r="U743" s="1">
        <f t="shared" si="22"/>
        <v>17</v>
      </c>
      <c r="V743" s="1" t="str">
        <f t="shared" si="23"/>
        <v>moderate efficiency</v>
      </c>
      <c r="W743" t="s">
        <v>1452</v>
      </c>
      <c r="Y743" t="s">
        <v>303</v>
      </c>
      <c r="Z743">
        <v>5</v>
      </c>
      <c r="AB743" t="s">
        <v>201</v>
      </c>
      <c r="AC743" t="s">
        <v>152</v>
      </c>
      <c r="AD743" t="s">
        <v>1290</v>
      </c>
      <c r="AE743" t="s">
        <v>1042</v>
      </c>
      <c r="AH743" t="s">
        <v>316</v>
      </c>
      <c r="AI743" t="s">
        <v>316</v>
      </c>
      <c r="AJ743" t="s">
        <v>159</v>
      </c>
      <c r="AK743" t="s">
        <v>233</v>
      </c>
      <c r="AM743" t="s">
        <v>161</v>
      </c>
      <c r="AN743" t="s">
        <v>404</v>
      </c>
      <c r="AO743" t="s">
        <v>405</v>
      </c>
      <c r="AP743" t="s">
        <v>164</v>
      </c>
      <c r="AQ743" t="s">
        <v>165</v>
      </c>
      <c r="AR743" t="s">
        <v>165</v>
      </c>
      <c r="AS743">
        <v>2</v>
      </c>
      <c r="AT743">
        <v>5</v>
      </c>
      <c r="AU743" t="s">
        <v>168</v>
      </c>
      <c r="AV743" t="s">
        <v>169</v>
      </c>
      <c r="AW743" t="s">
        <v>406</v>
      </c>
      <c r="AX743" t="s">
        <v>316</v>
      </c>
      <c r="AZ743" t="s">
        <v>167</v>
      </c>
      <c r="BA743" t="s">
        <v>172</v>
      </c>
      <c r="BB743" t="s">
        <v>167</v>
      </c>
      <c r="BC743" t="s">
        <v>167</v>
      </c>
      <c r="BD743" t="s">
        <v>251</v>
      </c>
      <c r="BE743" t="s">
        <v>167</v>
      </c>
      <c r="BF743" t="s">
        <v>174</v>
      </c>
      <c r="BG743">
        <v>341</v>
      </c>
      <c r="BH743" t="s">
        <v>167</v>
      </c>
      <c r="BI743" t="s">
        <v>167</v>
      </c>
      <c r="BJ743" t="s">
        <v>167</v>
      </c>
      <c r="BK743" t="s">
        <v>164</v>
      </c>
      <c r="BL743" t="s">
        <v>175</v>
      </c>
      <c r="BM743" t="s">
        <v>167</v>
      </c>
      <c r="BN743" t="s">
        <v>175</v>
      </c>
      <c r="BO743" t="s">
        <v>167</v>
      </c>
      <c r="BP743" t="s">
        <v>252</v>
      </c>
      <c r="BQ743" t="s">
        <v>167</v>
      </c>
      <c r="BR743" t="s">
        <v>174</v>
      </c>
      <c r="BS743" t="s">
        <v>164</v>
      </c>
      <c r="BT743" t="s">
        <v>169</v>
      </c>
      <c r="BU743" t="s">
        <v>177</v>
      </c>
      <c r="BV743" t="s">
        <v>167</v>
      </c>
      <c r="BW743">
        <v>4.7</v>
      </c>
      <c r="BX743" t="s">
        <v>167</v>
      </c>
      <c r="BY743" t="s">
        <v>178</v>
      </c>
      <c r="BZ743" t="s">
        <v>179</v>
      </c>
      <c r="CA743" t="s">
        <v>180</v>
      </c>
      <c r="CB743" t="s">
        <v>167</v>
      </c>
      <c r="CI743" t="s">
        <v>167</v>
      </c>
      <c r="CM743" t="s">
        <v>167</v>
      </c>
      <c r="CP743" t="s">
        <v>167</v>
      </c>
      <c r="CQ743" t="s">
        <v>167</v>
      </c>
      <c r="CR743" t="s">
        <v>356</v>
      </c>
      <c r="CS743" t="s">
        <v>814</v>
      </c>
      <c r="CT743" t="s">
        <v>359</v>
      </c>
      <c r="CV743" t="s">
        <v>167</v>
      </c>
      <c r="CW743" t="s">
        <v>167</v>
      </c>
      <c r="CX743" t="s">
        <v>167</v>
      </c>
      <c r="CY743">
        <v>2</v>
      </c>
      <c r="DA743" t="s">
        <v>255</v>
      </c>
      <c r="DD743" t="s">
        <v>258</v>
      </c>
      <c r="DE743" t="s">
        <v>167</v>
      </c>
      <c r="DF743" t="s">
        <v>167</v>
      </c>
      <c r="DJ743" t="s">
        <v>167</v>
      </c>
      <c r="DL743" t="s">
        <v>167</v>
      </c>
    </row>
    <row r="744" spans="1:128" hidden="1" x14ac:dyDescent="0.25">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S744">
        <v>16</v>
      </c>
      <c r="T744" s="1">
        <v>18</v>
      </c>
      <c r="U744" s="1">
        <f t="shared" si="22"/>
        <v>17</v>
      </c>
      <c r="V744" s="1" t="str">
        <f t="shared" si="23"/>
        <v>moderate efficiency</v>
      </c>
      <c r="W744" t="s">
        <v>1452</v>
      </c>
      <c r="Z744">
        <v>5</v>
      </c>
      <c r="AB744" t="s">
        <v>201</v>
      </c>
      <c r="AC744" t="s">
        <v>152</v>
      </c>
      <c r="AD744" t="s">
        <v>1290</v>
      </c>
      <c r="AE744" t="s">
        <v>2322</v>
      </c>
      <c r="AH744" t="s">
        <v>2323</v>
      </c>
      <c r="AI744" t="s">
        <v>2323</v>
      </c>
      <c r="AJ744" t="s">
        <v>159</v>
      </c>
      <c r="AK744" t="s">
        <v>233</v>
      </c>
      <c r="AM744" t="s">
        <v>161</v>
      </c>
      <c r="AN744" t="s">
        <v>404</v>
      </c>
      <c r="AO744" t="s">
        <v>405</v>
      </c>
      <c r="AP744" t="s">
        <v>164</v>
      </c>
      <c r="AQ744" t="s">
        <v>165</v>
      </c>
      <c r="AR744" t="s">
        <v>166</v>
      </c>
      <c r="AS744">
        <v>2</v>
      </c>
      <c r="AT744">
        <v>5</v>
      </c>
      <c r="AU744" t="s">
        <v>168</v>
      </c>
      <c r="AV744" t="s">
        <v>190</v>
      </c>
      <c r="AX744" t="s">
        <v>2323</v>
      </c>
      <c r="AZ744" t="s">
        <v>167</v>
      </c>
      <c r="BA744" t="s">
        <v>172</v>
      </c>
      <c r="BB744" t="s">
        <v>167</v>
      </c>
      <c r="BC744" t="s">
        <v>167</v>
      </c>
      <c r="BD744" t="s">
        <v>251</v>
      </c>
      <c r="BE744" t="s">
        <v>167</v>
      </c>
      <c r="BF744" t="s">
        <v>174</v>
      </c>
      <c r="BG744">
        <v>341</v>
      </c>
      <c r="BH744" t="s">
        <v>167</v>
      </c>
      <c r="BI744" t="s">
        <v>167</v>
      </c>
      <c r="BJ744" t="s">
        <v>167</v>
      </c>
      <c r="BK744" t="s">
        <v>164</v>
      </c>
      <c r="BL744" t="s">
        <v>175</v>
      </c>
      <c r="BM744" t="s">
        <v>167</v>
      </c>
      <c r="BN744" t="s">
        <v>175</v>
      </c>
      <c r="BO744" t="s">
        <v>167</v>
      </c>
      <c r="BP744" t="s">
        <v>252</v>
      </c>
      <c r="BQ744" t="s">
        <v>167</v>
      </c>
      <c r="BR744" t="s">
        <v>174</v>
      </c>
      <c r="BS744" t="s">
        <v>164</v>
      </c>
      <c r="BT744" t="s">
        <v>169</v>
      </c>
      <c r="BU744" t="s">
        <v>177</v>
      </c>
      <c r="BV744" t="s">
        <v>167</v>
      </c>
      <c r="BW744" t="s">
        <v>148</v>
      </c>
      <c r="BX744" t="s">
        <v>167</v>
      </c>
      <c r="BY744" t="s">
        <v>178</v>
      </c>
      <c r="BZ744" t="s">
        <v>179</v>
      </c>
      <c r="CA744" t="s">
        <v>180</v>
      </c>
      <c r="CB744" t="s">
        <v>167</v>
      </c>
      <c r="CD744" t="s">
        <v>167</v>
      </c>
      <c r="CI744" t="s">
        <v>167</v>
      </c>
      <c r="CM744" t="s">
        <v>167</v>
      </c>
      <c r="CP744" t="s">
        <v>167</v>
      </c>
      <c r="CQ744" t="s">
        <v>167</v>
      </c>
      <c r="CR744" t="s">
        <v>356</v>
      </c>
      <c r="CT744" t="s">
        <v>230</v>
      </c>
      <c r="CV744" t="s">
        <v>167</v>
      </c>
      <c r="CW744" t="s">
        <v>167</v>
      </c>
      <c r="CY744">
        <v>2</v>
      </c>
      <c r="DA744" t="s">
        <v>255</v>
      </c>
      <c r="DD744" t="s">
        <v>258</v>
      </c>
      <c r="DE744" t="s">
        <v>167</v>
      </c>
      <c r="DF744" t="s">
        <v>167</v>
      </c>
    </row>
    <row r="745" spans="1:128" hidden="1" x14ac:dyDescent="0.25">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S745">
        <v>16</v>
      </c>
      <c r="T745" s="1">
        <v>18</v>
      </c>
      <c r="U745" s="1">
        <f t="shared" si="22"/>
        <v>17</v>
      </c>
      <c r="V745" s="1" t="str">
        <f t="shared" si="23"/>
        <v>moderate efficiency</v>
      </c>
      <c r="W745" t="s">
        <v>2319</v>
      </c>
      <c r="Z745">
        <v>5</v>
      </c>
      <c r="AB745" t="s">
        <v>201</v>
      </c>
      <c r="AC745" t="s">
        <v>152</v>
      </c>
      <c r="AD745" t="s">
        <v>1290</v>
      </c>
      <c r="AE745" t="s">
        <v>2320</v>
      </c>
      <c r="AH745" t="s">
        <v>316</v>
      </c>
      <c r="AI745" t="s">
        <v>316</v>
      </c>
      <c r="AJ745" t="s">
        <v>159</v>
      </c>
      <c r="AK745" t="s">
        <v>233</v>
      </c>
      <c r="AM745" t="s">
        <v>161</v>
      </c>
      <c r="AN745" t="s">
        <v>220</v>
      </c>
      <c r="AO745" t="s">
        <v>282</v>
      </c>
      <c r="AP745" t="s">
        <v>164</v>
      </c>
      <c r="AQ745" t="s">
        <v>165</v>
      </c>
      <c r="AR745" t="s">
        <v>165</v>
      </c>
      <c r="AS745">
        <v>2</v>
      </c>
      <c r="AT745">
        <v>5</v>
      </c>
      <c r="AU745" t="s">
        <v>168</v>
      </c>
      <c r="AV745" t="s">
        <v>190</v>
      </c>
      <c r="AX745" t="s">
        <v>316</v>
      </c>
      <c r="AZ745" t="s">
        <v>167</v>
      </c>
      <c r="BA745" t="s">
        <v>172</v>
      </c>
      <c r="BB745" t="s">
        <v>167</v>
      </c>
      <c r="BC745" t="s">
        <v>167</v>
      </c>
      <c r="BD745" t="s">
        <v>251</v>
      </c>
      <c r="BE745" t="s">
        <v>167</v>
      </c>
      <c r="BF745" t="s">
        <v>174</v>
      </c>
      <c r="BG745">
        <v>341</v>
      </c>
      <c r="BH745" t="s">
        <v>167</v>
      </c>
      <c r="BI745" t="s">
        <v>167</v>
      </c>
      <c r="BJ745" t="s">
        <v>167</v>
      </c>
      <c r="BK745" t="s">
        <v>164</v>
      </c>
      <c r="BL745" t="s">
        <v>175</v>
      </c>
      <c r="BM745" t="s">
        <v>167</v>
      </c>
      <c r="BN745" t="s">
        <v>175</v>
      </c>
      <c r="BO745" t="s">
        <v>167</v>
      </c>
      <c r="BP745" t="s">
        <v>252</v>
      </c>
      <c r="BQ745" t="s">
        <v>167</v>
      </c>
      <c r="BR745" t="s">
        <v>174</v>
      </c>
      <c r="BS745" t="s">
        <v>164</v>
      </c>
      <c r="BT745" t="s">
        <v>169</v>
      </c>
      <c r="BU745" t="s">
        <v>177</v>
      </c>
      <c r="BV745" t="s">
        <v>167</v>
      </c>
      <c r="BW745" t="s">
        <v>148</v>
      </c>
      <c r="BX745" t="s">
        <v>167</v>
      </c>
      <c r="BY745" t="s">
        <v>178</v>
      </c>
      <c r="BZ745" t="s">
        <v>179</v>
      </c>
      <c r="CA745" t="s">
        <v>180</v>
      </c>
      <c r="CB745" t="s">
        <v>167</v>
      </c>
      <c r="CI745" t="s">
        <v>167</v>
      </c>
      <c r="CM745" t="s">
        <v>167</v>
      </c>
      <c r="CP745" t="s">
        <v>167</v>
      </c>
      <c r="CQ745" t="s">
        <v>167</v>
      </c>
      <c r="CR745" t="s">
        <v>356</v>
      </c>
      <c r="CT745" t="s">
        <v>2332</v>
      </c>
      <c r="CV745" t="s">
        <v>167</v>
      </c>
      <c r="CW745" t="s">
        <v>167</v>
      </c>
      <c r="CX745" t="s">
        <v>167</v>
      </c>
      <c r="CY745">
        <v>2</v>
      </c>
      <c r="DA745" t="s">
        <v>255</v>
      </c>
      <c r="DD745" t="s">
        <v>258</v>
      </c>
      <c r="DE745" t="s">
        <v>167</v>
      </c>
      <c r="DF745" t="s">
        <v>167</v>
      </c>
    </row>
    <row r="746" spans="1:128" hidden="1" x14ac:dyDescent="0.25">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S746">
        <v>16</v>
      </c>
      <c r="T746" s="1">
        <v>18</v>
      </c>
      <c r="U746" s="1">
        <f t="shared" si="22"/>
        <v>17</v>
      </c>
      <c r="V746" s="1" t="str">
        <f t="shared" si="23"/>
        <v>moderate efficiency</v>
      </c>
      <c r="X746" t="s">
        <v>2333</v>
      </c>
      <c r="Z746">
        <v>5</v>
      </c>
      <c r="AB746" t="s">
        <v>201</v>
      </c>
      <c r="AC746" t="s">
        <v>152</v>
      </c>
      <c r="AD746" t="s">
        <v>1290</v>
      </c>
      <c r="AE746" t="s">
        <v>2322</v>
      </c>
      <c r="AH746" t="s">
        <v>2325</v>
      </c>
      <c r="AI746" t="s">
        <v>2325</v>
      </c>
      <c r="AJ746" t="s">
        <v>159</v>
      </c>
      <c r="AK746" t="s">
        <v>160</v>
      </c>
      <c r="AN746" t="s">
        <v>220</v>
      </c>
      <c r="AO746" t="s">
        <v>282</v>
      </c>
      <c r="AP746" t="s">
        <v>164</v>
      </c>
      <c r="AQ746" t="s">
        <v>165</v>
      </c>
      <c r="AR746" t="s">
        <v>166</v>
      </c>
      <c r="AS746">
        <v>2</v>
      </c>
      <c r="AT746">
        <v>5</v>
      </c>
      <c r="AU746" t="s">
        <v>168</v>
      </c>
      <c r="AV746" t="s">
        <v>169</v>
      </c>
      <c r="AX746" t="s">
        <v>2325</v>
      </c>
      <c r="AZ746" t="s">
        <v>167</v>
      </c>
      <c r="BA746" t="s">
        <v>166</v>
      </c>
      <c r="BD746" t="s">
        <v>251</v>
      </c>
      <c r="BF746" t="s">
        <v>174</v>
      </c>
      <c r="BG746">
        <v>341</v>
      </c>
      <c r="BI746" t="s">
        <v>167</v>
      </c>
      <c r="BJ746" t="s">
        <v>167</v>
      </c>
      <c r="BL746" t="s">
        <v>175</v>
      </c>
      <c r="BM746" t="s">
        <v>167</v>
      </c>
      <c r="BN746" t="s">
        <v>175</v>
      </c>
      <c r="BO746" t="s">
        <v>167</v>
      </c>
      <c r="BP746" t="s">
        <v>252</v>
      </c>
      <c r="BR746" t="s">
        <v>174</v>
      </c>
      <c r="BS746" t="s">
        <v>164</v>
      </c>
      <c r="BT746" t="s">
        <v>169</v>
      </c>
      <c r="BU746" t="s">
        <v>177</v>
      </c>
      <c r="BV746" t="s">
        <v>167</v>
      </c>
      <c r="BW746" t="s">
        <v>148</v>
      </c>
      <c r="BX746" t="s">
        <v>167</v>
      </c>
      <c r="BY746" t="s">
        <v>178</v>
      </c>
      <c r="BZ746" t="s">
        <v>179</v>
      </c>
      <c r="CA746" t="s">
        <v>180</v>
      </c>
      <c r="CB746" t="s">
        <v>167</v>
      </c>
      <c r="CI746" t="s">
        <v>167</v>
      </c>
      <c r="CM746" t="s">
        <v>167</v>
      </c>
      <c r="CP746" t="s">
        <v>167</v>
      </c>
      <c r="CR746" t="s">
        <v>356</v>
      </c>
      <c r="CT746" t="s">
        <v>210</v>
      </c>
      <c r="CV746" t="s">
        <v>167</v>
      </c>
      <c r="CW746" t="s">
        <v>167</v>
      </c>
      <c r="CY746">
        <v>1</v>
      </c>
      <c r="DD746" t="s">
        <v>258</v>
      </c>
    </row>
    <row r="747" spans="1:128" hidden="1" x14ac:dyDescent="0.25">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S747">
        <v>16</v>
      </c>
      <c r="T747" s="1">
        <v>18</v>
      </c>
      <c r="U747" s="1">
        <f t="shared" si="22"/>
        <v>17</v>
      </c>
      <c r="V747" s="1" t="str">
        <f t="shared" si="23"/>
        <v>moderate efficiency</v>
      </c>
      <c r="X747" t="s">
        <v>2333</v>
      </c>
      <c r="Z747">
        <v>5</v>
      </c>
      <c r="AB747" t="s">
        <v>201</v>
      </c>
      <c r="AC747" t="s">
        <v>152</v>
      </c>
      <c r="AD747" t="s">
        <v>1290</v>
      </c>
      <c r="AE747" t="s">
        <v>2322</v>
      </c>
      <c r="AH747" t="s">
        <v>2325</v>
      </c>
      <c r="AI747" t="s">
        <v>2325</v>
      </c>
      <c r="AJ747" t="s">
        <v>159</v>
      </c>
      <c r="AK747" t="s">
        <v>160</v>
      </c>
      <c r="AN747" t="s">
        <v>220</v>
      </c>
      <c r="AO747" t="s">
        <v>282</v>
      </c>
      <c r="AP747" t="s">
        <v>164</v>
      </c>
      <c r="AQ747" t="s">
        <v>165</v>
      </c>
      <c r="AR747" t="s">
        <v>166</v>
      </c>
      <c r="AS747">
        <v>2</v>
      </c>
      <c r="AT747">
        <v>5</v>
      </c>
      <c r="AU747" t="s">
        <v>168</v>
      </c>
      <c r="AV747" t="s">
        <v>169</v>
      </c>
      <c r="AX747" t="s">
        <v>2325</v>
      </c>
      <c r="AZ747" t="s">
        <v>167</v>
      </c>
      <c r="BA747" t="s">
        <v>166</v>
      </c>
      <c r="BD747" t="s">
        <v>251</v>
      </c>
      <c r="BF747" t="s">
        <v>174</v>
      </c>
      <c r="BG747">
        <v>341</v>
      </c>
      <c r="BI747" t="s">
        <v>167</v>
      </c>
      <c r="BJ747" t="s">
        <v>167</v>
      </c>
      <c r="BL747" t="s">
        <v>175</v>
      </c>
      <c r="BM747" t="s">
        <v>167</v>
      </c>
      <c r="BN747" t="s">
        <v>175</v>
      </c>
      <c r="BO747" t="s">
        <v>167</v>
      </c>
      <c r="BP747" t="s">
        <v>252</v>
      </c>
      <c r="BR747" t="s">
        <v>174</v>
      </c>
      <c r="BS747" t="s">
        <v>164</v>
      </c>
      <c r="BT747" t="s">
        <v>169</v>
      </c>
      <c r="BU747" t="s">
        <v>177</v>
      </c>
      <c r="BV747" t="s">
        <v>167</v>
      </c>
      <c r="BW747" t="s">
        <v>148</v>
      </c>
      <c r="BX747" t="s">
        <v>167</v>
      </c>
      <c r="BY747" t="s">
        <v>178</v>
      </c>
      <c r="BZ747" t="s">
        <v>179</v>
      </c>
      <c r="CA747" t="s">
        <v>180</v>
      </c>
      <c r="CB747" t="s">
        <v>167</v>
      </c>
      <c r="CI747" t="s">
        <v>167</v>
      </c>
      <c r="CM747" t="s">
        <v>167</v>
      </c>
      <c r="CP747" t="s">
        <v>167</v>
      </c>
      <c r="CR747" t="s">
        <v>356</v>
      </c>
      <c r="CT747" t="s">
        <v>230</v>
      </c>
      <c r="CV747" t="s">
        <v>167</v>
      </c>
      <c r="CW747" t="s">
        <v>167</v>
      </c>
      <c r="CY747">
        <v>2</v>
      </c>
      <c r="DD747" t="s">
        <v>258</v>
      </c>
    </row>
    <row r="748" spans="1:128" hidden="1" x14ac:dyDescent="0.25">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S748">
        <v>16</v>
      </c>
      <c r="T748" s="1">
        <v>18</v>
      </c>
      <c r="U748" s="1">
        <f t="shared" si="22"/>
        <v>17</v>
      </c>
      <c r="V748" s="1" t="str">
        <f t="shared" si="23"/>
        <v>moderate efficiency</v>
      </c>
      <c r="W748" t="s">
        <v>2337</v>
      </c>
      <c r="Y748" t="s">
        <v>2338</v>
      </c>
      <c r="Z748">
        <v>5</v>
      </c>
      <c r="AA748" t="s">
        <v>151</v>
      </c>
      <c r="AB748" t="s">
        <v>201</v>
      </c>
      <c r="AC748" t="s">
        <v>152</v>
      </c>
      <c r="AD748" t="s">
        <v>381</v>
      </c>
      <c r="AE748" t="s">
        <v>382</v>
      </c>
      <c r="AF748" t="s">
        <v>373</v>
      </c>
      <c r="AG748" t="s">
        <v>307</v>
      </c>
      <c r="AH748" t="s">
        <v>374</v>
      </c>
      <c r="AI748" t="s">
        <v>374</v>
      </c>
      <c r="AJ748" t="s">
        <v>159</v>
      </c>
      <c r="AK748" t="s">
        <v>233</v>
      </c>
      <c r="AM748" t="s">
        <v>161</v>
      </c>
      <c r="AN748" t="s">
        <v>2339</v>
      </c>
      <c r="AO748" t="s">
        <v>2340</v>
      </c>
      <c r="AP748" t="s">
        <v>164</v>
      </c>
      <c r="AQ748" t="s">
        <v>165</v>
      </c>
      <c r="AR748" t="s">
        <v>165</v>
      </c>
      <c r="AS748">
        <v>2</v>
      </c>
      <c r="AT748">
        <v>5</v>
      </c>
      <c r="AU748" t="s">
        <v>168</v>
      </c>
      <c r="AV748" t="s">
        <v>169</v>
      </c>
      <c r="AW748" t="s">
        <v>327</v>
      </c>
      <c r="AX748" t="s">
        <v>374</v>
      </c>
      <c r="AZ748" t="s">
        <v>167</v>
      </c>
      <c r="BA748" t="s">
        <v>172</v>
      </c>
      <c r="BB748" t="s">
        <v>167</v>
      </c>
      <c r="BC748" t="s">
        <v>167</v>
      </c>
      <c r="BD748" t="s">
        <v>368</v>
      </c>
      <c r="BE748" t="s">
        <v>167</v>
      </c>
      <c r="BF748" t="s">
        <v>338</v>
      </c>
      <c r="BG748">
        <v>242</v>
      </c>
      <c r="BH748" t="s">
        <v>167</v>
      </c>
      <c r="BI748" t="s">
        <v>167</v>
      </c>
      <c r="BJ748" t="s">
        <v>167</v>
      </c>
      <c r="BK748" t="s">
        <v>164</v>
      </c>
      <c r="BL748" t="s">
        <v>175</v>
      </c>
      <c r="BM748" t="s">
        <v>167</v>
      </c>
      <c r="BN748" t="s">
        <v>311</v>
      </c>
      <c r="BO748" t="s">
        <v>167</v>
      </c>
      <c r="BP748" t="s">
        <v>369</v>
      </c>
      <c r="BQ748" t="s">
        <v>167</v>
      </c>
      <c r="BR748" t="s">
        <v>338</v>
      </c>
      <c r="BS748" t="s">
        <v>165</v>
      </c>
      <c r="BT748" t="s">
        <v>169</v>
      </c>
      <c r="BU748" t="s">
        <v>177</v>
      </c>
      <c r="BV748" t="s">
        <v>167</v>
      </c>
      <c r="BW748" t="s">
        <v>148</v>
      </c>
      <c r="BX748" t="s">
        <v>167</v>
      </c>
      <c r="BY748" t="s">
        <v>178</v>
      </c>
      <c r="CA748" t="s">
        <v>180</v>
      </c>
      <c r="CD748" t="s">
        <v>167</v>
      </c>
      <c r="CI748" t="s">
        <v>167</v>
      </c>
      <c r="CM748" t="s">
        <v>167</v>
      </c>
      <c r="CP748" t="s">
        <v>167</v>
      </c>
      <c r="CQ748" t="s">
        <v>167</v>
      </c>
      <c r="CR748" t="s">
        <v>224</v>
      </c>
      <c r="CT748" t="s">
        <v>230</v>
      </c>
      <c r="CU748" t="s">
        <v>167</v>
      </c>
      <c r="CV748" t="s">
        <v>167</v>
      </c>
      <c r="CW748" t="s">
        <v>167</v>
      </c>
      <c r="CX748" t="s">
        <v>167</v>
      </c>
      <c r="CY748">
        <v>2</v>
      </c>
      <c r="DA748" t="s">
        <v>255</v>
      </c>
      <c r="DD748" t="s">
        <v>375</v>
      </c>
      <c r="DE748" t="s">
        <v>167</v>
      </c>
      <c r="DF748" t="s">
        <v>167</v>
      </c>
      <c r="DI748" t="s">
        <v>167</v>
      </c>
      <c r="DJ748" t="s">
        <v>217</v>
      </c>
      <c r="DK748" t="s">
        <v>329</v>
      </c>
      <c r="DL748" t="s">
        <v>167</v>
      </c>
      <c r="DN748" t="s">
        <v>330</v>
      </c>
      <c r="DO748" t="s">
        <v>167</v>
      </c>
      <c r="DU748" t="s">
        <v>167</v>
      </c>
    </row>
    <row r="749" spans="1:128" hidden="1" x14ac:dyDescent="0.25">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S749">
        <v>16</v>
      </c>
      <c r="T749" s="1">
        <v>18</v>
      </c>
      <c r="U749" s="1">
        <f t="shared" si="22"/>
        <v>17</v>
      </c>
      <c r="V749" s="1" t="str">
        <f t="shared" si="23"/>
        <v>moderate efficiency</v>
      </c>
      <c r="W749" t="s">
        <v>2342</v>
      </c>
      <c r="Y749" t="s">
        <v>2343</v>
      </c>
      <c r="Z749">
        <v>5</v>
      </c>
      <c r="AA749" t="s">
        <v>151</v>
      </c>
      <c r="AB749" t="s">
        <v>201</v>
      </c>
      <c r="AC749" t="s">
        <v>152</v>
      </c>
      <c r="AD749" t="s">
        <v>381</v>
      </c>
      <c r="AE749" t="s">
        <v>382</v>
      </c>
      <c r="AF749" t="s">
        <v>373</v>
      </c>
      <c r="AG749" t="s">
        <v>307</v>
      </c>
      <c r="AH749" t="s">
        <v>374</v>
      </c>
      <c r="AI749" t="s">
        <v>374</v>
      </c>
      <c r="AJ749" t="s">
        <v>159</v>
      </c>
      <c r="AK749" t="s">
        <v>233</v>
      </c>
      <c r="AM749" t="s">
        <v>161</v>
      </c>
      <c r="AN749" t="s">
        <v>2344</v>
      </c>
      <c r="AO749" t="s">
        <v>2345</v>
      </c>
      <c r="AP749" t="s">
        <v>164</v>
      </c>
      <c r="AQ749" t="s">
        <v>165</v>
      </c>
      <c r="AR749" t="s">
        <v>165</v>
      </c>
      <c r="AS749">
        <v>2</v>
      </c>
      <c r="AT749">
        <v>5</v>
      </c>
      <c r="AU749" t="s">
        <v>168</v>
      </c>
      <c r="AV749" t="s">
        <v>169</v>
      </c>
      <c r="AW749" t="s">
        <v>327</v>
      </c>
      <c r="AX749" t="s">
        <v>374</v>
      </c>
      <c r="AZ749" t="s">
        <v>167</v>
      </c>
      <c r="BA749" t="s">
        <v>172</v>
      </c>
      <c r="BB749" t="s">
        <v>167</v>
      </c>
      <c r="BC749" t="s">
        <v>167</v>
      </c>
      <c r="BD749" t="s">
        <v>368</v>
      </c>
      <c r="BE749" t="s">
        <v>167</v>
      </c>
      <c r="BF749" t="s">
        <v>338</v>
      </c>
      <c r="BG749">
        <v>242</v>
      </c>
      <c r="BH749" t="s">
        <v>167</v>
      </c>
      <c r="BI749" t="s">
        <v>167</v>
      </c>
      <c r="BJ749" t="s">
        <v>167</v>
      </c>
      <c r="BK749" t="s">
        <v>164</v>
      </c>
      <c r="BL749" t="s">
        <v>311</v>
      </c>
      <c r="BM749" t="s">
        <v>167</v>
      </c>
      <c r="BN749" t="s">
        <v>311</v>
      </c>
      <c r="BO749" t="s">
        <v>167</v>
      </c>
      <c r="BP749" t="s">
        <v>369</v>
      </c>
      <c r="BQ749" t="s">
        <v>167</v>
      </c>
      <c r="BR749" t="s">
        <v>338</v>
      </c>
      <c r="BS749" t="s">
        <v>165</v>
      </c>
      <c r="BT749" t="s">
        <v>169</v>
      </c>
      <c r="BU749" t="s">
        <v>177</v>
      </c>
      <c r="BV749" t="s">
        <v>167</v>
      </c>
      <c r="BW749" t="s">
        <v>148</v>
      </c>
      <c r="BX749" t="s">
        <v>167</v>
      </c>
      <c r="BY749" t="s">
        <v>178</v>
      </c>
      <c r="CA749" t="s">
        <v>180</v>
      </c>
      <c r="CD749" t="s">
        <v>167</v>
      </c>
      <c r="CI749" t="s">
        <v>167</v>
      </c>
      <c r="CM749" t="s">
        <v>167</v>
      </c>
      <c r="CP749" t="s">
        <v>167</v>
      </c>
      <c r="CQ749" t="s">
        <v>167</v>
      </c>
      <c r="CR749" t="s">
        <v>224</v>
      </c>
      <c r="CT749" t="s">
        <v>230</v>
      </c>
      <c r="CU749" t="s">
        <v>167</v>
      </c>
      <c r="CV749" t="s">
        <v>167</v>
      </c>
      <c r="CW749" t="s">
        <v>167</v>
      </c>
      <c r="CX749" t="s">
        <v>167</v>
      </c>
      <c r="CY749">
        <v>2</v>
      </c>
      <c r="DA749" t="s">
        <v>572</v>
      </c>
      <c r="DD749" t="s">
        <v>222</v>
      </c>
      <c r="DE749" t="s">
        <v>167</v>
      </c>
      <c r="DF749" t="s">
        <v>167</v>
      </c>
      <c r="DI749" t="s">
        <v>167</v>
      </c>
      <c r="DJ749" t="s">
        <v>217</v>
      </c>
      <c r="DK749" t="s">
        <v>329</v>
      </c>
      <c r="DL749" t="s">
        <v>167</v>
      </c>
      <c r="DN749" t="s">
        <v>330</v>
      </c>
      <c r="DO749" t="s">
        <v>167</v>
      </c>
      <c r="DU749" t="s">
        <v>167</v>
      </c>
    </row>
    <row r="750" spans="1:128" hidden="1" x14ac:dyDescent="0.25">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S750">
        <v>16</v>
      </c>
      <c r="T750" s="1">
        <v>18</v>
      </c>
      <c r="U750" s="1">
        <f t="shared" si="22"/>
        <v>17</v>
      </c>
      <c r="V750" s="1" t="str">
        <f t="shared" si="23"/>
        <v>moderate efficiency</v>
      </c>
      <c r="W750" t="s">
        <v>2337</v>
      </c>
      <c r="Y750" t="s">
        <v>2338</v>
      </c>
      <c r="Z750">
        <v>5</v>
      </c>
      <c r="AA750" t="s">
        <v>151</v>
      </c>
      <c r="AB750" t="s">
        <v>201</v>
      </c>
      <c r="AC750" t="s">
        <v>152</v>
      </c>
      <c r="AD750" t="s">
        <v>381</v>
      </c>
      <c r="AE750" t="s">
        <v>382</v>
      </c>
      <c r="AF750" t="s">
        <v>373</v>
      </c>
      <c r="AG750" t="s">
        <v>307</v>
      </c>
      <c r="AH750" t="s">
        <v>374</v>
      </c>
      <c r="AI750" t="s">
        <v>374</v>
      </c>
      <c r="AJ750" t="s">
        <v>159</v>
      </c>
      <c r="AK750" t="s">
        <v>233</v>
      </c>
      <c r="AM750" t="s">
        <v>161</v>
      </c>
      <c r="AN750" t="s">
        <v>2339</v>
      </c>
      <c r="AO750" t="s">
        <v>2340</v>
      </c>
      <c r="AP750" t="s">
        <v>164</v>
      </c>
      <c r="AQ750" t="s">
        <v>165</v>
      </c>
      <c r="AR750" t="s">
        <v>165</v>
      </c>
      <c r="AS750">
        <v>2</v>
      </c>
      <c r="AT750">
        <v>5</v>
      </c>
      <c r="AU750" t="s">
        <v>168</v>
      </c>
      <c r="AV750" t="s">
        <v>345</v>
      </c>
      <c r="AW750" t="s">
        <v>327</v>
      </c>
      <c r="AX750" t="s">
        <v>374</v>
      </c>
      <c r="AZ750" t="s">
        <v>167</v>
      </c>
      <c r="BA750" t="s">
        <v>172</v>
      </c>
      <c r="BB750" t="s">
        <v>167</v>
      </c>
      <c r="BC750" t="s">
        <v>167</v>
      </c>
      <c r="BD750" t="s">
        <v>368</v>
      </c>
      <c r="BE750" t="s">
        <v>167</v>
      </c>
      <c r="BF750" t="s">
        <v>338</v>
      </c>
      <c r="BG750">
        <v>242</v>
      </c>
      <c r="BH750" t="s">
        <v>167</v>
      </c>
      <c r="BI750" t="s">
        <v>167</v>
      </c>
      <c r="BJ750" t="s">
        <v>167</v>
      </c>
      <c r="BK750" t="s">
        <v>164</v>
      </c>
      <c r="BL750" t="s">
        <v>175</v>
      </c>
      <c r="BM750" t="s">
        <v>167</v>
      </c>
      <c r="BN750" t="s">
        <v>311</v>
      </c>
      <c r="BO750" t="s">
        <v>167</v>
      </c>
      <c r="BP750" t="s">
        <v>369</v>
      </c>
      <c r="BQ750" t="s">
        <v>167</v>
      </c>
      <c r="BR750" t="s">
        <v>338</v>
      </c>
      <c r="BS750" t="s">
        <v>165</v>
      </c>
      <c r="BT750" t="s">
        <v>169</v>
      </c>
      <c r="BU750" t="s">
        <v>177</v>
      </c>
      <c r="BV750" t="s">
        <v>167</v>
      </c>
      <c r="BW750" t="s">
        <v>148</v>
      </c>
      <c r="BX750" t="s">
        <v>167</v>
      </c>
      <c r="BY750" t="s">
        <v>178</v>
      </c>
      <c r="CA750" t="s">
        <v>180</v>
      </c>
      <c r="CB750" t="s">
        <v>167</v>
      </c>
      <c r="CD750" t="s">
        <v>167</v>
      </c>
      <c r="CI750" t="s">
        <v>167</v>
      </c>
      <c r="CM750" t="s">
        <v>167</v>
      </c>
      <c r="CP750" t="s">
        <v>167</v>
      </c>
      <c r="CQ750" t="s">
        <v>167</v>
      </c>
      <c r="CR750" t="s">
        <v>224</v>
      </c>
      <c r="CT750" t="s">
        <v>230</v>
      </c>
      <c r="CU750" t="s">
        <v>167</v>
      </c>
      <c r="CV750" t="s">
        <v>167</v>
      </c>
      <c r="CW750" t="s">
        <v>167</v>
      </c>
      <c r="CX750" t="s">
        <v>167</v>
      </c>
      <c r="CY750">
        <v>2</v>
      </c>
      <c r="DA750" t="s">
        <v>255</v>
      </c>
      <c r="DD750" t="s">
        <v>375</v>
      </c>
      <c r="DE750" t="s">
        <v>167</v>
      </c>
      <c r="DF750" t="s">
        <v>167</v>
      </c>
      <c r="DI750" t="s">
        <v>167</v>
      </c>
      <c r="DJ750" t="s">
        <v>217</v>
      </c>
      <c r="DK750" t="s">
        <v>329</v>
      </c>
      <c r="DL750" t="s">
        <v>167</v>
      </c>
      <c r="DN750" t="s">
        <v>330</v>
      </c>
      <c r="DO750" t="s">
        <v>167</v>
      </c>
      <c r="DU750" t="s">
        <v>167</v>
      </c>
    </row>
    <row r="751" spans="1:128" hidden="1" x14ac:dyDescent="0.25">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s="1">
        <f t="shared" si="22"/>
        <v>15.505000000000001</v>
      </c>
      <c r="V751" s="1" t="str">
        <f t="shared" si="23"/>
        <v>moderate efficiency</v>
      </c>
      <c r="W751" t="s">
        <v>647</v>
      </c>
      <c r="Z751">
        <v>5</v>
      </c>
      <c r="AA751" t="s">
        <v>151</v>
      </c>
      <c r="AB751" t="s">
        <v>201</v>
      </c>
      <c r="AC751" t="s">
        <v>152</v>
      </c>
      <c r="AD751" t="s">
        <v>2349</v>
      </c>
      <c r="AE751" t="s">
        <v>2350</v>
      </c>
      <c r="AH751" t="s">
        <v>1334</v>
      </c>
      <c r="AI751" t="s">
        <v>1334</v>
      </c>
      <c r="AJ751" t="s">
        <v>167</v>
      </c>
      <c r="AN751" t="s">
        <v>687</v>
      </c>
      <c r="AO751" t="s">
        <v>1986</v>
      </c>
      <c r="AP751" t="s">
        <v>164</v>
      </c>
      <c r="AQ751" t="s">
        <v>165</v>
      </c>
      <c r="AR751" t="s">
        <v>165</v>
      </c>
      <c r="AS751" t="s">
        <v>167</v>
      </c>
      <c r="AT751">
        <v>7</v>
      </c>
      <c r="AU751" t="s">
        <v>168</v>
      </c>
      <c r="AV751" t="s">
        <v>169</v>
      </c>
      <c r="AW751" t="s">
        <v>1529</v>
      </c>
      <c r="AX751" t="s">
        <v>1334</v>
      </c>
      <c r="BA751" t="s">
        <v>166</v>
      </c>
      <c r="BF751" t="s">
        <v>174</v>
      </c>
      <c r="BG751">
        <v>412</v>
      </c>
      <c r="BI751" t="s">
        <v>167</v>
      </c>
      <c r="BJ751" t="s">
        <v>167</v>
      </c>
      <c r="BL751" t="s">
        <v>166</v>
      </c>
      <c r="BO751" t="s">
        <v>167</v>
      </c>
      <c r="BR751" t="s">
        <v>174</v>
      </c>
      <c r="BS751" t="s">
        <v>165</v>
      </c>
      <c r="BT751" t="s">
        <v>169</v>
      </c>
      <c r="BU751" t="s">
        <v>177</v>
      </c>
      <c r="BW751">
        <v>5.5</v>
      </c>
      <c r="BX751" t="s">
        <v>167</v>
      </c>
      <c r="BY751" t="s">
        <v>178</v>
      </c>
      <c r="BZ751" t="s">
        <v>179</v>
      </c>
      <c r="CA751" t="s">
        <v>180</v>
      </c>
      <c r="CI751" t="s">
        <v>167</v>
      </c>
      <c r="CS751" t="s">
        <v>2351</v>
      </c>
      <c r="DA751" t="s">
        <v>255</v>
      </c>
      <c r="DX751" t="s">
        <v>167</v>
      </c>
    </row>
    <row r="752" spans="1:128" hidden="1" x14ac:dyDescent="0.25">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s="1">
        <f t="shared" si="22"/>
        <v>15.505000000000001</v>
      </c>
      <c r="V752" s="1" t="str">
        <f t="shared" si="23"/>
        <v>moderate efficiency</v>
      </c>
      <c r="W752" t="s">
        <v>647</v>
      </c>
      <c r="Z752">
        <v>5</v>
      </c>
      <c r="AA752" t="s">
        <v>151</v>
      </c>
      <c r="AB752" t="s">
        <v>201</v>
      </c>
      <c r="AC752" t="s">
        <v>152</v>
      </c>
      <c r="AD752" t="s">
        <v>2349</v>
      </c>
      <c r="AE752" t="s">
        <v>2350</v>
      </c>
      <c r="AH752" t="s">
        <v>1334</v>
      </c>
      <c r="AI752" t="s">
        <v>1334</v>
      </c>
      <c r="AJ752" t="s">
        <v>159</v>
      </c>
      <c r="AK752" t="s">
        <v>233</v>
      </c>
      <c r="AN752" t="s">
        <v>687</v>
      </c>
      <c r="AO752" t="s">
        <v>1986</v>
      </c>
      <c r="AP752" t="s">
        <v>164</v>
      </c>
      <c r="AQ752" t="s">
        <v>165</v>
      </c>
      <c r="AR752" t="s">
        <v>165</v>
      </c>
      <c r="AS752" t="s">
        <v>167</v>
      </c>
      <c r="AT752">
        <v>7</v>
      </c>
      <c r="AU752" t="s">
        <v>168</v>
      </c>
      <c r="AV752" t="s">
        <v>169</v>
      </c>
      <c r="AW752" t="s">
        <v>1529</v>
      </c>
      <c r="AX752" t="s">
        <v>1334</v>
      </c>
      <c r="AZ752" t="s">
        <v>167</v>
      </c>
      <c r="BA752" t="s">
        <v>172</v>
      </c>
      <c r="BB752" t="s">
        <v>167</v>
      </c>
      <c r="BC752" t="s">
        <v>167</v>
      </c>
      <c r="BE752" t="s">
        <v>167</v>
      </c>
      <c r="BF752" t="s">
        <v>174</v>
      </c>
      <c r="BG752">
        <v>412</v>
      </c>
      <c r="BH752" t="s">
        <v>167</v>
      </c>
      <c r="BI752" t="s">
        <v>167</v>
      </c>
      <c r="BJ752" t="s">
        <v>167</v>
      </c>
      <c r="BK752" t="s">
        <v>164</v>
      </c>
      <c r="BL752" t="s">
        <v>175</v>
      </c>
      <c r="BN752" t="s">
        <v>311</v>
      </c>
      <c r="BO752" t="s">
        <v>167</v>
      </c>
      <c r="BQ752" t="s">
        <v>167</v>
      </c>
      <c r="BR752" t="s">
        <v>174</v>
      </c>
      <c r="BS752" t="s">
        <v>165</v>
      </c>
      <c r="BT752" t="s">
        <v>169</v>
      </c>
      <c r="BU752" t="s">
        <v>177</v>
      </c>
      <c r="BW752">
        <v>5.5</v>
      </c>
      <c r="BX752" t="s">
        <v>167</v>
      </c>
      <c r="BY752" t="s">
        <v>178</v>
      </c>
      <c r="BZ752" t="s">
        <v>179</v>
      </c>
      <c r="CA752" t="s">
        <v>180</v>
      </c>
      <c r="CI752" t="s">
        <v>167</v>
      </c>
      <c r="CM752" t="s">
        <v>167</v>
      </c>
      <c r="CP752" t="s">
        <v>167</v>
      </c>
      <c r="CR752" t="s">
        <v>224</v>
      </c>
      <c r="CS752" t="s">
        <v>2351</v>
      </c>
      <c r="CT752" t="s">
        <v>230</v>
      </c>
      <c r="CV752" t="s">
        <v>167</v>
      </c>
      <c r="CW752" t="s">
        <v>167</v>
      </c>
      <c r="CY752">
        <v>2</v>
      </c>
      <c r="DA752" t="s">
        <v>255</v>
      </c>
      <c r="DE752" t="s">
        <v>167</v>
      </c>
      <c r="DF752" t="s">
        <v>167</v>
      </c>
      <c r="DI752" t="s">
        <v>167</v>
      </c>
      <c r="DX752" t="s">
        <v>167</v>
      </c>
    </row>
    <row r="753" spans="1:141" hidden="1" x14ac:dyDescent="0.25">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s="1">
        <f t="shared" si="22"/>
        <v>15.505000000000001</v>
      </c>
      <c r="V753" s="1" t="str">
        <f t="shared" si="23"/>
        <v>moderate efficiency</v>
      </c>
      <c r="W753" t="s">
        <v>647</v>
      </c>
      <c r="Z753">
        <v>5</v>
      </c>
      <c r="AA753" t="s">
        <v>151</v>
      </c>
      <c r="AB753" t="s">
        <v>201</v>
      </c>
      <c r="AC753" t="s">
        <v>152</v>
      </c>
      <c r="AD753" t="s">
        <v>2349</v>
      </c>
      <c r="AE753" t="s">
        <v>2350</v>
      </c>
      <c r="AH753" t="s">
        <v>1334</v>
      </c>
      <c r="AI753" t="s">
        <v>1334</v>
      </c>
      <c r="AJ753" t="s">
        <v>159</v>
      </c>
      <c r="AK753" t="s">
        <v>233</v>
      </c>
      <c r="AM753" t="s">
        <v>442</v>
      </c>
      <c r="AN753" t="s">
        <v>687</v>
      </c>
      <c r="AO753" t="s">
        <v>1986</v>
      </c>
      <c r="AP753" t="s">
        <v>164</v>
      </c>
      <c r="AQ753" t="s">
        <v>165</v>
      </c>
      <c r="AR753" t="s">
        <v>165</v>
      </c>
      <c r="AS753" t="s">
        <v>167</v>
      </c>
      <c r="AT753">
        <v>7</v>
      </c>
      <c r="AU753" t="s">
        <v>598</v>
      </c>
      <c r="AV753" t="s">
        <v>169</v>
      </c>
      <c r="AW753" t="s">
        <v>1529</v>
      </c>
      <c r="AX753" t="s">
        <v>1334</v>
      </c>
      <c r="AY753" t="s">
        <v>167</v>
      </c>
      <c r="AZ753" t="s">
        <v>167</v>
      </c>
      <c r="BA753" t="s">
        <v>172</v>
      </c>
      <c r="BB753" t="s">
        <v>167</v>
      </c>
      <c r="BC753" t="s">
        <v>167</v>
      </c>
      <c r="BE753" t="s">
        <v>167</v>
      </c>
      <c r="BF753" t="s">
        <v>174</v>
      </c>
      <c r="BG753">
        <v>412</v>
      </c>
      <c r="BH753" t="s">
        <v>167</v>
      </c>
      <c r="BI753" t="s">
        <v>167</v>
      </c>
      <c r="BJ753" t="s">
        <v>167</v>
      </c>
      <c r="BK753" t="s">
        <v>164</v>
      </c>
      <c r="BL753" t="s">
        <v>311</v>
      </c>
      <c r="BN753" t="s">
        <v>311</v>
      </c>
      <c r="BO753" t="s">
        <v>167</v>
      </c>
      <c r="BQ753" t="s">
        <v>167</v>
      </c>
      <c r="BR753" t="s">
        <v>174</v>
      </c>
      <c r="BS753" t="s">
        <v>165</v>
      </c>
      <c r="BT753" t="s">
        <v>169</v>
      </c>
      <c r="BU753" t="s">
        <v>177</v>
      </c>
      <c r="BW753">
        <v>5.5</v>
      </c>
      <c r="BX753" t="s">
        <v>167</v>
      </c>
      <c r="BY753" t="s">
        <v>178</v>
      </c>
      <c r="BZ753" t="s">
        <v>179</v>
      </c>
      <c r="CA753" t="s">
        <v>180</v>
      </c>
      <c r="CI753" t="s">
        <v>167</v>
      </c>
      <c r="CM753" t="s">
        <v>167</v>
      </c>
      <c r="CP753" t="s">
        <v>167</v>
      </c>
      <c r="CS753" t="s">
        <v>2351</v>
      </c>
      <c r="CT753" t="s">
        <v>230</v>
      </c>
      <c r="CV753" t="s">
        <v>167</v>
      </c>
      <c r="CW753" t="s">
        <v>167</v>
      </c>
      <c r="CY753">
        <v>2</v>
      </c>
      <c r="DA753" t="s">
        <v>255</v>
      </c>
      <c r="DD753" t="s">
        <v>222</v>
      </c>
      <c r="DE753" t="s">
        <v>167</v>
      </c>
      <c r="DF753" t="s">
        <v>167</v>
      </c>
      <c r="DI753" t="s">
        <v>167</v>
      </c>
      <c r="DJ753" t="s">
        <v>217</v>
      </c>
      <c r="DK753" t="s">
        <v>329</v>
      </c>
      <c r="DN753" t="s">
        <v>330</v>
      </c>
      <c r="DR753" t="s">
        <v>346</v>
      </c>
      <c r="DU753" t="s">
        <v>167</v>
      </c>
      <c r="DX753" t="s">
        <v>167</v>
      </c>
      <c r="EF753" t="s">
        <v>167</v>
      </c>
    </row>
    <row r="754" spans="1:141" hidden="1" x14ac:dyDescent="0.25">
      <c r="A754">
        <v>753</v>
      </c>
      <c r="B754" t="s">
        <v>785</v>
      </c>
      <c r="C754" t="s">
        <v>2347</v>
      </c>
      <c r="D754" t="s">
        <v>2354</v>
      </c>
      <c r="E754">
        <v>1493</v>
      </c>
      <c r="F754">
        <v>3</v>
      </c>
      <c r="G754">
        <v>4</v>
      </c>
      <c r="H754" t="s">
        <v>196</v>
      </c>
      <c r="I754" t="s">
        <v>143</v>
      </c>
      <c r="J754" t="s">
        <v>197</v>
      </c>
      <c r="K754" t="s">
        <v>145</v>
      </c>
      <c r="L754">
        <v>45</v>
      </c>
      <c r="M754" t="s">
        <v>460</v>
      </c>
      <c r="N754">
        <v>1870</v>
      </c>
      <c r="O754">
        <v>3985</v>
      </c>
      <c r="P754">
        <v>1850</v>
      </c>
      <c r="Q754" t="s">
        <v>833</v>
      </c>
      <c r="R754">
        <v>5</v>
      </c>
      <c r="S754">
        <v>13.8</v>
      </c>
      <c r="T754">
        <v>17.21</v>
      </c>
      <c r="U754" s="1">
        <f t="shared" si="22"/>
        <v>15.505000000000001</v>
      </c>
      <c r="V754" s="1" t="str">
        <f t="shared" si="23"/>
        <v>moderate efficiency</v>
      </c>
      <c r="W754" t="s">
        <v>647</v>
      </c>
      <c r="Z754">
        <v>5</v>
      </c>
      <c r="AB754" t="s">
        <v>201</v>
      </c>
      <c r="AC754" t="s">
        <v>152</v>
      </c>
      <c r="AD754" t="s">
        <v>2349</v>
      </c>
      <c r="AE754" t="s">
        <v>2350</v>
      </c>
      <c r="AH754" t="s">
        <v>1334</v>
      </c>
      <c r="AI754" t="s">
        <v>1334</v>
      </c>
      <c r="AJ754" t="s">
        <v>159</v>
      </c>
      <c r="AN754" t="s">
        <v>687</v>
      </c>
      <c r="AO754" t="s">
        <v>1986</v>
      </c>
      <c r="AP754" t="s">
        <v>164</v>
      </c>
      <c r="AQ754" t="s">
        <v>165</v>
      </c>
      <c r="AR754" t="s">
        <v>165</v>
      </c>
      <c r="AS754" t="s">
        <v>167</v>
      </c>
      <c r="AT754">
        <v>7</v>
      </c>
      <c r="AU754" t="s">
        <v>168</v>
      </c>
      <c r="AV754" t="s">
        <v>169</v>
      </c>
      <c r="AW754" t="s">
        <v>1529</v>
      </c>
      <c r="AX754" t="s">
        <v>1334</v>
      </c>
      <c r="AZ754" t="s">
        <v>167</v>
      </c>
      <c r="BA754" t="s">
        <v>166</v>
      </c>
      <c r="BC754" t="s">
        <v>167</v>
      </c>
      <c r="BF754" t="s">
        <v>174</v>
      </c>
      <c r="BG754">
        <v>412</v>
      </c>
      <c r="BI754" t="s">
        <v>167</v>
      </c>
      <c r="BJ754" t="s">
        <v>167</v>
      </c>
      <c r="BK754" t="s">
        <v>164</v>
      </c>
      <c r="BL754" t="s">
        <v>175</v>
      </c>
      <c r="BN754" t="s">
        <v>311</v>
      </c>
      <c r="BO754" t="s">
        <v>167</v>
      </c>
      <c r="BR754" t="s">
        <v>174</v>
      </c>
      <c r="BS754" t="s">
        <v>165</v>
      </c>
      <c r="BT754" t="s">
        <v>169</v>
      </c>
      <c r="BU754" t="s">
        <v>177</v>
      </c>
      <c r="BW754">
        <v>5.5</v>
      </c>
      <c r="BX754" t="s">
        <v>167</v>
      </c>
      <c r="BY754" t="s">
        <v>178</v>
      </c>
      <c r="BZ754" t="s">
        <v>179</v>
      </c>
      <c r="CA754" t="s">
        <v>180</v>
      </c>
      <c r="CI754" t="s">
        <v>167</v>
      </c>
      <c r="CM754" t="s">
        <v>167</v>
      </c>
      <c r="CP754" t="s">
        <v>167</v>
      </c>
      <c r="CS754" t="s">
        <v>2351</v>
      </c>
      <c r="CT754" t="s">
        <v>359</v>
      </c>
      <c r="CV754" t="s">
        <v>167</v>
      </c>
      <c r="CY754">
        <v>2</v>
      </c>
      <c r="DA754" t="s">
        <v>255</v>
      </c>
      <c r="DE754" t="s">
        <v>167</v>
      </c>
      <c r="DI754" t="s">
        <v>167</v>
      </c>
      <c r="DX754" t="s">
        <v>167</v>
      </c>
    </row>
    <row r="755" spans="1:141" hidden="1" x14ac:dyDescent="0.25">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s="1">
        <f t="shared" si="22"/>
        <v>14.505000000000001</v>
      </c>
      <c r="V755" s="1" t="str">
        <f t="shared" si="23"/>
        <v>moderate efficiency</v>
      </c>
      <c r="W755" t="s">
        <v>2356</v>
      </c>
      <c r="Z755">
        <v>5</v>
      </c>
      <c r="AA755" t="s">
        <v>151</v>
      </c>
      <c r="AB755" t="s">
        <v>201</v>
      </c>
      <c r="AC755" t="s">
        <v>152</v>
      </c>
      <c r="AD755" t="s">
        <v>2349</v>
      </c>
      <c r="AE755" t="s">
        <v>2350</v>
      </c>
      <c r="AH755" t="s">
        <v>1334</v>
      </c>
      <c r="AI755" t="s">
        <v>1334</v>
      </c>
      <c r="AJ755" t="s">
        <v>159</v>
      </c>
      <c r="AK755" t="s">
        <v>233</v>
      </c>
      <c r="AM755" t="s">
        <v>442</v>
      </c>
      <c r="AN755" t="s">
        <v>687</v>
      </c>
      <c r="AO755" t="s">
        <v>1986</v>
      </c>
      <c r="AP755" t="s">
        <v>164</v>
      </c>
      <c r="AQ755" t="s">
        <v>165</v>
      </c>
      <c r="AR755" t="s">
        <v>165</v>
      </c>
      <c r="AS755" t="s">
        <v>167</v>
      </c>
      <c r="AT755">
        <v>7</v>
      </c>
      <c r="AU755" t="s">
        <v>168</v>
      </c>
      <c r="AV755" t="s">
        <v>190</v>
      </c>
      <c r="AW755" t="s">
        <v>1529</v>
      </c>
      <c r="AX755" t="s">
        <v>1334</v>
      </c>
      <c r="AZ755" t="s">
        <v>167</v>
      </c>
      <c r="BA755" t="s">
        <v>172</v>
      </c>
      <c r="BB755" t="s">
        <v>167</v>
      </c>
      <c r="BC755" t="s">
        <v>167</v>
      </c>
      <c r="BF755" t="s">
        <v>174</v>
      </c>
      <c r="BG755">
        <v>412</v>
      </c>
      <c r="BH755" t="s">
        <v>167</v>
      </c>
      <c r="BI755" t="s">
        <v>167</v>
      </c>
      <c r="BJ755" t="s">
        <v>167</v>
      </c>
      <c r="BK755" t="s">
        <v>164</v>
      </c>
      <c r="BL755" t="s">
        <v>175</v>
      </c>
      <c r="BN755" t="s">
        <v>311</v>
      </c>
      <c r="BO755" t="s">
        <v>167</v>
      </c>
      <c r="BQ755" t="s">
        <v>167</v>
      </c>
      <c r="BR755" t="s">
        <v>174</v>
      </c>
      <c r="BS755" t="s">
        <v>165</v>
      </c>
      <c r="BT755" t="s">
        <v>169</v>
      </c>
      <c r="BU755" t="s">
        <v>177</v>
      </c>
      <c r="BV755" t="s">
        <v>167</v>
      </c>
      <c r="BW755">
        <v>5.5</v>
      </c>
      <c r="BX755" t="s">
        <v>167</v>
      </c>
      <c r="BY755" t="s">
        <v>178</v>
      </c>
      <c r="BZ755" t="s">
        <v>179</v>
      </c>
      <c r="CA755" t="s">
        <v>180</v>
      </c>
      <c r="CI755" t="s">
        <v>167</v>
      </c>
      <c r="CP755" t="s">
        <v>167</v>
      </c>
      <c r="CQ755" t="s">
        <v>167</v>
      </c>
      <c r="CR755" t="s">
        <v>224</v>
      </c>
      <c r="CS755" t="s">
        <v>2351</v>
      </c>
      <c r="CT755" t="s">
        <v>230</v>
      </c>
      <c r="CV755" t="s">
        <v>167</v>
      </c>
      <c r="CW755" t="s">
        <v>167</v>
      </c>
      <c r="CY755">
        <v>2</v>
      </c>
      <c r="DA755" t="s">
        <v>255</v>
      </c>
      <c r="DE755" t="s">
        <v>167</v>
      </c>
      <c r="DF755" t="s">
        <v>167</v>
      </c>
      <c r="DI755" t="s">
        <v>167</v>
      </c>
      <c r="DK755" t="s">
        <v>329</v>
      </c>
      <c r="DR755" t="s">
        <v>346</v>
      </c>
      <c r="DX755" t="s">
        <v>167</v>
      </c>
    </row>
    <row r="756" spans="1:141" hidden="1" x14ac:dyDescent="0.25">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s="1">
        <f t="shared" si="22"/>
        <v>14.505000000000001</v>
      </c>
      <c r="V756" s="1" t="str">
        <f t="shared" si="23"/>
        <v>moderate efficiency</v>
      </c>
      <c r="W756" t="s">
        <v>2356</v>
      </c>
      <c r="Z756">
        <v>5</v>
      </c>
      <c r="AA756" t="s">
        <v>151</v>
      </c>
      <c r="AB756" t="s">
        <v>201</v>
      </c>
      <c r="AC756" t="s">
        <v>152</v>
      </c>
      <c r="AD756" t="s">
        <v>2349</v>
      </c>
      <c r="AE756" t="s">
        <v>2350</v>
      </c>
      <c r="AH756" t="s">
        <v>1334</v>
      </c>
      <c r="AI756" t="s">
        <v>1334</v>
      </c>
      <c r="AJ756" t="s">
        <v>159</v>
      </c>
      <c r="AK756" t="s">
        <v>233</v>
      </c>
      <c r="AM756" t="s">
        <v>442</v>
      </c>
      <c r="AN756" t="s">
        <v>687</v>
      </c>
      <c r="AO756" t="s">
        <v>1986</v>
      </c>
      <c r="AP756" t="s">
        <v>164</v>
      </c>
      <c r="AQ756" t="s">
        <v>165</v>
      </c>
      <c r="AR756" t="s">
        <v>165</v>
      </c>
      <c r="AS756" t="s">
        <v>167</v>
      </c>
      <c r="AT756">
        <v>7</v>
      </c>
      <c r="AU756" t="s">
        <v>598</v>
      </c>
      <c r="AV756" t="s">
        <v>190</v>
      </c>
      <c r="AW756" t="s">
        <v>1529</v>
      </c>
      <c r="AX756" t="s">
        <v>1334</v>
      </c>
      <c r="AY756" t="s">
        <v>167</v>
      </c>
      <c r="AZ756" t="s">
        <v>167</v>
      </c>
      <c r="BA756" t="s">
        <v>172</v>
      </c>
      <c r="BB756" t="s">
        <v>167</v>
      </c>
      <c r="BC756" t="s">
        <v>167</v>
      </c>
      <c r="BE756" t="s">
        <v>167</v>
      </c>
      <c r="BF756" t="s">
        <v>174</v>
      </c>
      <c r="BG756">
        <v>412</v>
      </c>
      <c r="BH756" t="s">
        <v>167</v>
      </c>
      <c r="BI756" t="s">
        <v>167</v>
      </c>
      <c r="BJ756" t="s">
        <v>167</v>
      </c>
      <c r="BK756" t="s">
        <v>164</v>
      </c>
      <c r="BL756" t="s">
        <v>311</v>
      </c>
      <c r="BN756" t="s">
        <v>311</v>
      </c>
      <c r="BO756" t="s">
        <v>167</v>
      </c>
      <c r="BQ756" t="s">
        <v>167</v>
      </c>
      <c r="BR756" t="s">
        <v>174</v>
      </c>
      <c r="BS756" t="s">
        <v>165</v>
      </c>
      <c r="BT756" t="s">
        <v>169</v>
      </c>
      <c r="BU756" t="s">
        <v>177</v>
      </c>
      <c r="BV756" t="s">
        <v>167</v>
      </c>
      <c r="BW756">
        <v>5.5</v>
      </c>
      <c r="BX756" t="s">
        <v>167</v>
      </c>
      <c r="BY756" t="s">
        <v>178</v>
      </c>
      <c r="BZ756" t="s">
        <v>179</v>
      </c>
      <c r="CA756" t="s">
        <v>180</v>
      </c>
      <c r="CI756" t="s">
        <v>167</v>
      </c>
      <c r="CM756" t="s">
        <v>167</v>
      </c>
      <c r="CP756" t="s">
        <v>167</v>
      </c>
      <c r="CQ756" t="s">
        <v>167</v>
      </c>
      <c r="CR756" t="s">
        <v>224</v>
      </c>
      <c r="CS756" t="s">
        <v>2351</v>
      </c>
      <c r="CT756" t="s">
        <v>230</v>
      </c>
      <c r="CV756" t="s">
        <v>167</v>
      </c>
      <c r="CW756" t="s">
        <v>167</v>
      </c>
      <c r="CY756">
        <v>2</v>
      </c>
      <c r="DA756" t="s">
        <v>255</v>
      </c>
      <c r="DD756" t="s">
        <v>222</v>
      </c>
      <c r="DE756" t="s">
        <v>167</v>
      </c>
      <c r="DF756" t="s">
        <v>167</v>
      </c>
      <c r="DI756" t="s">
        <v>167</v>
      </c>
      <c r="DJ756" t="s">
        <v>217</v>
      </c>
      <c r="DK756" t="s">
        <v>329</v>
      </c>
      <c r="DR756" t="s">
        <v>346</v>
      </c>
      <c r="DU756" t="s">
        <v>167</v>
      </c>
      <c r="DX756" t="s">
        <v>167</v>
      </c>
      <c r="EF756" t="s">
        <v>167</v>
      </c>
    </row>
    <row r="757" spans="1:141" hidden="1" x14ac:dyDescent="0.25">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S757">
        <v>16</v>
      </c>
      <c r="T757" s="1">
        <v>18</v>
      </c>
      <c r="U757" s="1">
        <f t="shared" si="22"/>
        <v>17</v>
      </c>
      <c r="V757" s="1" t="str">
        <f t="shared" si="23"/>
        <v>moderate efficiency</v>
      </c>
      <c r="Y757" t="s">
        <v>2360</v>
      </c>
      <c r="Z757">
        <v>5</v>
      </c>
      <c r="AA757" t="s">
        <v>151</v>
      </c>
      <c r="AB757" t="s">
        <v>340</v>
      </c>
      <c r="AC757" t="s">
        <v>152</v>
      </c>
      <c r="AD757" t="s">
        <v>552</v>
      </c>
      <c r="AE757" t="s">
        <v>2361</v>
      </c>
      <c r="AH757" t="s">
        <v>2362</v>
      </c>
      <c r="AI757" t="s">
        <v>2362</v>
      </c>
      <c r="AJ757" t="s">
        <v>775</v>
      </c>
      <c r="AN757" t="s">
        <v>2363</v>
      </c>
      <c r="AO757" t="s">
        <v>2364</v>
      </c>
      <c r="AP757" t="s">
        <v>165</v>
      </c>
      <c r="AQ757" t="s">
        <v>165</v>
      </c>
      <c r="AR757" t="s">
        <v>165</v>
      </c>
      <c r="AS757" t="s">
        <v>167</v>
      </c>
      <c r="AT757">
        <v>16</v>
      </c>
      <c r="AU757" t="s">
        <v>168</v>
      </c>
      <c r="AV757" t="s">
        <v>169</v>
      </c>
      <c r="AW757" t="s">
        <v>2365</v>
      </c>
      <c r="AX757" t="s">
        <v>2362</v>
      </c>
      <c r="AZ757" t="s">
        <v>167</v>
      </c>
      <c r="BA757" t="s">
        <v>166</v>
      </c>
      <c r="BC757" t="s">
        <v>167</v>
      </c>
      <c r="BF757" t="s">
        <v>174</v>
      </c>
      <c r="BJ757" t="s">
        <v>167</v>
      </c>
      <c r="BK757" t="s">
        <v>165</v>
      </c>
      <c r="BL757" t="s">
        <v>311</v>
      </c>
      <c r="BM757" t="s">
        <v>167</v>
      </c>
      <c r="BN757" t="s">
        <v>311</v>
      </c>
      <c r="BO757" t="s">
        <v>167</v>
      </c>
      <c r="BR757" t="s">
        <v>174</v>
      </c>
      <c r="BS757" t="s">
        <v>167</v>
      </c>
      <c r="BU757" t="s">
        <v>165</v>
      </c>
      <c r="BV757" t="s">
        <v>167</v>
      </c>
      <c r="BW757">
        <v>6.75</v>
      </c>
      <c r="BY757" t="s">
        <v>178</v>
      </c>
      <c r="BZ757" t="s">
        <v>179</v>
      </c>
      <c r="CA757" t="s">
        <v>167</v>
      </c>
      <c r="CS757" t="s">
        <v>2366</v>
      </c>
      <c r="CU757" t="s">
        <v>167</v>
      </c>
      <c r="CW757" t="s">
        <v>167</v>
      </c>
      <c r="DA757" t="s">
        <v>255</v>
      </c>
      <c r="DL757" t="s">
        <v>167</v>
      </c>
      <c r="DN757" t="s">
        <v>330</v>
      </c>
      <c r="DR757" t="s">
        <v>346</v>
      </c>
    </row>
    <row r="758" spans="1:141" x14ac:dyDescent="0.25">
      <c r="A758">
        <v>757</v>
      </c>
      <c r="B758" t="s">
        <v>319</v>
      </c>
      <c r="C758" t="s">
        <v>2367</v>
      </c>
      <c r="D758" t="s">
        <v>2368</v>
      </c>
      <c r="E758" t="s">
        <v>148</v>
      </c>
      <c r="H758" t="s">
        <v>196</v>
      </c>
      <c r="J758" t="s">
        <v>238</v>
      </c>
      <c r="L758">
        <v>45</v>
      </c>
      <c r="M758" t="s">
        <v>1460</v>
      </c>
      <c r="N758">
        <v>1570</v>
      </c>
      <c r="O758">
        <v>4180</v>
      </c>
      <c r="P758">
        <v>1800</v>
      </c>
      <c r="Q758" t="s">
        <v>833</v>
      </c>
      <c r="R758">
        <v>5</v>
      </c>
      <c r="S758">
        <v>16</v>
      </c>
      <c r="T758" s="1">
        <v>18</v>
      </c>
      <c r="U758" s="1">
        <f t="shared" si="22"/>
        <v>17</v>
      </c>
      <c r="V758" s="1" t="str">
        <f t="shared" si="23"/>
        <v>moderate efficiency</v>
      </c>
      <c r="Z758" t="s">
        <v>2369</v>
      </c>
      <c r="AA758" t="s">
        <v>242</v>
      </c>
      <c r="AB758" t="s">
        <v>201</v>
      </c>
      <c r="AC758" t="s">
        <v>201</v>
      </c>
      <c r="AD758" t="s">
        <v>2370</v>
      </c>
      <c r="AE758" t="s">
        <v>2371</v>
      </c>
      <c r="AH758" t="s">
        <v>872</v>
      </c>
      <c r="AI758" t="s">
        <v>872</v>
      </c>
      <c r="AJ758" t="s">
        <v>159</v>
      </c>
      <c r="AK758" t="s">
        <v>233</v>
      </c>
      <c r="AL758" t="s">
        <v>167</v>
      </c>
      <c r="AM758" t="s">
        <v>442</v>
      </c>
      <c r="AN758" t="s">
        <v>2372</v>
      </c>
      <c r="AO758" t="s">
        <v>2373</v>
      </c>
      <c r="AP758" t="s">
        <v>164</v>
      </c>
      <c r="AQ758" t="s">
        <v>164</v>
      </c>
      <c r="AR758" t="s">
        <v>164</v>
      </c>
      <c r="AS758">
        <v>2</v>
      </c>
      <c r="AT758">
        <v>4</v>
      </c>
      <c r="AU758" t="s">
        <v>598</v>
      </c>
      <c r="AV758" t="s">
        <v>190</v>
      </c>
      <c r="AW758" t="s">
        <v>1363</v>
      </c>
      <c r="AX758">
        <v>17</v>
      </c>
      <c r="AY758" t="s">
        <v>167</v>
      </c>
      <c r="AZ758" t="s">
        <v>167</v>
      </c>
      <c r="BA758" t="s">
        <v>437</v>
      </c>
      <c r="BB758" t="s">
        <v>167</v>
      </c>
      <c r="BE758" t="s">
        <v>167</v>
      </c>
      <c r="BF758" t="s">
        <v>328</v>
      </c>
      <c r="BI758" t="s">
        <v>167</v>
      </c>
      <c r="BJ758" t="s">
        <v>167</v>
      </c>
      <c r="BK758" t="s">
        <v>164</v>
      </c>
      <c r="BL758" t="s">
        <v>311</v>
      </c>
      <c r="BM758" t="s">
        <v>167</v>
      </c>
      <c r="BN758" t="s">
        <v>311</v>
      </c>
      <c r="BO758" t="s">
        <v>167</v>
      </c>
      <c r="BQ758" t="s">
        <v>167</v>
      </c>
      <c r="BR758" t="s">
        <v>174</v>
      </c>
      <c r="BS758" t="s">
        <v>164</v>
      </c>
      <c r="BT758" t="s">
        <v>190</v>
      </c>
      <c r="BU758" t="s">
        <v>164</v>
      </c>
      <c r="BV758" t="s">
        <v>167</v>
      </c>
      <c r="BW758" t="s">
        <v>148</v>
      </c>
      <c r="BX758" t="s">
        <v>167</v>
      </c>
      <c r="BY758" t="s">
        <v>178</v>
      </c>
      <c r="CA758" t="s">
        <v>808</v>
      </c>
      <c r="CB758" t="s">
        <v>167</v>
      </c>
      <c r="CC758" t="s">
        <v>167</v>
      </c>
      <c r="CE758" t="s">
        <v>167</v>
      </c>
      <c r="CG758" t="s">
        <v>167</v>
      </c>
      <c r="CH758" t="s">
        <v>2374</v>
      </c>
      <c r="CI758" t="s">
        <v>167</v>
      </c>
      <c r="CJ758" t="s">
        <v>167</v>
      </c>
      <c r="CM758" t="s">
        <v>167</v>
      </c>
      <c r="CN758" t="s">
        <v>167</v>
      </c>
      <c r="CO758" t="s">
        <v>167</v>
      </c>
      <c r="CP758" t="s">
        <v>167</v>
      </c>
      <c r="CQ758" t="s">
        <v>190</v>
      </c>
      <c r="CR758" t="s">
        <v>167</v>
      </c>
      <c r="CT758" t="s">
        <v>2375</v>
      </c>
      <c r="CU758" t="s">
        <v>167</v>
      </c>
      <c r="CV758" t="s">
        <v>167</v>
      </c>
      <c r="CW758" t="s">
        <v>167</v>
      </c>
      <c r="CY758">
        <v>6</v>
      </c>
      <c r="DA758" t="s">
        <v>572</v>
      </c>
      <c r="DD758" t="s">
        <v>743</v>
      </c>
      <c r="DE758" t="s">
        <v>167</v>
      </c>
      <c r="DF758" t="s">
        <v>167</v>
      </c>
      <c r="DG758" t="s">
        <v>167</v>
      </c>
      <c r="DH758" t="s">
        <v>167</v>
      </c>
      <c r="DJ758" t="s">
        <v>217</v>
      </c>
      <c r="DK758" t="s">
        <v>167</v>
      </c>
      <c r="DL758" t="s">
        <v>167</v>
      </c>
      <c r="DM758" t="s">
        <v>167</v>
      </c>
      <c r="DN758" t="s">
        <v>501</v>
      </c>
      <c r="DO758" t="s">
        <v>167</v>
      </c>
      <c r="DQ758" t="s">
        <v>167</v>
      </c>
      <c r="DR758" t="s">
        <v>167</v>
      </c>
      <c r="DS758" t="s">
        <v>167</v>
      </c>
      <c r="DT758" t="s">
        <v>167</v>
      </c>
      <c r="DW758" t="s">
        <v>167</v>
      </c>
      <c r="DY758" t="s">
        <v>167</v>
      </c>
      <c r="DZ758" t="s">
        <v>167</v>
      </c>
      <c r="EB758" t="s">
        <v>167</v>
      </c>
      <c r="EC758" t="s">
        <v>167</v>
      </c>
      <c r="EF758" t="s">
        <v>167</v>
      </c>
      <c r="EI758" t="s">
        <v>167</v>
      </c>
      <c r="EK758" t="s">
        <v>2376</v>
      </c>
    </row>
    <row r="759" spans="1:141" hidden="1" x14ac:dyDescent="0.25">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S759">
        <v>16</v>
      </c>
      <c r="T759" s="1">
        <v>18</v>
      </c>
      <c r="U759" s="1">
        <f t="shared" si="22"/>
        <v>17</v>
      </c>
      <c r="V759" s="1" t="str">
        <f t="shared" si="23"/>
        <v>moderate efficiency</v>
      </c>
      <c r="W759" t="s">
        <v>2378</v>
      </c>
      <c r="Y759" t="s">
        <v>2379</v>
      </c>
      <c r="AB759" t="s">
        <v>201</v>
      </c>
      <c r="AC759" t="s">
        <v>201</v>
      </c>
      <c r="AD759" t="s">
        <v>348</v>
      </c>
      <c r="AE759" t="s">
        <v>2380</v>
      </c>
      <c r="AF759" t="s">
        <v>2037</v>
      </c>
      <c r="AG759" t="s">
        <v>2381</v>
      </c>
      <c r="AH759" t="s">
        <v>2382</v>
      </c>
      <c r="AI759" t="s">
        <v>2382</v>
      </c>
      <c r="AJ759" t="s">
        <v>159</v>
      </c>
      <c r="AK759" t="s">
        <v>233</v>
      </c>
      <c r="AL759" t="s">
        <v>837</v>
      </c>
      <c r="AM759" t="s">
        <v>442</v>
      </c>
      <c r="AN759" t="s">
        <v>2383</v>
      </c>
      <c r="AO759" t="s">
        <v>2384</v>
      </c>
      <c r="AP759" t="s">
        <v>164</v>
      </c>
      <c r="AQ759" t="s">
        <v>165</v>
      </c>
      <c r="AR759" t="s">
        <v>165</v>
      </c>
      <c r="AS759" t="s">
        <v>167</v>
      </c>
      <c r="AT759">
        <v>5</v>
      </c>
      <c r="AU759" t="s">
        <v>598</v>
      </c>
      <c r="AV759" t="s">
        <v>190</v>
      </c>
      <c r="AW759" t="s">
        <v>2385</v>
      </c>
      <c r="AX759" t="s">
        <v>2382</v>
      </c>
      <c r="AY759" t="s">
        <v>167</v>
      </c>
      <c r="AZ759">
        <v>2</v>
      </c>
      <c r="BA759" t="s">
        <v>467</v>
      </c>
      <c r="BB759" t="s">
        <v>167</v>
      </c>
      <c r="BC759" t="s">
        <v>167</v>
      </c>
      <c r="BD759" t="s">
        <v>455</v>
      </c>
      <c r="BE759" t="s">
        <v>167</v>
      </c>
      <c r="BF759" t="s">
        <v>338</v>
      </c>
      <c r="BH759" t="s">
        <v>167</v>
      </c>
      <c r="BI759" t="s">
        <v>167</v>
      </c>
      <c r="BJ759" t="s">
        <v>167</v>
      </c>
      <c r="BK759" t="s">
        <v>164</v>
      </c>
      <c r="BL759" t="s">
        <v>311</v>
      </c>
      <c r="BM759" t="s">
        <v>167</v>
      </c>
      <c r="BN759" t="s">
        <v>311</v>
      </c>
      <c r="BO759" t="s">
        <v>167</v>
      </c>
      <c r="BQ759" t="s">
        <v>167</v>
      </c>
      <c r="BR759" t="s">
        <v>174</v>
      </c>
      <c r="BS759" t="s">
        <v>164</v>
      </c>
      <c r="BT759" t="s">
        <v>169</v>
      </c>
      <c r="BU759" t="s">
        <v>177</v>
      </c>
      <c r="BV759" t="s">
        <v>167</v>
      </c>
      <c r="BW759">
        <v>5.8</v>
      </c>
      <c r="BX759" t="s">
        <v>167</v>
      </c>
      <c r="BY759" t="s">
        <v>178</v>
      </c>
      <c r="BZ759" t="s">
        <v>179</v>
      </c>
      <c r="CA759" t="s">
        <v>858</v>
      </c>
      <c r="CC759" t="s">
        <v>167</v>
      </c>
      <c r="CD759" t="s">
        <v>167</v>
      </c>
      <c r="CI759" t="s">
        <v>167</v>
      </c>
      <c r="CM759" t="s">
        <v>167</v>
      </c>
      <c r="CP759" t="s">
        <v>167</v>
      </c>
      <c r="CQ759" t="s">
        <v>167</v>
      </c>
      <c r="CR759" t="s">
        <v>356</v>
      </c>
      <c r="CS759" t="s">
        <v>2386</v>
      </c>
      <c r="CT759" t="s">
        <v>1685</v>
      </c>
      <c r="CU759" t="s">
        <v>167</v>
      </c>
      <c r="CV759" t="s">
        <v>167</v>
      </c>
      <c r="CW759" t="s">
        <v>167</v>
      </c>
      <c r="CX759" t="s">
        <v>167</v>
      </c>
      <c r="CY759">
        <v>9</v>
      </c>
      <c r="DA759" t="s">
        <v>572</v>
      </c>
      <c r="DD759" t="s">
        <v>222</v>
      </c>
      <c r="DE759" t="s">
        <v>167</v>
      </c>
      <c r="DF759" t="s">
        <v>167</v>
      </c>
      <c r="DI759" t="s">
        <v>167</v>
      </c>
      <c r="DJ759" t="s">
        <v>217</v>
      </c>
      <c r="DK759" t="s">
        <v>329</v>
      </c>
      <c r="DL759" t="s">
        <v>167</v>
      </c>
      <c r="DM759" t="s">
        <v>167</v>
      </c>
      <c r="DN759" t="s">
        <v>493</v>
      </c>
      <c r="DO759" t="s">
        <v>167</v>
      </c>
      <c r="DP759" t="s">
        <v>167</v>
      </c>
      <c r="DQ759" t="s">
        <v>167</v>
      </c>
      <c r="DR759" t="s">
        <v>2387</v>
      </c>
      <c r="DT759" t="s">
        <v>167</v>
      </c>
      <c r="DU759" t="s">
        <v>167</v>
      </c>
      <c r="DW759" t="s">
        <v>167</v>
      </c>
      <c r="DY759" t="s">
        <v>167</v>
      </c>
      <c r="DZ759" t="s">
        <v>167</v>
      </c>
      <c r="EA759" t="s">
        <v>167</v>
      </c>
      <c r="EB759" t="s">
        <v>167</v>
      </c>
      <c r="EC759" t="s">
        <v>167</v>
      </c>
      <c r="EE759" t="s">
        <v>167</v>
      </c>
      <c r="EF759" t="s">
        <v>167</v>
      </c>
    </row>
    <row r="760" spans="1:141" hidden="1" x14ac:dyDescent="0.25">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S760">
        <v>16</v>
      </c>
      <c r="T760" s="1">
        <v>18</v>
      </c>
      <c r="U760" s="1">
        <f t="shared" si="22"/>
        <v>17</v>
      </c>
      <c r="V760" s="1" t="str">
        <f t="shared" si="23"/>
        <v>moderate efficiency</v>
      </c>
      <c r="W760" t="s">
        <v>1374</v>
      </c>
      <c r="Y760" t="s">
        <v>2390</v>
      </c>
      <c r="Z760">
        <v>6</v>
      </c>
      <c r="AA760" t="s">
        <v>983</v>
      </c>
      <c r="AB760" t="s">
        <v>201</v>
      </c>
      <c r="AC760" t="s">
        <v>152</v>
      </c>
      <c r="AD760" t="s">
        <v>649</v>
      </c>
      <c r="AE760" t="s">
        <v>2391</v>
      </c>
      <c r="AH760" t="s">
        <v>2392</v>
      </c>
      <c r="AI760" t="s">
        <v>2392</v>
      </c>
      <c r="AJ760" t="s">
        <v>159</v>
      </c>
      <c r="AK760" t="s">
        <v>233</v>
      </c>
      <c r="AM760" t="s">
        <v>167</v>
      </c>
      <c r="AN760" t="s">
        <v>2393</v>
      </c>
      <c r="AO760" t="s">
        <v>2394</v>
      </c>
      <c r="AP760" t="s">
        <v>167</v>
      </c>
      <c r="AQ760" t="s">
        <v>165</v>
      </c>
      <c r="AR760" t="s">
        <v>167</v>
      </c>
      <c r="AS760" t="s">
        <v>167</v>
      </c>
      <c r="AT760">
        <v>5</v>
      </c>
      <c r="AU760" t="s">
        <v>168</v>
      </c>
      <c r="AV760" t="s">
        <v>169</v>
      </c>
      <c r="AW760" t="s">
        <v>771</v>
      </c>
      <c r="AX760" t="s">
        <v>718</v>
      </c>
      <c r="AZ760" t="s">
        <v>167</v>
      </c>
      <c r="BA760" t="s">
        <v>166</v>
      </c>
      <c r="BB760" t="s">
        <v>167</v>
      </c>
      <c r="BF760" t="s">
        <v>174</v>
      </c>
      <c r="BG760">
        <v>476</v>
      </c>
      <c r="BI760" t="s">
        <v>167</v>
      </c>
      <c r="BJ760" t="s">
        <v>167</v>
      </c>
      <c r="BK760" t="s">
        <v>164</v>
      </c>
      <c r="BL760" t="s">
        <v>311</v>
      </c>
      <c r="BM760" t="s">
        <v>167</v>
      </c>
      <c r="BN760" t="s">
        <v>167</v>
      </c>
      <c r="BO760" t="s">
        <v>167</v>
      </c>
      <c r="BR760" t="s">
        <v>174</v>
      </c>
      <c r="BS760" t="s">
        <v>167</v>
      </c>
      <c r="BT760" t="s">
        <v>169</v>
      </c>
      <c r="BU760" t="s">
        <v>177</v>
      </c>
      <c r="BV760" t="s">
        <v>167</v>
      </c>
      <c r="BW760">
        <v>5.0999999999999996</v>
      </c>
      <c r="BX760" t="s">
        <v>167</v>
      </c>
      <c r="BY760" t="s">
        <v>178</v>
      </c>
      <c r="BZ760" t="s">
        <v>179</v>
      </c>
      <c r="CA760" t="s">
        <v>180</v>
      </c>
      <c r="CB760" t="s">
        <v>167</v>
      </c>
      <c r="CH760" t="s">
        <v>253</v>
      </c>
      <c r="CI760" t="s">
        <v>167</v>
      </c>
      <c r="CJ760" t="s">
        <v>167</v>
      </c>
      <c r="CL760" t="s">
        <v>167</v>
      </c>
      <c r="CM760" t="s">
        <v>167</v>
      </c>
      <c r="CP760" t="s">
        <v>167</v>
      </c>
      <c r="CQ760" t="s">
        <v>167</v>
      </c>
      <c r="CR760" t="s">
        <v>167</v>
      </c>
      <c r="CS760" t="s">
        <v>652</v>
      </c>
      <c r="CT760" t="s">
        <v>2395</v>
      </c>
      <c r="CU760" t="s">
        <v>167</v>
      </c>
      <c r="CV760" t="s">
        <v>167</v>
      </c>
      <c r="CW760" t="s">
        <v>167</v>
      </c>
      <c r="CY760">
        <v>7</v>
      </c>
      <c r="DA760" t="s">
        <v>255</v>
      </c>
      <c r="DD760" t="s">
        <v>258</v>
      </c>
      <c r="DE760" t="s">
        <v>167</v>
      </c>
      <c r="DI760" t="s">
        <v>167</v>
      </c>
      <c r="DK760" t="s">
        <v>167</v>
      </c>
      <c r="DM760" t="s">
        <v>167</v>
      </c>
      <c r="DN760" t="s">
        <v>330</v>
      </c>
      <c r="DR760" t="s">
        <v>346</v>
      </c>
      <c r="DU760" t="s">
        <v>167</v>
      </c>
    </row>
    <row r="761" spans="1:141" hidden="1" x14ac:dyDescent="0.25">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S761">
        <v>16</v>
      </c>
      <c r="T761" s="1">
        <v>18</v>
      </c>
      <c r="U761" s="1">
        <f t="shared" si="22"/>
        <v>17</v>
      </c>
      <c r="V761" s="1" t="str">
        <f t="shared" si="23"/>
        <v>moderate efficiency</v>
      </c>
      <c r="W761" t="s">
        <v>1374</v>
      </c>
      <c r="Y761" t="s">
        <v>497</v>
      </c>
      <c r="Z761">
        <v>6</v>
      </c>
      <c r="AA761" t="s">
        <v>983</v>
      </c>
      <c r="AB761" t="s">
        <v>201</v>
      </c>
      <c r="AC761" t="s">
        <v>152</v>
      </c>
      <c r="AD761" t="s">
        <v>649</v>
      </c>
      <c r="AE761" t="s">
        <v>2391</v>
      </c>
      <c r="AH761" t="s">
        <v>2392</v>
      </c>
      <c r="AI761" t="s">
        <v>2392</v>
      </c>
      <c r="AJ761" t="s">
        <v>159</v>
      </c>
      <c r="AK761" t="s">
        <v>233</v>
      </c>
      <c r="AM761" t="s">
        <v>442</v>
      </c>
      <c r="AN761" t="s">
        <v>2393</v>
      </c>
      <c r="AO761" t="s">
        <v>2394</v>
      </c>
      <c r="AP761" t="s">
        <v>164</v>
      </c>
      <c r="AQ761" t="s">
        <v>433</v>
      </c>
      <c r="AR761" t="s">
        <v>165</v>
      </c>
      <c r="AS761" t="s">
        <v>167</v>
      </c>
      <c r="AT761">
        <v>5</v>
      </c>
      <c r="AU761" t="s">
        <v>168</v>
      </c>
      <c r="AV761" t="s">
        <v>169</v>
      </c>
      <c r="AW761" t="s">
        <v>771</v>
      </c>
      <c r="AX761" t="s">
        <v>718</v>
      </c>
      <c r="AY761" t="s">
        <v>167</v>
      </c>
      <c r="AZ761" t="s">
        <v>167</v>
      </c>
      <c r="BA761" t="s">
        <v>166</v>
      </c>
      <c r="BB761" t="s">
        <v>167</v>
      </c>
      <c r="BC761" t="s">
        <v>167</v>
      </c>
      <c r="BF761" t="s">
        <v>174</v>
      </c>
      <c r="BG761">
        <v>476</v>
      </c>
      <c r="BI761" t="s">
        <v>167</v>
      </c>
      <c r="BJ761" t="s">
        <v>167</v>
      </c>
      <c r="BK761" t="s">
        <v>164</v>
      </c>
      <c r="BL761" t="s">
        <v>311</v>
      </c>
      <c r="BM761" t="s">
        <v>167</v>
      </c>
      <c r="BN761" t="s">
        <v>167</v>
      </c>
      <c r="BO761" t="s">
        <v>167</v>
      </c>
      <c r="BR761" t="s">
        <v>174</v>
      </c>
      <c r="BS761" t="s">
        <v>164</v>
      </c>
      <c r="BT761" t="s">
        <v>169</v>
      </c>
      <c r="BU761" t="s">
        <v>177</v>
      </c>
      <c r="BV761" t="s">
        <v>167</v>
      </c>
      <c r="BW761">
        <v>5.0999999999999996</v>
      </c>
      <c r="BX761" t="s">
        <v>167</v>
      </c>
      <c r="BY761" t="s">
        <v>178</v>
      </c>
      <c r="BZ761" t="s">
        <v>179</v>
      </c>
      <c r="CA761" t="s">
        <v>384</v>
      </c>
      <c r="CB761" t="s">
        <v>167</v>
      </c>
      <c r="CD761" t="s">
        <v>167</v>
      </c>
      <c r="CI761" t="s">
        <v>167</v>
      </c>
      <c r="CJ761" t="s">
        <v>167</v>
      </c>
      <c r="CL761" t="s">
        <v>167</v>
      </c>
      <c r="CM761" t="s">
        <v>167</v>
      </c>
      <c r="CP761" t="s">
        <v>167</v>
      </c>
      <c r="CQ761" t="s">
        <v>167</v>
      </c>
      <c r="CR761" t="s">
        <v>167</v>
      </c>
      <c r="CS761" t="s">
        <v>652</v>
      </c>
      <c r="CT761" t="s">
        <v>2396</v>
      </c>
      <c r="CU761" t="s">
        <v>167</v>
      </c>
      <c r="CV761" t="s">
        <v>167</v>
      </c>
      <c r="CW761" t="s">
        <v>167</v>
      </c>
      <c r="CX761" t="s">
        <v>167</v>
      </c>
      <c r="CY761">
        <v>7</v>
      </c>
      <c r="DA761" t="s">
        <v>255</v>
      </c>
      <c r="DD761" t="s">
        <v>258</v>
      </c>
      <c r="DE761" t="s">
        <v>167</v>
      </c>
      <c r="DI761" t="s">
        <v>167</v>
      </c>
      <c r="DK761" t="s">
        <v>329</v>
      </c>
      <c r="DL761" t="s">
        <v>167</v>
      </c>
      <c r="DM761" t="s">
        <v>167</v>
      </c>
      <c r="DN761" t="s">
        <v>330</v>
      </c>
      <c r="DP761" t="s">
        <v>167</v>
      </c>
      <c r="DR761" t="s">
        <v>346</v>
      </c>
      <c r="DU761" t="s">
        <v>167</v>
      </c>
    </row>
    <row r="762" spans="1:141" hidden="1" x14ac:dyDescent="0.25">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S762">
        <v>16</v>
      </c>
      <c r="T762" s="1">
        <v>18</v>
      </c>
      <c r="U762" s="1">
        <f t="shared" si="22"/>
        <v>17</v>
      </c>
      <c r="V762" s="1" t="str">
        <f t="shared" si="23"/>
        <v>moderate efficiency</v>
      </c>
      <c r="W762" t="s">
        <v>1374</v>
      </c>
      <c r="Y762" t="s">
        <v>2181</v>
      </c>
      <c r="Z762">
        <v>6</v>
      </c>
      <c r="AA762" t="s">
        <v>983</v>
      </c>
      <c r="AB762" t="s">
        <v>201</v>
      </c>
      <c r="AC762" t="s">
        <v>201</v>
      </c>
      <c r="AD762" t="s">
        <v>649</v>
      </c>
      <c r="AE762" t="s">
        <v>2391</v>
      </c>
      <c r="AH762" t="s">
        <v>2392</v>
      </c>
      <c r="AI762" t="s">
        <v>2392</v>
      </c>
      <c r="AJ762" t="s">
        <v>159</v>
      </c>
      <c r="AK762" t="s">
        <v>233</v>
      </c>
      <c r="AM762" t="s">
        <v>167</v>
      </c>
      <c r="AN762" t="s">
        <v>2393</v>
      </c>
      <c r="AO762" t="s">
        <v>2394</v>
      </c>
      <c r="AP762" t="s">
        <v>164</v>
      </c>
      <c r="AQ762" t="s">
        <v>433</v>
      </c>
      <c r="AR762" t="s">
        <v>165</v>
      </c>
      <c r="AS762" t="s">
        <v>167</v>
      </c>
      <c r="AT762">
        <v>5</v>
      </c>
      <c r="AU762" t="s">
        <v>168</v>
      </c>
      <c r="AV762" t="s">
        <v>169</v>
      </c>
      <c r="AW762" t="s">
        <v>771</v>
      </c>
      <c r="AX762" t="s">
        <v>718</v>
      </c>
      <c r="AY762" t="s">
        <v>167</v>
      </c>
      <c r="AZ762" t="s">
        <v>167</v>
      </c>
      <c r="BA762" t="s">
        <v>437</v>
      </c>
      <c r="BB762" t="s">
        <v>167</v>
      </c>
      <c r="BC762" t="s">
        <v>167</v>
      </c>
      <c r="BE762" t="s">
        <v>167</v>
      </c>
      <c r="BF762" t="s">
        <v>174</v>
      </c>
      <c r="BG762">
        <v>476</v>
      </c>
      <c r="BI762" t="s">
        <v>167</v>
      </c>
      <c r="BJ762" t="s">
        <v>167</v>
      </c>
      <c r="BK762" t="s">
        <v>164</v>
      </c>
      <c r="BL762" t="s">
        <v>311</v>
      </c>
      <c r="BM762" t="s">
        <v>167</v>
      </c>
      <c r="BN762" t="s">
        <v>167</v>
      </c>
      <c r="BO762" t="s">
        <v>167</v>
      </c>
      <c r="BQ762" t="s">
        <v>167</v>
      </c>
      <c r="BR762" t="s">
        <v>174</v>
      </c>
      <c r="BS762" t="s">
        <v>164</v>
      </c>
      <c r="BT762" t="s">
        <v>169</v>
      </c>
      <c r="BU762" t="s">
        <v>177</v>
      </c>
      <c r="BV762" t="s">
        <v>167</v>
      </c>
      <c r="BW762">
        <v>5.0999999999999996</v>
      </c>
      <c r="BX762" t="s">
        <v>167</v>
      </c>
      <c r="BY762" t="s">
        <v>178</v>
      </c>
      <c r="BZ762" t="s">
        <v>179</v>
      </c>
      <c r="CA762" t="s">
        <v>384</v>
      </c>
      <c r="CB762" t="s">
        <v>167</v>
      </c>
      <c r="CD762" t="s">
        <v>167</v>
      </c>
      <c r="CH762" t="s">
        <v>253</v>
      </c>
      <c r="CI762" t="s">
        <v>167</v>
      </c>
      <c r="CJ762" t="s">
        <v>167</v>
      </c>
      <c r="CL762" t="s">
        <v>167</v>
      </c>
      <c r="CM762" t="s">
        <v>167</v>
      </c>
      <c r="CP762" t="s">
        <v>167</v>
      </c>
      <c r="CQ762" t="s">
        <v>167</v>
      </c>
      <c r="CR762" t="s">
        <v>167</v>
      </c>
      <c r="CS762" t="s">
        <v>652</v>
      </c>
      <c r="CT762" t="s">
        <v>2396</v>
      </c>
      <c r="CU762" t="s">
        <v>167</v>
      </c>
      <c r="CV762" t="s">
        <v>167</v>
      </c>
      <c r="CW762" t="s">
        <v>167</v>
      </c>
      <c r="CX762" t="s">
        <v>167</v>
      </c>
      <c r="CY762">
        <v>7</v>
      </c>
      <c r="DA762" t="s">
        <v>255</v>
      </c>
      <c r="DD762" t="s">
        <v>375</v>
      </c>
      <c r="DE762" t="s">
        <v>167</v>
      </c>
      <c r="DF762" t="s">
        <v>167</v>
      </c>
      <c r="DI762" t="s">
        <v>167</v>
      </c>
      <c r="DJ762" t="s">
        <v>217</v>
      </c>
      <c r="DK762" t="s">
        <v>329</v>
      </c>
      <c r="DM762" t="s">
        <v>167</v>
      </c>
      <c r="DN762" t="s">
        <v>330</v>
      </c>
      <c r="DP762" t="s">
        <v>167</v>
      </c>
      <c r="DR762" t="s">
        <v>346</v>
      </c>
      <c r="DU762" t="s">
        <v>167</v>
      </c>
      <c r="DZ762" t="s">
        <v>167</v>
      </c>
      <c r="EC762" t="s">
        <v>167</v>
      </c>
      <c r="EF762" t="s">
        <v>167</v>
      </c>
      <c r="EH762" t="s">
        <v>167</v>
      </c>
    </row>
    <row r="763" spans="1:141" hidden="1" x14ac:dyDescent="0.25">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S763">
        <v>16</v>
      </c>
      <c r="T763" s="1">
        <v>18</v>
      </c>
      <c r="U763" s="1">
        <f t="shared" si="22"/>
        <v>17</v>
      </c>
      <c r="V763" s="1" t="str">
        <f t="shared" si="23"/>
        <v>moderate efficiency</v>
      </c>
      <c r="W763" t="s">
        <v>2398</v>
      </c>
      <c r="Y763" t="s">
        <v>1145</v>
      </c>
      <c r="Z763">
        <v>7</v>
      </c>
      <c r="AA763" t="s">
        <v>983</v>
      </c>
      <c r="AB763" t="s">
        <v>201</v>
      </c>
      <c r="AC763" t="s">
        <v>201</v>
      </c>
      <c r="AD763" t="s">
        <v>649</v>
      </c>
      <c r="AE763" t="s">
        <v>2391</v>
      </c>
      <c r="AH763" t="s">
        <v>2392</v>
      </c>
      <c r="AI763" t="s">
        <v>2392</v>
      </c>
      <c r="AJ763" t="s">
        <v>159</v>
      </c>
      <c r="AK763" t="s">
        <v>233</v>
      </c>
      <c r="AL763" t="s">
        <v>167</v>
      </c>
      <c r="AM763" t="s">
        <v>442</v>
      </c>
      <c r="AN763" t="s">
        <v>2393</v>
      </c>
      <c r="AO763" t="s">
        <v>2394</v>
      </c>
      <c r="AP763" t="s">
        <v>164</v>
      </c>
      <c r="AQ763" t="s">
        <v>433</v>
      </c>
      <c r="AR763" t="s">
        <v>165</v>
      </c>
      <c r="AS763" t="s">
        <v>167</v>
      </c>
      <c r="AT763">
        <v>5</v>
      </c>
      <c r="AU763" t="s">
        <v>598</v>
      </c>
      <c r="AV763" t="s">
        <v>190</v>
      </c>
      <c r="AW763" t="s">
        <v>771</v>
      </c>
      <c r="AX763" t="s">
        <v>718</v>
      </c>
      <c r="AY763" t="s">
        <v>167</v>
      </c>
      <c r="AZ763" t="s">
        <v>167</v>
      </c>
      <c r="BA763" t="s">
        <v>437</v>
      </c>
      <c r="BB763" t="s">
        <v>167</v>
      </c>
      <c r="BC763" t="s">
        <v>167</v>
      </c>
      <c r="BE763" t="s">
        <v>167</v>
      </c>
      <c r="BF763" t="s">
        <v>174</v>
      </c>
      <c r="BG763">
        <v>476</v>
      </c>
      <c r="BI763" t="s">
        <v>167</v>
      </c>
      <c r="BJ763" t="s">
        <v>167</v>
      </c>
      <c r="BK763" t="s">
        <v>164</v>
      </c>
      <c r="BL763" t="s">
        <v>311</v>
      </c>
      <c r="BM763" t="s">
        <v>167</v>
      </c>
      <c r="BN763" t="s">
        <v>167</v>
      </c>
      <c r="BO763" t="s">
        <v>167</v>
      </c>
      <c r="BQ763" t="s">
        <v>167</v>
      </c>
      <c r="BR763" t="s">
        <v>338</v>
      </c>
      <c r="BS763" t="s">
        <v>164</v>
      </c>
      <c r="BT763" t="s">
        <v>169</v>
      </c>
      <c r="BU763" t="s">
        <v>177</v>
      </c>
      <c r="BV763" t="s">
        <v>167</v>
      </c>
      <c r="BW763">
        <v>5.0999999999999996</v>
      </c>
      <c r="BX763" t="s">
        <v>167</v>
      </c>
      <c r="BY763" t="s">
        <v>178</v>
      </c>
      <c r="BZ763" t="s">
        <v>179</v>
      </c>
      <c r="CA763" t="s">
        <v>384</v>
      </c>
      <c r="CB763" t="s">
        <v>167</v>
      </c>
      <c r="CC763" t="s">
        <v>167</v>
      </c>
      <c r="CD763" t="s">
        <v>167</v>
      </c>
      <c r="CG763" t="s">
        <v>167</v>
      </c>
      <c r="CH763" t="s">
        <v>253</v>
      </c>
      <c r="CI763" t="s">
        <v>167</v>
      </c>
      <c r="CJ763" t="s">
        <v>167</v>
      </c>
      <c r="CL763" t="s">
        <v>167</v>
      </c>
      <c r="CM763" t="s">
        <v>167</v>
      </c>
      <c r="CN763" t="s">
        <v>167</v>
      </c>
      <c r="CO763" t="s">
        <v>167</v>
      </c>
      <c r="CP763" t="s">
        <v>167</v>
      </c>
      <c r="CQ763" t="s">
        <v>167</v>
      </c>
      <c r="CR763" t="s">
        <v>356</v>
      </c>
      <c r="CS763" t="s">
        <v>652</v>
      </c>
      <c r="CT763" t="s">
        <v>2399</v>
      </c>
      <c r="CU763" t="s">
        <v>167</v>
      </c>
      <c r="CV763" t="s">
        <v>167</v>
      </c>
      <c r="CW763" t="s">
        <v>167</v>
      </c>
      <c r="CX763" t="s">
        <v>167</v>
      </c>
      <c r="CY763">
        <v>7</v>
      </c>
      <c r="DA763" t="s">
        <v>255</v>
      </c>
      <c r="DD763" t="s">
        <v>375</v>
      </c>
      <c r="DE763" t="s">
        <v>167</v>
      </c>
      <c r="DF763" t="s">
        <v>167</v>
      </c>
      <c r="DG763" t="s">
        <v>167</v>
      </c>
      <c r="DH763" t="s">
        <v>167</v>
      </c>
      <c r="DI763" t="s">
        <v>167</v>
      </c>
      <c r="DJ763" t="s">
        <v>217</v>
      </c>
      <c r="DK763" t="s">
        <v>880</v>
      </c>
      <c r="DL763" t="s">
        <v>167</v>
      </c>
      <c r="DM763" t="s">
        <v>167</v>
      </c>
      <c r="DN763" t="s">
        <v>501</v>
      </c>
      <c r="DO763" t="s">
        <v>167</v>
      </c>
      <c r="DP763" t="s">
        <v>167</v>
      </c>
      <c r="DQ763" t="s">
        <v>167</v>
      </c>
      <c r="DR763" t="s">
        <v>346</v>
      </c>
      <c r="DT763" t="s">
        <v>167</v>
      </c>
      <c r="DU763" t="s">
        <v>167</v>
      </c>
      <c r="DZ763" t="s">
        <v>167</v>
      </c>
      <c r="EA763" t="s">
        <v>167</v>
      </c>
      <c r="EB763" t="s">
        <v>167</v>
      </c>
      <c r="EC763" t="s">
        <v>167</v>
      </c>
      <c r="EE763" t="s">
        <v>167</v>
      </c>
      <c r="EF763" t="s">
        <v>167</v>
      </c>
    </row>
    <row r="764" spans="1:141" hidden="1" x14ac:dyDescent="0.25">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S764">
        <v>16</v>
      </c>
      <c r="T764" s="1">
        <v>18</v>
      </c>
      <c r="U764" s="1">
        <f t="shared" si="22"/>
        <v>17</v>
      </c>
      <c r="V764" s="1" t="str">
        <f t="shared" si="23"/>
        <v>moderate efficiency</v>
      </c>
      <c r="W764" t="s">
        <v>2398</v>
      </c>
      <c r="Y764" t="s">
        <v>2400</v>
      </c>
      <c r="Z764">
        <v>7</v>
      </c>
      <c r="AA764" t="s">
        <v>983</v>
      </c>
      <c r="AB764" t="s">
        <v>201</v>
      </c>
      <c r="AC764" t="s">
        <v>152</v>
      </c>
      <c r="AD764" t="s">
        <v>649</v>
      </c>
      <c r="AE764" t="s">
        <v>2391</v>
      </c>
      <c r="AH764" t="s">
        <v>2392</v>
      </c>
      <c r="AI764" t="s">
        <v>2392</v>
      </c>
      <c r="AJ764" t="s">
        <v>159</v>
      </c>
      <c r="AK764" t="s">
        <v>233</v>
      </c>
      <c r="AM764" t="s">
        <v>442</v>
      </c>
      <c r="AN764" t="s">
        <v>2393</v>
      </c>
      <c r="AO764" t="s">
        <v>2394</v>
      </c>
      <c r="AP764" t="s">
        <v>164</v>
      </c>
      <c r="AQ764" t="s">
        <v>433</v>
      </c>
      <c r="AR764" t="s">
        <v>165</v>
      </c>
      <c r="AS764" t="s">
        <v>167</v>
      </c>
      <c r="AT764">
        <v>5</v>
      </c>
      <c r="AU764" t="s">
        <v>168</v>
      </c>
      <c r="AV764" t="s">
        <v>190</v>
      </c>
      <c r="AW764" t="s">
        <v>771</v>
      </c>
      <c r="AX764" t="s">
        <v>718</v>
      </c>
      <c r="AY764" t="s">
        <v>167</v>
      </c>
      <c r="AZ764" t="s">
        <v>167</v>
      </c>
      <c r="BA764" t="s">
        <v>166</v>
      </c>
      <c r="BB764" t="s">
        <v>167</v>
      </c>
      <c r="BC764" t="s">
        <v>167</v>
      </c>
      <c r="BF764" t="s">
        <v>174</v>
      </c>
      <c r="BG764">
        <v>476</v>
      </c>
      <c r="BI764" t="s">
        <v>167</v>
      </c>
      <c r="BJ764" t="s">
        <v>167</v>
      </c>
      <c r="BK764" t="s">
        <v>164</v>
      </c>
      <c r="BL764" t="s">
        <v>311</v>
      </c>
      <c r="BM764" t="s">
        <v>167</v>
      </c>
      <c r="BN764" t="s">
        <v>167</v>
      </c>
      <c r="BO764" t="s">
        <v>167</v>
      </c>
      <c r="BR764" t="s">
        <v>174</v>
      </c>
      <c r="BS764" t="s">
        <v>164</v>
      </c>
      <c r="BT764" t="s">
        <v>169</v>
      </c>
      <c r="BU764" t="s">
        <v>177</v>
      </c>
      <c r="BV764" t="s">
        <v>167</v>
      </c>
      <c r="BW764">
        <v>5.0999999999999996</v>
      </c>
      <c r="BX764" t="s">
        <v>167</v>
      </c>
      <c r="BY764" t="s">
        <v>178</v>
      </c>
      <c r="BZ764" t="s">
        <v>179</v>
      </c>
      <c r="CA764" t="s">
        <v>384</v>
      </c>
      <c r="CB764" t="s">
        <v>167</v>
      </c>
      <c r="CD764" t="s">
        <v>167</v>
      </c>
      <c r="CH764" t="s">
        <v>253</v>
      </c>
      <c r="CI764" t="s">
        <v>167</v>
      </c>
      <c r="CJ764" t="s">
        <v>167</v>
      </c>
      <c r="CL764" t="s">
        <v>167</v>
      </c>
      <c r="CM764" t="s">
        <v>167</v>
      </c>
      <c r="CP764" t="s">
        <v>167</v>
      </c>
      <c r="CQ764" t="s">
        <v>167</v>
      </c>
      <c r="CR764" t="s">
        <v>167</v>
      </c>
      <c r="CS764" t="s">
        <v>652</v>
      </c>
      <c r="CT764" t="s">
        <v>2396</v>
      </c>
      <c r="CU764" t="s">
        <v>167</v>
      </c>
      <c r="CV764" t="s">
        <v>167</v>
      </c>
      <c r="CW764" t="s">
        <v>167</v>
      </c>
      <c r="CX764" t="s">
        <v>167</v>
      </c>
      <c r="CY764">
        <v>7</v>
      </c>
      <c r="DA764" t="s">
        <v>255</v>
      </c>
      <c r="DD764" t="s">
        <v>258</v>
      </c>
      <c r="DE764" t="s">
        <v>167</v>
      </c>
      <c r="DI764" t="s">
        <v>167</v>
      </c>
      <c r="DK764" t="s">
        <v>329</v>
      </c>
      <c r="DL764" t="s">
        <v>167</v>
      </c>
      <c r="DM764" t="s">
        <v>167</v>
      </c>
      <c r="DN764" t="s">
        <v>330</v>
      </c>
      <c r="DP764" t="s">
        <v>167</v>
      </c>
      <c r="DR764" t="s">
        <v>346</v>
      </c>
      <c r="DU764" t="s">
        <v>167</v>
      </c>
    </row>
    <row r="765" spans="1:141" hidden="1" x14ac:dyDescent="0.25">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S765">
        <v>16</v>
      </c>
      <c r="T765" s="1">
        <v>18</v>
      </c>
      <c r="U765" s="1">
        <f t="shared" si="22"/>
        <v>17</v>
      </c>
      <c r="V765" s="1" t="str">
        <f t="shared" si="23"/>
        <v>moderate efficiency</v>
      </c>
      <c r="W765" t="s">
        <v>2398</v>
      </c>
      <c r="Y765" t="s">
        <v>2402</v>
      </c>
      <c r="Z765">
        <v>7</v>
      </c>
      <c r="AA765" t="s">
        <v>983</v>
      </c>
      <c r="AB765" t="s">
        <v>201</v>
      </c>
      <c r="AC765" t="s">
        <v>152</v>
      </c>
      <c r="AD765" t="s">
        <v>649</v>
      </c>
      <c r="AE765" t="s">
        <v>2391</v>
      </c>
      <c r="AH765" t="s">
        <v>2392</v>
      </c>
      <c r="AI765" t="s">
        <v>2392</v>
      </c>
      <c r="AJ765" t="s">
        <v>159</v>
      </c>
      <c r="AK765" t="s">
        <v>233</v>
      </c>
      <c r="AM765" t="s">
        <v>167</v>
      </c>
      <c r="AN765" t="s">
        <v>2393</v>
      </c>
      <c r="AO765" t="s">
        <v>2394</v>
      </c>
      <c r="AP765" t="s">
        <v>167</v>
      </c>
      <c r="AQ765" t="s">
        <v>165</v>
      </c>
      <c r="AR765" t="s">
        <v>167</v>
      </c>
      <c r="AS765" t="s">
        <v>167</v>
      </c>
      <c r="AT765">
        <v>5</v>
      </c>
      <c r="AU765" t="s">
        <v>168</v>
      </c>
      <c r="AV765" t="s">
        <v>190</v>
      </c>
      <c r="AW765" t="s">
        <v>771</v>
      </c>
      <c r="AX765" t="s">
        <v>718</v>
      </c>
      <c r="AZ765" t="s">
        <v>167</v>
      </c>
      <c r="BA765" t="s">
        <v>166</v>
      </c>
      <c r="BB765" t="s">
        <v>167</v>
      </c>
      <c r="BF765" t="s">
        <v>174</v>
      </c>
      <c r="BG765">
        <v>476</v>
      </c>
      <c r="BI765" t="s">
        <v>167</v>
      </c>
      <c r="BJ765" t="s">
        <v>167</v>
      </c>
      <c r="BK765" t="s">
        <v>164</v>
      </c>
      <c r="BL765" t="s">
        <v>311</v>
      </c>
      <c r="BM765" t="s">
        <v>167</v>
      </c>
      <c r="BN765" t="s">
        <v>167</v>
      </c>
      <c r="BR765" t="s">
        <v>174</v>
      </c>
      <c r="BS765" t="s">
        <v>167</v>
      </c>
      <c r="BT765" t="s">
        <v>169</v>
      </c>
      <c r="BU765" t="s">
        <v>177</v>
      </c>
      <c r="BV765" t="s">
        <v>167</v>
      </c>
      <c r="BW765">
        <v>5.0999999999999996</v>
      </c>
      <c r="BX765" t="s">
        <v>167</v>
      </c>
      <c r="BY765" t="s">
        <v>178</v>
      </c>
      <c r="BZ765" t="s">
        <v>179</v>
      </c>
      <c r="CA765" t="s">
        <v>180</v>
      </c>
      <c r="CB765" t="s">
        <v>167</v>
      </c>
      <c r="CI765" t="s">
        <v>167</v>
      </c>
      <c r="CJ765" t="s">
        <v>167</v>
      </c>
      <c r="CL765" t="s">
        <v>167</v>
      </c>
      <c r="CM765" t="s">
        <v>167</v>
      </c>
      <c r="CP765" t="s">
        <v>167</v>
      </c>
      <c r="CQ765" t="s">
        <v>167</v>
      </c>
      <c r="CR765" t="s">
        <v>167</v>
      </c>
      <c r="CS765" t="s">
        <v>652</v>
      </c>
      <c r="CT765" t="s">
        <v>2395</v>
      </c>
      <c r="CU765" t="s">
        <v>167</v>
      </c>
      <c r="CV765" t="s">
        <v>167</v>
      </c>
      <c r="CW765" t="s">
        <v>167</v>
      </c>
      <c r="CY765">
        <v>7</v>
      </c>
      <c r="DA765" t="s">
        <v>255</v>
      </c>
      <c r="DD765" t="s">
        <v>258</v>
      </c>
      <c r="DE765" t="s">
        <v>167</v>
      </c>
      <c r="DI765" t="s">
        <v>167</v>
      </c>
      <c r="DK765" t="s">
        <v>167</v>
      </c>
      <c r="DM765" t="s">
        <v>167</v>
      </c>
      <c r="DN765" t="s">
        <v>330</v>
      </c>
      <c r="DR765" t="s">
        <v>346</v>
      </c>
      <c r="DU765" t="s">
        <v>167</v>
      </c>
    </row>
    <row r="766" spans="1:141" hidden="1" x14ac:dyDescent="0.25">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S766">
        <v>16</v>
      </c>
      <c r="T766" s="1">
        <v>18</v>
      </c>
      <c r="U766" s="1">
        <f t="shared" si="22"/>
        <v>17</v>
      </c>
      <c r="V766" s="1" t="str">
        <f t="shared" si="23"/>
        <v>moderate efficiency</v>
      </c>
      <c r="W766" t="s">
        <v>2398</v>
      </c>
      <c r="Y766" t="s">
        <v>500</v>
      </c>
      <c r="Z766">
        <v>7</v>
      </c>
      <c r="AA766" t="s">
        <v>983</v>
      </c>
      <c r="AB766" t="s">
        <v>201</v>
      </c>
      <c r="AC766" t="s">
        <v>201</v>
      </c>
      <c r="AD766" t="s">
        <v>649</v>
      </c>
      <c r="AE766" t="s">
        <v>2391</v>
      </c>
      <c r="AH766" t="s">
        <v>2392</v>
      </c>
      <c r="AI766" t="s">
        <v>2392</v>
      </c>
      <c r="AJ766" t="s">
        <v>167</v>
      </c>
      <c r="AK766" t="s">
        <v>233</v>
      </c>
      <c r="AM766" t="s">
        <v>167</v>
      </c>
      <c r="AN766" t="s">
        <v>2393</v>
      </c>
      <c r="AO766" t="s">
        <v>2394</v>
      </c>
      <c r="AP766" t="s">
        <v>164</v>
      </c>
      <c r="AQ766" t="s">
        <v>433</v>
      </c>
      <c r="AR766" t="s">
        <v>165</v>
      </c>
      <c r="AS766" t="s">
        <v>167</v>
      </c>
      <c r="AT766">
        <v>5</v>
      </c>
      <c r="AU766" t="s">
        <v>168</v>
      </c>
      <c r="AV766" t="s">
        <v>190</v>
      </c>
      <c r="AW766" t="s">
        <v>771</v>
      </c>
      <c r="AX766" t="s">
        <v>718</v>
      </c>
      <c r="AY766" t="s">
        <v>167</v>
      </c>
      <c r="AZ766" t="s">
        <v>167</v>
      </c>
      <c r="BA766" t="s">
        <v>437</v>
      </c>
      <c r="BB766" t="s">
        <v>167</v>
      </c>
      <c r="BC766" t="s">
        <v>167</v>
      </c>
      <c r="BE766" t="s">
        <v>167</v>
      </c>
      <c r="BF766" t="s">
        <v>174</v>
      </c>
      <c r="BG766">
        <v>476</v>
      </c>
      <c r="BI766" t="s">
        <v>167</v>
      </c>
      <c r="BJ766" t="s">
        <v>167</v>
      </c>
      <c r="BK766" t="s">
        <v>167</v>
      </c>
      <c r="BL766" t="s">
        <v>311</v>
      </c>
      <c r="BM766" t="s">
        <v>167</v>
      </c>
      <c r="BN766" t="s">
        <v>167</v>
      </c>
      <c r="BO766" t="s">
        <v>167</v>
      </c>
      <c r="BQ766" t="s">
        <v>167</v>
      </c>
      <c r="BR766" t="s">
        <v>174</v>
      </c>
      <c r="BS766" t="s">
        <v>164</v>
      </c>
      <c r="BT766" t="s">
        <v>169</v>
      </c>
      <c r="BU766" t="s">
        <v>177</v>
      </c>
      <c r="BV766" t="s">
        <v>167</v>
      </c>
      <c r="BW766">
        <v>5.0999999999999996</v>
      </c>
      <c r="BX766" t="s">
        <v>167</v>
      </c>
      <c r="BY766" t="s">
        <v>178</v>
      </c>
      <c r="BZ766" t="s">
        <v>179</v>
      </c>
      <c r="CA766" t="s">
        <v>384</v>
      </c>
      <c r="CB766" t="s">
        <v>167</v>
      </c>
      <c r="CD766" t="s">
        <v>167</v>
      </c>
      <c r="CI766" t="s">
        <v>167</v>
      </c>
      <c r="CJ766" t="s">
        <v>167</v>
      </c>
      <c r="CL766" t="s">
        <v>167</v>
      </c>
      <c r="CM766" t="s">
        <v>167</v>
      </c>
      <c r="CP766" t="s">
        <v>167</v>
      </c>
      <c r="CQ766" t="s">
        <v>167</v>
      </c>
      <c r="CR766" t="s">
        <v>167</v>
      </c>
      <c r="CS766" t="s">
        <v>652</v>
      </c>
      <c r="CT766" t="s">
        <v>2396</v>
      </c>
      <c r="CU766" t="s">
        <v>167</v>
      </c>
      <c r="CV766" t="s">
        <v>167</v>
      </c>
      <c r="CW766" t="s">
        <v>167</v>
      </c>
      <c r="CX766" t="s">
        <v>167</v>
      </c>
      <c r="CY766">
        <v>7</v>
      </c>
      <c r="DA766" t="s">
        <v>255</v>
      </c>
      <c r="DD766" t="s">
        <v>375</v>
      </c>
      <c r="DE766" t="s">
        <v>167</v>
      </c>
      <c r="DF766" t="s">
        <v>167</v>
      </c>
      <c r="DI766" t="s">
        <v>167</v>
      </c>
      <c r="DJ766" t="s">
        <v>217</v>
      </c>
      <c r="DK766" t="s">
        <v>167</v>
      </c>
      <c r="DL766" t="s">
        <v>167</v>
      </c>
      <c r="DM766" t="s">
        <v>167</v>
      </c>
      <c r="DN766" t="s">
        <v>330</v>
      </c>
      <c r="DP766" t="s">
        <v>167</v>
      </c>
      <c r="DR766" t="s">
        <v>346</v>
      </c>
      <c r="DU766" t="s">
        <v>167</v>
      </c>
      <c r="DZ766" t="s">
        <v>167</v>
      </c>
      <c r="EC766" t="s">
        <v>167</v>
      </c>
      <c r="EF766" t="s">
        <v>167</v>
      </c>
    </row>
    <row r="767" spans="1:141" hidden="1" x14ac:dyDescent="0.25">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S767">
        <v>16</v>
      </c>
      <c r="T767" s="1">
        <v>18</v>
      </c>
      <c r="U767" s="1">
        <f t="shared" si="22"/>
        <v>17</v>
      </c>
      <c r="V767" s="1" t="str">
        <f t="shared" si="23"/>
        <v>moderate efficiency</v>
      </c>
      <c r="W767" t="s">
        <v>1374</v>
      </c>
      <c r="Y767" t="s">
        <v>2403</v>
      </c>
      <c r="Z767">
        <v>6</v>
      </c>
      <c r="AA767" t="s">
        <v>983</v>
      </c>
      <c r="AB767" t="s">
        <v>201</v>
      </c>
      <c r="AC767" t="s">
        <v>201</v>
      </c>
      <c r="AD767" t="s">
        <v>649</v>
      </c>
      <c r="AE767" t="s">
        <v>2391</v>
      </c>
      <c r="AH767" t="s">
        <v>2392</v>
      </c>
      <c r="AI767" t="s">
        <v>2392</v>
      </c>
      <c r="AJ767" t="s">
        <v>159</v>
      </c>
      <c r="AK767" t="s">
        <v>233</v>
      </c>
      <c r="AL767" t="s">
        <v>167</v>
      </c>
      <c r="AM767" t="s">
        <v>442</v>
      </c>
      <c r="AN767" t="s">
        <v>2393</v>
      </c>
      <c r="AO767" t="s">
        <v>2394</v>
      </c>
      <c r="AP767" t="s">
        <v>164</v>
      </c>
      <c r="AQ767" t="s">
        <v>433</v>
      </c>
      <c r="AR767" t="s">
        <v>165</v>
      </c>
      <c r="AS767" t="s">
        <v>167</v>
      </c>
      <c r="AT767">
        <v>5</v>
      </c>
      <c r="AU767" t="s">
        <v>598</v>
      </c>
      <c r="AV767" t="s">
        <v>169</v>
      </c>
      <c r="AW767" t="s">
        <v>771</v>
      </c>
      <c r="AX767" t="s">
        <v>718</v>
      </c>
      <c r="AY767" t="s">
        <v>167</v>
      </c>
      <c r="AZ767" t="s">
        <v>167</v>
      </c>
      <c r="BA767" t="s">
        <v>437</v>
      </c>
      <c r="BB767" t="s">
        <v>167</v>
      </c>
      <c r="BC767" t="s">
        <v>167</v>
      </c>
      <c r="BE767" t="s">
        <v>167</v>
      </c>
      <c r="BF767" t="s">
        <v>174</v>
      </c>
      <c r="BG767">
        <v>476</v>
      </c>
      <c r="BI767" t="s">
        <v>167</v>
      </c>
      <c r="BJ767" t="s">
        <v>167</v>
      </c>
      <c r="BK767" t="s">
        <v>164</v>
      </c>
      <c r="BL767" t="s">
        <v>311</v>
      </c>
      <c r="BM767" t="s">
        <v>167</v>
      </c>
      <c r="BN767" t="s">
        <v>311</v>
      </c>
      <c r="BO767" t="s">
        <v>167</v>
      </c>
      <c r="BQ767" t="s">
        <v>167</v>
      </c>
      <c r="BR767" t="s">
        <v>338</v>
      </c>
      <c r="BS767" t="s">
        <v>164</v>
      </c>
      <c r="BT767" t="s">
        <v>169</v>
      </c>
      <c r="BU767" t="s">
        <v>177</v>
      </c>
      <c r="BV767" t="s">
        <v>167</v>
      </c>
      <c r="BW767">
        <v>5.0999999999999996</v>
      </c>
      <c r="BX767" t="s">
        <v>167</v>
      </c>
      <c r="BY767" t="s">
        <v>178</v>
      </c>
      <c r="BZ767" t="s">
        <v>179</v>
      </c>
      <c r="CA767" t="s">
        <v>384</v>
      </c>
      <c r="CB767" t="s">
        <v>167</v>
      </c>
      <c r="CC767" t="s">
        <v>167</v>
      </c>
      <c r="CD767" t="s">
        <v>167</v>
      </c>
      <c r="CG767" t="s">
        <v>167</v>
      </c>
      <c r="CH767" t="s">
        <v>253</v>
      </c>
      <c r="CI767" t="s">
        <v>167</v>
      </c>
      <c r="CJ767" t="s">
        <v>167</v>
      </c>
      <c r="CL767" t="s">
        <v>167</v>
      </c>
      <c r="CM767" t="s">
        <v>167</v>
      </c>
      <c r="CN767" t="s">
        <v>167</v>
      </c>
      <c r="CO767" t="s">
        <v>167</v>
      </c>
      <c r="CP767" t="s">
        <v>167</v>
      </c>
      <c r="CQ767" t="s">
        <v>167</v>
      </c>
      <c r="CR767" t="s">
        <v>356</v>
      </c>
      <c r="CS767" t="s">
        <v>652</v>
      </c>
      <c r="CT767" t="s">
        <v>2399</v>
      </c>
      <c r="CU767" t="s">
        <v>167</v>
      </c>
      <c r="CV767" t="s">
        <v>167</v>
      </c>
      <c r="CW767" t="s">
        <v>167</v>
      </c>
      <c r="CX767" t="s">
        <v>167</v>
      </c>
      <c r="CY767">
        <v>7</v>
      </c>
      <c r="DA767" t="s">
        <v>255</v>
      </c>
      <c r="DD767" t="s">
        <v>375</v>
      </c>
      <c r="DE767" t="s">
        <v>167</v>
      </c>
      <c r="DF767" t="s">
        <v>167</v>
      </c>
      <c r="DG767" t="s">
        <v>167</v>
      </c>
      <c r="DH767" t="s">
        <v>167</v>
      </c>
      <c r="DI767" t="s">
        <v>167</v>
      </c>
      <c r="DJ767" t="s">
        <v>217</v>
      </c>
      <c r="DK767" t="s">
        <v>329</v>
      </c>
      <c r="DL767" t="s">
        <v>167</v>
      </c>
      <c r="DM767" t="s">
        <v>167</v>
      </c>
      <c r="DN767" t="s">
        <v>501</v>
      </c>
      <c r="DO767" t="s">
        <v>167</v>
      </c>
      <c r="DP767" t="s">
        <v>167</v>
      </c>
      <c r="DQ767" t="s">
        <v>167</v>
      </c>
      <c r="DR767" t="s">
        <v>346</v>
      </c>
      <c r="DT767" t="s">
        <v>167</v>
      </c>
      <c r="DU767" t="s">
        <v>167</v>
      </c>
      <c r="DZ767" t="s">
        <v>167</v>
      </c>
      <c r="EB767" t="s">
        <v>167</v>
      </c>
      <c r="EC767" t="s">
        <v>167</v>
      </c>
      <c r="EE767" t="s">
        <v>167</v>
      </c>
      <c r="EF767" t="s">
        <v>167</v>
      </c>
    </row>
    <row r="768" spans="1:141" hidden="1" x14ac:dyDescent="0.25">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S768">
        <v>16</v>
      </c>
      <c r="T768" s="1">
        <v>18</v>
      </c>
      <c r="U768" s="1">
        <f t="shared" si="22"/>
        <v>17</v>
      </c>
      <c r="V768" s="1" t="str">
        <f t="shared" si="23"/>
        <v>moderate efficiency</v>
      </c>
      <c r="W768" t="s">
        <v>1374</v>
      </c>
      <c r="Y768" t="s">
        <v>2181</v>
      </c>
      <c r="Z768">
        <v>6</v>
      </c>
      <c r="AA768" t="s">
        <v>983</v>
      </c>
      <c r="AB768" t="s">
        <v>201</v>
      </c>
      <c r="AC768" t="s">
        <v>201</v>
      </c>
      <c r="AD768" t="s">
        <v>649</v>
      </c>
      <c r="AE768" t="s">
        <v>2391</v>
      </c>
      <c r="AH768" t="s">
        <v>2392</v>
      </c>
      <c r="AI768" t="s">
        <v>2392</v>
      </c>
      <c r="AJ768" t="s">
        <v>159</v>
      </c>
      <c r="AK768" t="s">
        <v>233</v>
      </c>
      <c r="AM768" t="s">
        <v>167</v>
      </c>
      <c r="AN768" t="s">
        <v>2393</v>
      </c>
      <c r="AO768" t="s">
        <v>2394</v>
      </c>
      <c r="AP768" t="s">
        <v>164</v>
      </c>
      <c r="AQ768" t="s">
        <v>433</v>
      </c>
      <c r="AR768" t="s">
        <v>165</v>
      </c>
      <c r="AS768" t="s">
        <v>167</v>
      </c>
      <c r="AT768">
        <v>5</v>
      </c>
      <c r="AU768" t="s">
        <v>598</v>
      </c>
      <c r="AV768" t="s">
        <v>169</v>
      </c>
      <c r="AW768" t="s">
        <v>771</v>
      </c>
      <c r="AX768" t="s">
        <v>718</v>
      </c>
      <c r="AY768" t="s">
        <v>167</v>
      </c>
      <c r="AZ768" t="s">
        <v>167</v>
      </c>
      <c r="BA768" t="s">
        <v>437</v>
      </c>
      <c r="BB768" t="s">
        <v>167</v>
      </c>
      <c r="BC768" t="s">
        <v>167</v>
      </c>
      <c r="BE768" t="s">
        <v>167</v>
      </c>
      <c r="BF768" t="s">
        <v>174</v>
      </c>
      <c r="BG768">
        <v>476</v>
      </c>
      <c r="BI768" t="s">
        <v>167</v>
      </c>
      <c r="BJ768" t="s">
        <v>167</v>
      </c>
      <c r="BK768" t="s">
        <v>164</v>
      </c>
      <c r="BL768" t="s">
        <v>311</v>
      </c>
      <c r="BM768" t="s">
        <v>167</v>
      </c>
      <c r="BN768" t="s">
        <v>167</v>
      </c>
      <c r="BO768" t="s">
        <v>167</v>
      </c>
      <c r="BQ768" t="s">
        <v>167</v>
      </c>
      <c r="BR768" t="s">
        <v>174</v>
      </c>
      <c r="BS768" t="s">
        <v>164</v>
      </c>
      <c r="BT768" t="s">
        <v>169</v>
      </c>
      <c r="BU768" t="s">
        <v>177</v>
      </c>
      <c r="BV768" t="s">
        <v>167</v>
      </c>
      <c r="BW768">
        <v>5.0999999999999996</v>
      </c>
      <c r="BX768" t="s">
        <v>167</v>
      </c>
      <c r="BY768" t="s">
        <v>178</v>
      </c>
      <c r="BZ768" t="s">
        <v>179</v>
      </c>
      <c r="CA768" t="s">
        <v>384</v>
      </c>
      <c r="CB768" t="s">
        <v>167</v>
      </c>
      <c r="CD768" t="s">
        <v>167</v>
      </c>
      <c r="CH768" t="s">
        <v>253</v>
      </c>
      <c r="CI768" t="s">
        <v>167</v>
      </c>
      <c r="CJ768" t="s">
        <v>167</v>
      </c>
      <c r="CL768" t="s">
        <v>167</v>
      </c>
      <c r="CM768" t="s">
        <v>167</v>
      </c>
      <c r="CP768" t="s">
        <v>167</v>
      </c>
      <c r="CQ768" t="s">
        <v>167</v>
      </c>
      <c r="CR768" t="s">
        <v>167</v>
      </c>
      <c r="CS768" t="s">
        <v>652</v>
      </c>
      <c r="CT768" t="s">
        <v>2396</v>
      </c>
      <c r="CU768" t="s">
        <v>167</v>
      </c>
      <c r="CV768" t="s">
        <v>167</v>
      </c>
      <c r="CW768" t="s">
        <v>167</v>
      </c>
      <c r="CX768" t="s">
        <v>167</v>
      </c>
      <c r="CY768">
        <v>7</v>
      </c>
      <c r="DA768" t="s">
        <v>255</v>
      </c>
      <c r="DD768" t="s">
        <v>375</v>
      </c>
      <c r="DE768" t="s">
        <v>167</v>
      </c>
      <c r="DF768" t="s">
        <v>167</v>
      </c>
      <c r="DI768" t="s">
        <v>167</v>
      </c>
      <c r="DJ768" t="s">
        <v>217</v>
      </c>
      <c r="DK768" t="s">
        <v>329</v>
      </c>
      <c r="DL768" t="s">
        <v>167</v>
      </c>
      <c r="DM768" t="s">
        <v>167</v>
      </c>
      <c r="DN768" t="s">
        <v>330</v>
      </c>
      <c r="DP768" t="s">
        <v>167</v>
      </c>
      <c r="DR768" t="s">
        <v>346</v>
      </c>
      <c r="DU768" t="s">
        <v>167</v>
      </c>
      <c r="DZ768" t="s">
        <v>167</v>
      </c>
      <c r="EC768" t="s">
        <v>167</v>
      </c>
      <c r="EF768" t="s">
        <v>167</v>
      </c>
    </row>
    <row r="769" spans="1:136" hidden="1" x14ac:dyDescent="0.25">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S769">
        <v>16</v>
      </c>
      <c r="T769" s="1">
        <v>18</v>
      </c>
      <c r="U769" s="1">
        <f t="shared" si="22"/>
        <v>17</v>
      </c>
      <c r="V769" s="1" t="str">
        <f t="shared" si="23"/>
        <v>moderate efficiency</v>
      </c>
      <c r="W769" t="s">
        <v>1374</v>
      </c>
      <c r="Y769" t="s">
        <v>2390</v>
      </c>
      <c r="Z769">
        <v>6</v>
      </c>
      <c r="AA769" t="s">
        <v>983</v>
      </c>
      <c r="AB769" t="s">
        <v>201</v>
      </c>
      <c r="AC769" t="s">
        <v>152</v>
      </c>
      <c r="AD769" t="s">
        <v>649</v>
      </c>
      <c r="AE769" t="s">
        <v>2391</v>
      </c>
      <c r="AH769" t="s">
        <v>2392</v>
      </c>
      <c r="AI769" t="s">
        <v>2392</v>
      </c>
      <c r="AJ769" t="s">
        <v>159</v>
      </c>
      <c r="AK769" t="s">
        <v>233</v>
      </c>
      <c r="AM769" t="s">
        <v>167</v>
      </c>
      <c r="AN769" t="s">
        <v>2393</v>
      </c>
      <c r="AO769" t="s">
        <v>2394</v>
      </c>
      <c r="AP769" t="s">
        <v>167</v>
      </c>
      <c r="AQ769" t="s">
        <v>165</v>
      </c>
      <c r="AR769" t="s">
        <v>167</v>
      </c>
      <c r="AS769" t="s">
        <v>167</v>
      </c>
      <c r="AT769">
        <v>5</v>
      </c>
      <c r="AU769" t="s">
        <v>168</v>
      </c>
      <c r="AV769" t="s">
        <v>169</v>
      </c>
      <c r="AW769" t="s">
        <v>771</v>
      </c>
      <c r="AX769" t="s">
        <v>718</v>
      </c>
      <c r="AZ769" t="s">
        <v>167</v>
      </c>
      <c r="BA769" t="s">
        <v>166</v>
      </c>
      <c r="BB769" t="s">
        <v>167</v>
      </c>
      <c r="BF769" t="s">
        <v>174</v>
      </c>
      <c r="BG769">
        <v>476</v>
      </c>
      <c r="BI769" t="s">
        <v>167</v>
      </c>
      <c r="BJ769" t="s">
        <v>167</v>
      </c>
      <c r="BK769" t="s">
        <v>164</v>
      </c>
      <c r="BL769" t="s">
        <v>311</v>
      </c>
      <c r="BM769" t="s">
        <v>167</v>
      </c>
      <c r="BN769" t="s">
        <v>167</v>
      </c>
      <c r="BO769" t="s">
        <v>167</v>
      </c>
      <c r="BR769" t="s">
        <v>174</v>
      </c>
      <c r="BS769" t="s">
        <v>167</v>
      </c>
      <c r="BT769" t="s">
        <v>169</v>
      </c>
      <c r="BU769" t="s">
        <v>177</v>
      </c>
      <c r="BV769" t="s">
        <v>167</v>
      </c>
      <c r="BW769">
        <v>5.0999999999999996</v>
      </c>
      <c r="BX769" t="s">
        <v>167</v>
      </c>
      <c r="BY769" t="s">
        <v>178</v>
      </c>
      <c r="BZ769" t="s">
        <v>179</v>
      </c>
      <c r="CA769" t="s">
        <v>180</v>
      </c>
      <c r="CB769" t="s">
        <v>167</v>
      </c>
      <c r="CH769" t="s">
        <v>253</v>
      </c>
      <c r="CI769" t="s">
        <v>167</v>
      </c>
      <c r="CJ769" t="s">
        <v>167</v>
      </c>
      <c r="CL769" t="s">
        <v>167</v>
      </c>
      <c r="CM769" t="s">
        <v>167</v>
      </c>
      <c r="CP769" t="s">
        <v>167</v>
      </c>
      <c r="CR769" t="s">
        <v>167</v>
      </c>
      <c r="CS769" t="s">
        <v>652</v>
      </c>
      <c r="CT769" t="s">
        <v>1654</v>
      </c>
      <c r="CU769" t="s">
        <v>167</v>
      </c>
      <c r="CV769" t="s">
        <v>167</v>
      </c>
      <c r="CW769" t="s">
        <v>167</v>
      </c>
      <c r="CY769">
        <v>3</v>
      </c>
      <c r="DA769" t="s">
        <v>255</v>
      </c>
      <c r="DD769" t="s">
        <v>258</v>
      </c>
      <c r="DE769" t="s">
        <v>167</v>
      </c>
      <c r="DI769" t="s">
        <v>167</v>
      </c>
      <c r="DK769" t="s">
        <v>167</v>
      </c>
      <c r="DM769" t="s">
        <v>167</v>
      </c>
      <c r="DN769" t="s">
        <v>330</v>
      </c>
      <c r="DR769" t="s">
        <v>346</v>
      </c>
      <c r="DU769" t="s">
        <v>167</v>
      </c>
    </row>
    <row r="770" spans="1:136" hidden="1" x14ac:dyDescent="0.25">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S770">
        <v>16</v>
      </c>
      <c r="T770" s="1">
        <v>18</v>
      </c>
      <c r="U770" s="1">
        <f t="shared" si="22"/>
        <v>17</v>
      </c>
      <c r="V770" s="1" t="str">
        <f t="shared" si="23"/>
        <v>moderate efficiency</v>
      </c>
      <c r="W770" t="s">
        <v>1374</v>
      </c>
      <c r="Y770" t="s">
        <v>497</v>
      </c>
      <c r="Z770">
        <v>6</v>
      </c>
      <c r="AA770" t="s">
        <v>983</v>
      </c>
      <c r="AB770" t="s">
        <v>201</v>
      </c>
      <c r="AC770" t="s">
        <v>152</v>
      </c>
      <c r="AD770" t="s">
        <v>649</v>
      </c>
      <c r="AE770" t="s">
        <v>2391</v>
      </c>
      <c r="AH770" t="s">
        <v>2392</v>
      </c>
      <c r="AI770" t="s">
        <v>2392</v>
      </c>
      <c r="AJ770" t="s">
        <v>159</v>
      </c>
      <c r="AK770" t="s">
        <v>233</v>
      </c>
      <c r="AM770" t="s">
        <v>442</v>
      </c>
      <c r="AN770" t="s">
        <v>2393</v>
      </c>
      <c r="AO770" t="s">
        <v>2394</v>
      </c>
      <c r="AP770" t="s">
        <v>164</v>
      </c>
      <c r="AQ770" t="s">
        <v>433</v>
      </c>
      <c r="AR770" t="s">
        <v>165</v>
      </c>
      <c r="AS770" t="s">
        <v>167</v>
      </c>
      <c r="AT770">
        <v>5</v>
      </c>
      <c r="AU770" t="s">
        <v>168</v>
      </c>
      <c r="AV770" t="s">
        <v>169</v>
      </c>
      <c r="AW770" t="s">
        <v>771</v>
      </c>
      <c r="AX770" t="s">
        <v>718</v>
      </c>
      <c r="AY770" t="s">
        <v>167</v>
      </c>
      <c r="AZ770" t="s">
        <v>167</v>
      </c>
      <c r="BA770" t="s">
        <v>166</v>
      </c>
      <c r="BB770" t="s">
        <v>167</v>
      </c>
      <c r="BC770" t="s">
        <v>167</v>
      </c>
      <c r="BF770" t="s">
        <v>174</v>
      </c>
      <c r="BG770">
        <v>476</v>
      </c>
      <c r="BI770" t="s">
        <v>167</v>
      </c>
      <c r="BJ770" t="s">
        <v>167</v>
      </c>
      <c r="BK770" t="s">
        <v>164</v>
      </c>
      <c r="BL770" t="s">
        <v>311</v>
      </c>
      <c r="BM770" t="s">
        <v>167</v>
      </c>
      <c r="BN770" t="s">
        <v>167</v>
      </c>
      <c r="BO770" t="s">
        <v>167</v>
      </c>
      <c r="BR770" t="s">
        <v>174</v>
      </c>
      <c r="BS770" t="s">
        <v>164</v>
      </c>
      <c r="BT770" t="s">
        <v>169</v>
      </c>
      <c r="BU770" t="s">
        <v>177</v>
      </c>
      <c r="BV770" t="s">
        <v>167</v>
      </c>
      <c r="BW770">
        <v>5.0999999999999996</v>
      </c>
      <c r="BX770" t="s">
        <v>167</v>
      </c>
      <c r="BY770" t="s">
        <v>178</v>
      </c>
      <c r="BZ770" t="s">
        <v>179</v>
      </c>
      <c r="CA770" t="s">
        <v>384</v>
      </c>
      <c r="CB770" t="s">
        <v>167</v>
      </c>
      <c r="CD770" t="s">
        <v>167</v>
      </c>
      <c r="CI770" t="s">
        <v>167</v>
      </c>
      <c r="CJ770" t="s">
        <v>167</v>
      </c>
      <c r="CL770" t="s">
        <v>167</v>
      </c>
      <c r="CM770" t="s">
        <v>167</v>
      </c>
      <c r="CP770" t="s">
        <v>167</v>
      </c>
      <c r="CQ770" t="s">
        <v>167</v>
      </c>
      <c r="CR770" t="s">
        <v>167</v>
      </c>
      <c r="CS770" t="s">
        <v>652</v>
      </c>
      <c r="CT770" t="s">
        <v>2407</v>
      </c>
      <c r="CU770" t="s">
        <v>167</v>
      </c>
      <c r="CV770" t="s">
        <v>167</v>
      </c>
      <c r="CW770" t="s">
        <v>167</v>
      </c>
      <c r="CX770" t="s">
        <v>167</v>
      </c>
      <c r="CY770">
        <v>3</v>
      </c>
      <c r="DA770" t="s">
        <v>255</v>
      </c>
      <c r="DD770" t="s">
        <v>258</v>
      </c>
      <c r="DE770" t="s">
        <v>167</v>
      </c>
      <c r="DI770" t="s">
        <v>167</v>
      </c>
      <c r="DK770" t="s">
        <v>329</v>
      </c>
      <c r="DL770" t="s">
        <v>167</v>
      </c>
      <c r="DM770" t="s">
        <v>167</v>
      </c>
      <c r="DN770" t="s">
        <v>330</v>
      </c>
      <c r="DP770" t="s">
        <v>167</v>
      </c>
      <c r="DR770" t="s">
        <v>346</v>
      </c>
      <c r="DU770" t="s">
        <v>167</v>
      </c>
    </row>
    <row r="771" spans="1:136" hidden="1" x14ac:dyDescent="0.25">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S771">
        <v>16</v>
      </c>
      <c r="T771" s="1">
        <v>18</v>
      </c>
      <c r="U771" s="1">
        <f t="shared" ref="U771:U788" si="24">(T771+S771)/2</f>
        <v>17</v>
      </c>
      <c r="V771" s="1" t="str">
        <f t="shared" ref="V771:V788" si="25">IF(U771&gt;20, "high efficiency", IF(AND(U771&lt;=20, U771&gt;10), "moderate efficiency", "low efficiency"))</f>
        <v>moderate efficiency</v>
      </c>
      <c r="W771" t="s">
        <v>1374</v>
      </c>
      <c r="Y771" t="s">
        <v>2390</v>
      </c>
      <c r="Z771">
        <v>6</v>
      </c>
      <c r="AA771" t="s">
        <v>983</v>
      </c>
      <c r="AB771" t="s">
        <v>201</v>
      </c>
      <c r="AC771" t="s">
        <v>152</v>
      </c>
      <c r="AD771" t="s">
        <v>649</v>
      </c>
      <c r="AE771" t="s">
        <v>2391</v>
      </c>
      <c r="AH771" t="s">
        <v>2392</v>
      </c>
      <c r="AI771" t="s">
        <v>2392</v>
      </c>
      <c r="AJ771" t="s">
        <v>159</v>
      </c>
      <c r="AK771" t="s">
        <v>233</v>
      </c>
      <c r="AM771" t="s">
        <v>167</v>
      </c>
      <c r="AN771" t="s">
        <v>2393</v>
      </c>
      <c r="AO771" t="s">
        <v>2394</v>
      </c>
      <c r="AP771" t="s">
        <v>167</v>
      </c>
      <c r="AQ771" t="s">
        <v>165</v>
      </c>
      <c r="AR771" t="s">
        <v>167</v>
      </c>
      <c r="AS771" t="s">
        <v>167</v>
      </c>
      <c r="AT771">
        <v>5</v>
      </c>
      <c r="AU771" t="s">
        <v>168</v>
      </c>
      <c r="AV771" t="s">
        <v>190</v>
      </c>
      <c r="AW771" t="s">
        <v>771</v>
      </c>
      <c r="AX771" t="s">
        <v>718</v>
      </c>
      <c r="AZ771" t="s">
        <v>167</v>
      </c>
      <c r="BA771" t="s">
        <v>166</v>
      </c>
      <c r="BB771" t="s">
        <v>167</v>
      </c>
      <c r="BF771" t="s">
        <v>174</v>
      </c>
      <c r="BG771">
        <v>476</v>
      </c>
      <c r="BI771" t="s">
        <v>167</v>
      </c>
      <c r="BJ771" t="s">
        <v>167</v>
      </c>
      <c r="BK771" t="s">
        <v>164</v>
      </c>
      <c r="BL771" t="s">
        <v>311</v>
      </c>
      <c r="BM771" t="s">
        <v>167</v>
      </c>
      <c r="BN771" t="s">
        <v>167</v>
      </c>
      <c r="BO771" t="s">
        <v>167</v>
      </c>
      <c r="BR771" t="s">
        <v>174</v>
      </c>
      <c r="BS771" t="s">
        <v>167</v>
      </c>
      <c r="BT771" t="s">
        <v>169</v>
      </c>
      <c r="BU771" t="s">
        <v>177</v>
      </c>
      <c r="BV771" t="s">
        <v>167</v>
      </c>
      <c r="BW771">
        <v>5.0999999999999996</v>
      </c>
      <c r="BX771" t="s">
        <v>167</v>
      </c>
      <c r="BY771" t="s">
        <v>178</v>
      </c>
      <c r="BZ771" t="s">
        <v>179</v>
      </c>
      <c r="CA771" t="s">
        <v>180</v>
      </c>
      <c r="CB771" t="s">
        <v>167</v>
      </c>
      <c r="CH771" t="s">
        <v>253</v>
      </c>
      <c r="CI771" t="s">
        <v>167</v>
      </c>
      <c r="CJ771" t="s">
        <v>167</v>
      </c>
      <c r="CL771" t="s">
        <v>167</v>
      </c>
      <c r="CM771" t="s">
        <v>167</v>
      </c>
      <c r="CP771" t="s">
        <v>167</v>
      </c>
      <c r="CR771" t="s">
        <v>167</v>
      </c>
      <c r="CS771" t="s">
        <v>652</v>
      </c>
      <c r="CT771" t="s">
        <v>1654</v>
      </c>
      <c r="CU771" t="s">
        <v>167</v>
      </c>
      <c r="CV771" t="s">
        <v>167</v>
      </c>
      <c r="CW771" t="s">
        <v>167</v>
      </c>
      <c r="CY771">
        <v>3</v>
      </c>
      <c r="DA771" t="s">
        <v>255</v>
      </c>
      <c r="DD771" t="s">
        <v>258</v>
      </c>
      <c r="DE771" t="s">
        <v>167</v>
      </c>
      <c r="DI771" t="s">
        <v>167</v>
      </c>
      <c r="DK771" t="s">
        <v>167</v>
      </c>
      <c r="DM771" t="s">
        <v>167</v>
      </c>
      <c r="DN771" t="s">
        <v>330</v>
      </c>
      <c r="DR771" t="s">
        <v>346</v>
      </c>
      <c r="DU771" t="s">
        <v>167</v>
      </c>
    </row>
    <row r="772" spans="1:136" hidden="1" x14ac:dyDescent="0.25">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S772">
        <v>16</v>
      </c>
      <c r="T772" s="1">
        <v>18</v>
      </c>
      <c r="U772" s="1">
        <f t="shared" si="24"/>
        <v>17</v>
      </c>
      <c r="V772" s="1" t="str">
        <f t="shared" si="25"/>
        <v>moderate efficiency</v>
      </c>
      <c r="W772" t="s">
        <v>1374</v>
      </c>
      <c r="Y772" t="s">
        <v>497</v>
      </c>
      <c r="Z772">
        <v>6</v>
      </c>
      <c r="AA772" t="s">
        <v>983</v>
      </c>
      <c r="AB772" t="s">
        <v>201</v>
      </c>
      <c r="AC772" t="s">
        <v>152</v>
      </c>
      <c r="AD772" t="s">
        <v>649</v>
      </c>
      <c r="AE772" t="s">
        <v>2391</v>
      </c>
      <c r="AH772" t="s">
        <v>2392</v>
      </c>
      <c r="AI772" t="s">
        <v>2392</v>
      </c>
      <c r="AJ772" t="s">
        <v>159</v>
      </c>
      <c r="AK772" t="s">
        <v>233</v>
      </c>
      <c r="AM772" t="s">
        <v>442</v>
      </c>
      <c r="AN772" t="s">
        <v>2393</v>
      </c>
      <c r="AO772" t="s">
        <v>2394</v>
      </c>
      <c r="AP772" t="s">
        <v>164</v>
      </c>
      <c r="AQ772" t="s">
        <v>433</v>
      </c>
      <c r="AR772" t="s">
        <v>165</v>
      </c>
      <c r="AS772" t="s">
        <v>167</v>
      </c>
      <c r="AT772">
        <v>5</v>
      </c>
      <c r="AU772" t="s">
        <v>168</v>
      </c>
      <c r="AV772" t="s">
        <v>190</v>
      </c>
      <c r="AW772" t="s">
        <v>771</v>
      </c>
      <c r="AX772" t="s">
        <v>718</v>
      </c>
      <c r="AY772" t="s">
        <v>167</v>
      </c>
      <c r="AZ772" t="s">
        <v>167</v>
      </c>
      <c r="BA772" t="s">
        <v>166</v>
      </c>
      <c r="BB772" t="s">
        <v>167</v>
      </c>
      <c r="BC772" t="s">
        <v>167</v>
      </c>
      <c r="BF772" t="s">
        <v>174</v>
      </c>
      <c r="BG772">
        <v>476</v>
      </c>
      <c r="BI772" t="s">
        <v>167</v>
      </c>
      <c r="BJ772" t="s">
        <v>167</v>
      </c>
      <c r="BK772" t="s">
        <v>164</v>
      </c>
      <c r="BL772" t="s">
        <v>311</v>
      </c>
      <c r="BM772" t="s">
        <v>167</v>
      </c>
      <c r="BN772" t="s">
        <v>167</v>
      </c>
      <c r="BO772" t="s">
        <v>167</v>
      </c>
      <c r="BR772" t="s">
        <v>174</v>
      </c>
      <c r="BS772" t="s">
        <v>164</v>
      </c>
      <c r="BT772" t="s">
        <v>169</v>
      </c>
      <c r="BU772" t="s">
        <v>177</v>
      </c>
      <c r="BV772" t="s">
        <v>167</v>
      </c>
      <c r="BW772">
        <v>5.0999999999999996</v>
      </c>
      <c r="BX772" t="s">
        <v>167</v>
      </c>
      <c r="BY772" t="s">
        <v>178</v>
      </c>
      <c r="BZ772" t="s">
        <v>179</v>
      </c>
      <c r="CA772" t="s">
        <v>384</v>
      </c>
      <c r="CB772" t="s">
        <v>167</v>
      </c>
      <c r="CD772" t="s">
        <v>167</v>
      </c>
      <c r="CI772" t="s">
        <v>167</v>
      </c>
      <c r="CJ772" t="s">
        <v>167</v>
      </c>
      <c r="CL772" t="s">
        <v>167</v>
      </c>
      <c r="CM772" t="s">
        <v>167</v>
      </c>
      <c r="CP772" t="s">
        <v>167</v>
      </c>
      <c r="CQ772" t="s">
        <v>167</v>
      </c>
      <c r="CR772" t="s">
        <v>167</v>
      </c>
      <c r="CS772" t="s">
        <v>652</v>
      </c>
      <c r="CT772" t="s">
        <v>2407</v>
      </c>
      <c r="CU772" t="s">
        <v>167</v>
      </c>
      <c r="CV772" t="s">
        <v>167</v>
      </c>
      <c r="CW772" t="s">
        <v>167</v>
      </c>
      <c r="CX772" t="s">
        <v>167</v>
      </c>
      <c r="CY772">
        <v>3</v>
      </c>
      <c r="DA772" t="s">
        <v>255</v>
      </c>
      <c r="DD772" t="s">
        <v>258</v>
      </c>
      <c r="DE772" t="s">
        <v>167</v>
      </c>
      <c r="DI772" t="s">
        <v>167</v>
      </c>
      <c r="DK772" t="s">
        <v>329</v>
      </c>
      <c r="DL772" t="s">
        <v>167</v>
      </c>
      <c r="DM772" t="s">
        <v>167</v>
      </c>
      <c r="DN772" t="s">
        <v>330</v>
      </c>
      <c r="DP772" t="s">
        <v>167</v>
      </c>
      <c r="DR772" t="s">
        <v>346</v>
      </c>
      <c r="DU772" t="s">
        <v>167</v>
      </c>
    </row>
    <row r="773" spans="1:136" hidden="1" x14ac:dyDescent="0.25">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S773">
        <v>16</v>
      </c>
      <c r="T773" s="1">
        <v>18</v>
      </c>
      <c r="U773" s="1">
        <f t="shared" si="24"/>
        <v>17</v>
      </c>
      <c r="V773" s="1" t="str">
        <f t="shared" si="25"/>
        <v>moderate efficiency</v>
      </c>
      <c r="W773" t="s">
        <v>1374</v>
      </c>
      <c r="Y773" t="s">
        <v>2181</v>
      </c>
      <c r="Z773">
        <v>6</v>
      </c>
      <c r="AA773" t="s">
        <v>983</v>
      </c>
      <c r="AB773" t="s">
        <v>201</v>
      </c>
      <c r="AC773" t="s">
        <v>201</v>
      </c>
      <c r="AD773" t="s">
        <v>649</v>
      </c>
      <c r="AE773" t="s">
        <v>2391</v>
      </c>
      <c r="AH773" t="s">
        <v>2392</v>
      </c>
      <c r="AI773" t="s">
        <v>2392</v>
      </c>
      <c r="AJ773" t="s">
        <v>159</v>
      </c>
      <c r="AK773" t="s">
        <v>233</v>
      </c>
      <c r="AM773" t="s">
        <v>167</v>
      </c>
      <c r="AN773" t="s">
        <v>2393</v>
      </c>
      <c r="AO773" t="s">
        <v>2394</v>
      </c>
      <c r="AP773" t="s">
        <v>164</v>
      </c>
      <c r="AQ773" t="s">
        <v>433</v>
      </c>
      <c r="AR773" t="s">
        <v>165</v>
      </c>
      <c r="AS773" t="s">
        <v>167</v>
      </c>
      <c r="AT773">
        <v>5</v>
      </c>
      <c r="AU773" t="s">
        <v>598</v>
      </c>
      <c r="AV773" t="s">
        <v>190</v>
      </c>
      <c r="AW773" t="s">
        <v>771</v>
      </c>
      <c r="AX773" t="s">
        <v>718</v>
      </c>
      <c r="AY773" t="s">
        <v>167</v>
      </c>
      <c r="AZ773" t="s">
        <v>167</v>
      </c>
      <c r="BA773" t="s">
        <v>437</v>
      </c>
      <c r="BB773" t="s">
        <v>167</v>
      </c>
      <c r="BC773" t="s">
        <v>167</v>
      </c>
      <c r="BE773" t="s">
        <v>167</v>
      </c>
      <c r="BF773" t="s">
        <v>174</v>
      </c>
      <c r="BG773">
        <v>476</v>
      </c>
      <c r="BI773" t="s">
        <v>167</v>
      </c>
      <c r="BJ773" t="s">
        <v>167</v>
      </c>
      <c r="BK773" t="s">
        <v>164</v>
      </c>
      <c r="BL773" t="s">
        <v>311</v>
      </c>
      <c r="BM773" t="s">
        <v>167</v>
      </c>
      <c r="BN773" t="s">
        <v>167</v>
      </c>
      <c r="BO773" t="s">
        <v>167</v>
      </c>
      <c r="BQ773" t="s">
        <v>167</v>
      </c>
      <c r="BR773" t="s">
        <v>174</v>
      </c>
      <c r="BS773" t="s">
        <v>164</v>
      </c>
      <c r="BT773" t="s">
        <v>169</v>
      </c>
      <c r="BU773" t="s">
        <v>177</v>
      </c>
      <c r="BV773" t="s">
        <v>167</v>
      </c>
      <c r="BW773">
        <v>5.0999999999999996</v>
      </c>
      <c r="BX773" t="s">
        <v>167</v>
      </c>
      <c r="BY773" t="s">
        <v>178</v>
      </c>
      <c r="BZ773" t="s">
        <v>179</v>
      </c>
      <c r="CA773" t="s">
        <v>384</v>
      </c>
      <c r="CB773" t="s">
        <v>167</v>
      </c>
      <c r="CD773" t="s">
        <v>167</v>
      </c>
      <c r="CH773" t="s">
        <v>253</v>
      </c>
      <c r="CI773" t="s">
        <v>167</v>
      </c>
      <c r="CJ773" t="s">
        <v>167</v>
      </c>
      <c r="CL773" t="s">
        <v>167</v>
      </c>
      <c r="CM773" t="s">
        <v>167</v>
      </c>
      <c r="CP773" t="s">
        <v>167</v>
      </c>
      <c r="CQ773" t="s">
        <v>167</v>
      </c>
      <c r="CR773" t="s">
        <v>167</v>
      </c>
      <c r="CS773" t="s">
        <v>652</v>
      </c>
      <c r="CT773" t="s">
        <v>2396</v>
      </c>
      <c r="CU773" t="s">
        <v>167</v>
      </c>
      <c r="CV773" t="s">
        <v>167</v>
      </c>
      <c r="CW773" t="s">
        <v>167</v>
      </c>
      <c r="CX773" t="s">
        <v>167</v>
      </c>
      <c r="CY773">
        <v>7</v>
      </c>
      <c r="DA773" t="s">
        <v>255</v>
      </c>
      <c r="DD773" t="s">
        <v>375</v>
      </c>
      <c r="DE773" t="s">
        <v>167</v>
      </c>
      <c r="DF773" t="s">
        <v>167</v>
      </c>
      <c r="DI773" t="s">
        <v>167</v>
      </c>
      <c r="DJ773" t="s">
        <v>217</v>
      </c>
      <c r="DK773" t="s">
        <v>329</v>
      </c>
      <c r="DL773" t="s">
        <v>167</v>
      </c>
      <c r="DM773" t="s">
        <v>167</v>
      </c>
      <c r="DN773" t="s">
        <v>330</v>
      </c>
      <c r="DP773" t="s">
        <v>167</v>
      </c>
      <c r="DR773" t="s">
        <v>346</v>
      </c>
      <c r="DU773" t="s">
        <v>167</v>
      </c>
      <c r="DZ773" t="s">
        <v>167</v>
      </c>
      <c r="EC773" t="s">
        <v>167</v>
      </c>
      <c r="EF773" t="s">
        <v>167</v>
      </c>
    </row>
    <row r="774" spans="1:136" hidden="1" x14ac:dyDescent="0.25">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S774">
        <v>16</v>
      </c>
      <c r="T774" s="1">
        <v>18</v>
      </c>
      <c r="U774" s="1">
        <f t="shared" si="24"/>
        <v>17</v>
      </c>
      <c r="V774" s="1" t="str">
        <f t="shared" si="25"/>
        <v>moderate efficiency</v>
      </c>
      <c r="W774" t="s">
        <v>1696</v>
      </c>
      <c r="Y774" t="s">
        <v>1702</v>
      </c>
      <c r="Z774">
        <v>6</v>
      </c>
      <c r="AA774" t="s">
        <v>2413</v>
      </c>
      <c r="AB774" t="s">
        <v>201</v>
      </c>
      <c r="AC774" t="s">
        <v>201</v>
      </c>
      <c r="AD774" t="s">
        <v>870</v>
      </c>
      <c r="AE774" t="s">
        <v>2414</v>
      </c>
      <c r="AH774" t="s">
        <v>1706</v>
      </c>
      <c r="AI774" t="s">
        <v>1706</v>
      </c>
      <c r="AJ774" t="s">
        <v>873</v>
      </c>
      <c r="AK774" t="s">
        <v>233</v>
      </c>
      <c r="AM774" t="s">
        <v>161</v>
      </c>
      <c r="AN774" t="s">
        <v>2415</v>
      </c>
      <c r="AO774" t="s">
        <v>2416</v>
      </c>
      <c r="AP774" t="s">
        <v>164</v>
      </c>
      <c r="AQ774" t="s">
        <v>165</v>
      </c>
      <c r="AR774" t="s">
        <v>165</v>
      </c>
      <c r="AS774" t="s">
        <v>167</v>
      </c>
      <c r="AT774">
        <v>5</v>
      </c>
      <c r="AU774" t="s">
        <v>598</v>
      </c>
      <c r="AV774" t="s">
        <v>169</v>
      </c>
      <c r="AW774" t="s">
        <v>2417</v>
      </c>
      <c r="AX774" t="s">
        <v>1706</v>
      </c>
      <c r="AZ774" t="s">
        <v>167</v>
      </c>
      <c r="BA774" t="s">
        <v>172</v>
      </c>
      <c r="BB774" t="s">
        <v>167</v>
      </c>
      <c r="BC774" t="s">
        <v>167</v>
      </c>
      <c r="BD774" t="s">
        <v>877</v>
      </c>
      <c r="BE774" t="s">
        <v>167</v>
      </c>
      <c r="BF774" t="s">
        <v>328</v>
      </c>
      <c r="BG774">
        <v>590</v>
      </c>
      <c r="BH774" t="s">
        <v>167</v>
      </c>
      <c r="BI774" t="s">
        <v>167</v>
      </c>
      <c r="BJ774" t="s">
        <v>167</v>
      </c>
      <c r="BK774" t="s">
        <v>164</v>
      </c>
      <c r="BL774" t="s">
        <v>311</v>
      </c>
      <c r="BM774" t="s">
        <v>167</v>
      </c>
      <c r="BN774" t="s">
        <v>311</v>
      </c>
      <c r="BO774" t="s">
        <v>167</v>
      </c>
      <c r="BP774" t="s">
        <v>633</v>
      </c>
      <c r="BQ774" t="s">
        <v>167</v>
      </c>
      <c r="BR774" t="s">
        <v>174</v>
      </c>
      <c r="BS774" t="s">
        <v>165</v>
      </c>
      <c r="BT774" t="s">
        <v>169</v>
      </c>
      <c r="BU774" t="s">
        <v>177</v>
      </c>
      <c r="BV774" t="s">
        <v>167</v>
      </c>
      <c r="BW774">
        <v>5.2</v>
      </c>
      <c r="BX774" t="s">
        <v>167</v>
      </c>
      <c r="BY774" t="s">
        <v>178</v>
      </c>
      <c r="BZ774" t="s">
        <v>179</v>
      </c>
      <c r="CA774" t="s">
        <v>808</v>
      </c>
      <c r="CD774" t="s">
        <v>167</v>
      </c>
      <c r="CI774" t="s">
        <v>167</v>
      </c>
      <c r="CM774" t="s">
        <v>167</v>
      </c>
      <c r="CP774" t="s">
        <v>167</v>
      </c>
      <c r="CQ774" t="s">
        <v>167</v>
      </c>
      <c r="CR774" t="s">
        <v>356</v>
      </c>
      <c r="CS774" t="s">
        <v>1658</v>
      </c>
      <c r="CT774" t="s">
        <v>2418</v>
      </c>
      <c r="CU774" t="s">
        <v>167</v>
      </c>
      <c r="CV774" t="s">
        <v>167</v>
      </c>
      <c r="CW774" t="s">
        <v>167</v>
      </c>
      <c r="CX774" t="s">
        <v>167</v>
      </c>
      <c r="CY774">
        <v>4</v>
      </c>
      <c r="DA774" t="s">
        <v>572</v>
      </c>
      <c r="DD774" t="s">
        <v>258</v>
      </c>
      <c r="DE774" t="s">
        <v>167</v>
      </c>
      <c r="DF774" t="s">
        <v>167</v>
      </c>
      <c r="DI774" t="s">
        <v>167</v>
      </c>
      <c r="DJ774" t="s">
        <v>217</v>
      </c>
      <c r="DK774" t="s">
        <v>329</v>
      </c>
      <c r="DL774" t="s">
        <v>167</v>
      </c>
      <c r="DM774" t="s">
        <v>167</v>
      </c>
      <c r="DN774" t="s">
        <v>330</v>
      </c>
      <c r="DP774" t="s">
        <v>167</v>
      </c>
      <c r="DR774" t="s">
        <v>346</v>
      </c>
      <c r="DS774" t="s">
        <v>167</v>
      </c>
      <c r="DT774" t="s">
        <v>167</v>
      </c>
      <c r="DU774" t="s">
        <v>167</v>
      </c>
      <c r="DX774" t="s">
        <v>167</v>
      </c>
      <c r="DY774" t="s">
        <v>167</v>
      </c>
      <c r="DZ774" t="s">
        <v>167</v>
      </c>
      <c r="EB774" t="s">
        <v>167</v>
      </c>
      <c r="EC774" t="s">
        <v>167</v>
      </c>
      <c r="EE774" t="s">
        <v>167</v>
      </c>
    </row>
    <row r="775" spans="1:136" hidden="1" x14ac:dyDescent="0.25">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S775">
        <v>16</v>
      </c>
      <c r="T775" s="1">
        <v>18</v>
      </c>
      <c r="U775" s="1">
        <f t="shared" si="24"/>
        <v>17</v>
      </c>
      <c r="V775" s="1" t="str">
        <f t="shared" si="25"/>
        <v>moderate efficiency</v>
      </c>
      <c r="W775" t="s">
        <v>1710</v>
      </c>
      <c r="Y775" t="s">
        <v>814</v>
      </c>
      <c r="Z775">
        <v>6</v>
      </c>
      <c r="AA775" t="s">
        <v>2413</v>
      </c>
      <c r="AB775" t="s">
        <v>201</v>
      </c>
      <c r="AC775" t="s">
        <v>201</v>
      </c>
      <c r="AD775" t="s">
        <v>2420</v>
      </c>
      <c r="AE775" t="s">
        <v>2414</v>
      </c>
      <c r="AH775" t="s">
        <v>1706</v>
      </c>
      <c r="AI775" t="s">
        <v>1706</v>
      </c>
      <c r="AJ775" t="s">
        <v>873</v>
      </c>
      <c r="AK775" t="s">
        <v>233</v>
      </c>
      <c r="AM775" t="s">
        <v>161</v>
      </c>
      <c r="AN775" t="s">
        <v>2421</v>
      </c>
      <c r="AO775" t="s">
        <v>2422</v>
      </c>
      <c r="AP775" t="s">
        <v>164</v>
      </c>
      <c r="AQ775" t="s">
        <v>165</v>
      </c>
      <c r="AR775" t="s">
        <v>165</v>
      </c>
      <c r="AS775" t="s">
        <v>167</v>
      </c>
      <c r="AT775">
        <v>5</v>
      </c>
      <c r="AU775" t="s">
        <v>598</v>
      </c>
      <c r="AV775" t="s">
        <v>169</v>
      </c>
      <c r="AW775" t="s">
        <v>2417</v>
      </c>
      <c r="AX775" t="s">
        <v>1706</v>
      </c>
      <c r="AZ775" t="s">
        <v>167</v>
      </c>
      <c r="BA775" t="s">
        <v>172</v>
      </c>
      <c r="BB775" t="s">
        <v>167</v>
      </c>
      <c r="BC775" t="s">
        <v>167</v>
      </c>
      <c r="BD775" t="s">
        <v>877</v>
      </c>
      <c r="BE775" t="s">
        <v>167</v>
      </c>
      <c r="BF775" t="s">
        <v>328</v>
      </c>
      <c r="BG775">
        <v>590</v>
      </c>
      <c r="BH775" t="s">
        <v>167</v>
      </c>
      <c r="BI775" t="s">
        <v>167</v>
      </c>
      <c r="BJ775" t="s">
        <v>167</v>
      </c>
      <c r="BK775" t="s">
        <v>164</v>
      </c>
      <c r="BL775" t="s">
        <v>311</v>
      </c>
      <c r="BM775" t="s">
        <v>167</v>
      </c>
      <c r="BN775" t="s">
        <v>311</v>
      </c>
      <c r="BO775" t="s">
        <v>167</v>
      </c>
      <c r="BP775" t="s">
        <v>633</v>
      </c>
      <c r="BQ775" t="s">
        <v>167</v>
      </c>
      <c r="BR775" t="s">
        <v>174</v>
      </c>
      <c r="BS775" t="s">
        <v>164</v>
      </c>
      <c r="BT775" t="s">
        <v>169</v>
      </c>
      <c r="BU775" t="s">
        <v>177</v>
      </c>
      <c r="BV775" t="s">
        <v>167</v>
      </c>
      <c r="BW775">
        <v>5.2</v>
      </c>
      <c r="BX775" t="s">
        <v>167</v>
      </c>
      <c r="BY775" t="s">
        <v>178</v>
      </c>
      <c r="BZ775" t="s">
        <v>179</v>
      </c>
      <c r="CA775" t="s">
        <v>808</v>
      </c>
      <c r="CD775" t="s">
        <v>167</v>
      </c>
      <c r="CI775" t="s">
        <v>167</v>
      </c>
      <c r="CM775" t="s">
        <v>167</v>
      </c>
      <c r="CP775" t="s">
        <v>167</v>
      </c>
      <c r="CQ775" t="s">
        <v>167</v>
      </c>
      <c r="CR775" t="s">
        <v>356</v>
      </c>
      <c r="CS775" t="s">
        <v>2423</v>
      </c>
      <c r="CT775" t="s">
        <v>2418</v>
      </c>
      <c r="CU775" t="s">
        <v>167</v>
      </c>
      <c r="CV775" t="s">
        <v>167</v>
      </c>
      <c r="CW775" t="s">
        <v>167</v>
      </c>
      <c r="CX775" t="s">
        <v>167</v>
      </c>
      <c r="CY775">
        <v>4</v>
      </c>
      <c r="DA775" t="s">
        <v>572</v>
      </c>
      <c r="DD775" t="s">
        <v>258</v>
      </c>
      <c r="DE775" t="s">
        <v>167</v>
      </c>
      <c r="DF775" t="s">
        <v>167</v>
      </c>
      <c r="DI775" t="s">
        <v>167</v>
      </c>
      <c r="DJ775" t="s">
        <v>217</v>
      </c>
      <c r="DK775" t="s">
        <v>329</v>
      </c>
      <c r="DL775" t="s">
        <v>167</v>
      </c>
      <c r="DM775" t="s">
        <v>167</v>
      </c>
      <c r="DN775" t="s">
        <v>330</v>
      </c>
      <c r="DO775" t="s">
        <v>167</v>
      </c>
      <c r="DP775" t="s">
        <v>167</v>
      </c>
      <c r="DR775" t="s">
        <v>346</v>
      </c>
      <c r="DS775" t="s">
        <v>167</v>
      </c>
      <c r="DT775" t="s">
        <v>167</v>
      </c>
      <c r="DU775" t="s">
        <v>167</v>
      </c>
      <c r="DX775" t="s">
        <v>167</v>
      </c>
      <c r="DY775" t="s">
        <v>167</v>
      </c>
      <c r="DZ775" t="s">
        <v>167</v>
      </c>
      <c r="EB775" t="s">
        <v>167</v>
      </c>
      <c r="EC775" t="s">
        <v>167</v>
      </c>
    </row>
    <row r="776" spans="1:136" hidden="1" x14ac:dyDescent="0.25">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S776">
        <v>16</v>
      </c>
      <c r="T776">
        <v>16</v>
      </c>
      <c r="U776" s="1">
        <f t="shared" si="24"/>
        <v>16</v>
      </c>
      <c r="V776" s="1" t="str">
        <f t="shared" si="25"/>
        <v>moderate efficiency</v>
      </c>
      <c r="W776" t="s">
        <v>1696</v>
      </c>
      <c r="Y776" t="s">
        <v>1702</v>
      </c>
      <c r="Z776">
        <v>6</v>
      </c>
      <c r="AA776" t="s">
        <v>2413</v>
      </c>
      <c r="AB776" t="s">
        <v>201</v>
      </c>
      <c r="AC776" t="s">
        <v>201</v>
      </c>
      <c r="AD776" t="s">
        <v>870</v>
      </c>
      <c r="AE776" t="s">
        <v>2414</v>
      </c>
      <c r="AH776" t="s">
        <v>1706</v>
      </c>
      <c r="AI776" t="s">
        <v>1706</v>
      </c>
      <c r="AJ776" t="s">
        <v>873</v>
      </c>
      <c r="AK776" t="s">
        <v>233</v>
      </c>
      <c r="AM776" t="s">
        <v>161</v>
      </c>
      <c r="AN776" t="s">
        <v>2415</v>
      </c>
      <c r="AO776" t="s">
        <v>2416</v>
      </c>
      <c r="AP776" t="s">
        <v>164</v>
      </c>
      <c r="AQ776" t="s">
        <v>165</v>
      </c>
      <c r="AR776" t="s">
        <v>165</v>
      </c>
      <c r="AS776" t="s">
        <v>167</v>
      </c>
      <c r="AT776">
        <v>5</v>
      </c>
      <c r="AU776" t="s">
        <v>598</v>
      </c>
      <c r="AV776" t="s">
        <v>169</v>
      </c>
      <c r="AW776" t="s">
        <v>2417</v>
      </c>
      <c r="AX776" t="s">
        <v>1706</v>
      </c>
      <c r="AZ776" t="s">
        <v>167</v>
      </c>
      <c r="BA776" t="s">
        <v>172</v>
      </c>
      <c r="BB776" t="s">
        <v>167</v>
      </c>
      <c r="BC776" t="s">
        <v>167</v>
      </c>
      <c r="BD776" t="s">
        <v>877</v>
      </c>
      <c r="BE776" t="s">
        <v>167</v>
      </c>
      <c r="BF776" t="s">
        <v>328</v>
      </c>
      <c r="BG776">
        <v>590</v>
      </c>
      <c r="BH776" t="s">
        <v>167</v>
      </c>
      <c r="BI776" t="s">
        <v>167</v>
      </c>
      <c r="BJ776" t="s">
        <v>167</v>
      </c>
      <c r="BK776" t="s">
        <v>164</v>
      </c>
      <c r="BL776" t="s">
        <v>311</v>
      </c>
      <c r="BM776" t="s">
        <v>167</v>
      </c>
      <c r="BN776" t="s">
        <v>311</v>
      </c>
      <c r="BO776" t="s">
        <v>167</v>
      </c>
      <c r="BP776" t="s">
        <v>633</v>
      </c>
      <c r="BQ776" t="s">
        <v>167</v>
      </c>
      <c r="BR776" t="s">
        <v>174</v>
      </c>
      <c r="BS776" t="s">
        <v>165</v>
      </c>
      <c r="BT776" t="s">
        <v>169</v>
      </c>
      <c r="BU776" t="s">
        <v>177</v>
      </c>
      <c r="BV776" t="s">
        <v>167</v>
      </c>
      <c r="BW776">
        <v>5.2</v>
      </c>
      <c r="BX776" t="s">
        <v>167</v>
      </c>
      <c r="BY776" t="s">
        <v>178</v>
      </c>
      <c r="BZ776" t="s">
        <v>179</v>
      </c>
      <c r="CA776" t="s">
        <v>808</v>
      </c>
      <c r="CB776" t="s">
        <v>167</v>
      </c>
      <c r="CD776" t="s">
        <v>167</v>
      </c>
      <c r="CI776" t="s">
        <v>167</v>
      </c>
      <c r="CM776" t="s">
        <v>167</v>
      </c>
      <c r="CP776" t="s">
        <v>167</v>
      </c>
      <c r="CQ776" t="s">
        <v>167</v>
      </c>
      <c r="CR776" t="s">
        <v>356</v>
      </c>
      <c r="CS776" t="s">
        <v>1658</v>
      </c>
      <c r="CT776" t="s">
        <v>2425</v>
      </c>
      <c r="CU776" t="s">
        <v>167</v>
      </c>
      <c r="CV776" t="s">
        <v>167</v>
      </c>
      <c r="CW776" t="s">
        <v>167</v>
      </c>
      <c r="CX776" t="s">
        <v>167</v>
      </c>
      <c r="CY776">
        <v>6</v>
      </c>
      <c r="DA776" t="s">
        <v>572</v>
      </c>
      <c r="DD776" t="s">
        <v>375</v>
      </c>
      <c r="DE776" t="s">
        <v>167</v>
      </c>
      <c r="DF776" t="s">
        <v>167</v>
      </c>
      <c r="DI776" t="s">
        <v>167</v>
      </c>
      <c r="DJ776" t="s">
        <v>217</v>
      </c>
      <c r="DK776" t="s">
        <v>329</v>
      </c>
      <c r="DL776" t="s">
        <v>167</v>
      </c>
      <c r="DM776" t="s">
        <v>167</v>
      </c>
      <c r="DN776" t="s">
        <v>330</v>
      </c>
      <c r="DP776" t="s">
        <v>167</v>
      </c>
      <c r="DR776" t="s">
        <v>346</v>
      </c>
      <c r="DS776" t="s">
        <v>167</v>
      </c>
      <c r="DT776" t="s">
        <v>167</v>
      </c>
      <c r="DU776" t="s">
        <v>167</v>
      </c>
      <c r="DX776" t="s">
        <v>167</v>
      </c>
      <c r="DY776" t="s">
        <v>167</v>
      </c>
      <c r="DZ776" t="s">
        <v>167</v>
      </c>
      <c r="EB776" t="s">
        <v>167</v>
      </c>
      <c r="EC776" t="s">
        <v>167</v>
      </c>
      <c r="EE776" t="s">
        <v>167</v>
      </c>
      <c r="EF776" t="s">
        <v>167</v>
      </c>
    </row>
    <row r="777" spans="1:136" hidden="1" x14ac:dyDescent="0.25">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S777">
        <v>16</v>
      </c>
      <c r="T777">
        <v>14</v>
      </c>
      <c r="U777" s="1">
        <f t="shared" si="24"/>
        <v>15</v>
      </c>
      <c r="V777" s="1" t="str">
        <f t="shared" si="25"/>
        <v>moderate efficiency</v>
      </c>
      <c r="W777" t="s">
        <v>1595</v>
      </c>
      <c r="Y777" t="s">
        <v>2426</v>
      </c>
      <c r="Z777">
        <v>7</v>
      </c>
      <c r="AA777" t="s">
        <v>2413</v>
      </c>
      <c r="AB777" t="s">
        <v>201</v>
      </c>
      <c r="AC777" t="s">
        <v>201</v>
      </c>
      <c r="AD777" t="s">
        <v>870</v>
      </c>
      <c r="AE777" t="s">
        <v>885</v>
      </c>
      <c r="AH777" t="s">
        <v>1706</v>
      </c>
      <c r="AI777" t="s">
        <v>1706</v>
      </c>
      <c r="AJ777" t="s">
        <v>873</v>
      </c>
      <c r="AK777" t="s">
        <v>233</v>
      </c>
      <c r="AL777" t="s">
        <v>167</v>
      </c>
      <c r="AM777" t="s">
        <v>442</v>
      </c>
      <c r="AN777" t="s">
        <v>874</v>
      </c>
      <c r="AO777" t="s">
        <v>875</v>
      </c>
      <c r="AP777" t="s">
        <v>164</v>
      </c>
      <c r="AQ777" t="s">
        <v>165</v>
      </c>
      <c r="AR777" t="s">
        <v>165</v>
      </c>
      <c r="AS777" t="s">
        <v>167</v>
      </c>
      <c r="AT777">
        <v>5</v>
      </c>
      <c r="AU777" t="s">
        <v>598</v>
      </c>
      <c r="AV777" t="s">
        <v>190</v>
      </c>
      <c r="AW777" t="s">
        <v>2417</v>
      </c>
      <c r="AX777" t="s">
        <v>1706</v>
      </c>
      <c r="AY777" t="s">
        <v>167</v>
      </c>
      <c r="AZ777" t="s">
        <v>167</v>
      </c>
      <c r="BA777" t="s">
        <v>172</v>
      </c>
      <c r="BB777" t="s">
        <v>167</v>
      </c>
      <c r="BC777" t="s">
        <v>167</v>
      </c>
      <c r="BD777" t="s">
        <v>877</v>
      </c>
      <c r="BE777" t="s">
        <v>167</v>
      </c>
      <c r="BF777" t="s">
        <v>338</v>
      </c>
      <c r="BG777">
        <v>590</v>
      </c>
      <c r="BH777" t="s">
        <v>167</v>
      </c>
      <c r="BI777" t="s">
        <v>167</v>
      </c>
      <c r="BJ777" t="s">
        <v>167</v>
      </c>
      <c r="BK777" t="s">
        <v>164</v>
      </c>
      <c r="BL777" t="s">
        <v>311</v>
      </c>
      <c r="BM777" t="s">
        <v>167</v>
      </c>
      <c r="BN777" t="s">
        <v>311</v>
      </c>
      <c r="BO777" t="s">
        <v>167</v>
      </c>
      <c r="BP777" t="s">
        <v>633</v>
      </c>
      <c r="BQ777" t="s">
        <v>167</v>
      </c>
      <c r="BR777" t="s">
        <v>174</v>
      </c>
      <c r="BS777" t="s">
        <v>165</v>
      </c>
      <c r="BT777" t="s">
        <v>169</v>
      </c>
      <c r="BU777" t="s">
        <v>177</v>
      </c>
      <c r="BV777" t="s">
        <v>167</v>
      </c>
      <c r="BW777">
        <v>5.2</v>
      </c>
      <c r="BX777" t="s">
        <v>167</v>
      </c>
      <c r="BY777" t="s">
        <v>178</v>
      </c>
      <c r="BZ777" t="s">
        <v>179</v>
      </c>
      <c r="CA777" t="s">
        <v>808</v>
      </c>
      <c r="CI777" t="s">
        <v>167</v>
      </c>
      <c r="CM777" t="s">
        <v>167</v>
      </c>
      <c r="CP777" t="s">
        <v>167</v>
      </c>
      <c r="CQ777" t="s">
        <v>167</v>
      </c>
      <c r="CR777" t="s">
        <v>356</v>
      </c>
      <c r="CS777" t="s">
        <v>1883</v>
      </c>
      <c r="CT777" t="s">
        <v>2427</v>
      </c>
      <c r="CU777" t="s">
        <v>167</v>
      </c>
      <c r="CV777" t="s">
        <v>167</v>
      </c>
      <c r="CW777" t="s">
        <v>167</v>
      </c>
      <c r="CY777">
        <v>6</v>
      </c>
      <c r="DA777" t="s">
        <v>572</v>
      </c>
      <c r="DD777" t="s">
        <v>375</v>
      </c>
      <c r="DE777" t="s">
        <v>167</v>
      </c>
      <c r="DF777" t="s">
        <v>167</v>
      </c>
      <c r="DI777" t="s">
        <v>167</v>
      </c>
      <c r="DJ777" t="s">
        <v>217</v>
      </c>
      <c r="DK777" t="s">
        <v>329</v>
      </c>
      <c r="DL777" t="s">
        <v>167</v>
      </c>
      <c r="DM777" t="s">
        <v>167</v>
      </c>
      <c r="DN777" t="s">
        <v>493</v>
      </c>
      <c r="DP777" t="s">
        <v>167</v>
      </c>
      <c r="DR777" t="s">
        <v>346</v>
      </c>
      <c r="DS777" t="s">
        <v>167</v>
      </c>
      <c r="DT777" t="s">
        <v>167</v>
      </c>
      <c r="DU777" t="s">
        <v>167</v>
      </c>
      <c r="DX777" t="s">
        <v>167</v>
      </c>
      <c r="DY777" t="s">
        <v>167</v>
      </c>
      <c r="DZ777" t="s">
        <v>167</v>
      </c>
      <c r="EA777" t="s">
        <v>167</v>
      </c>
      <c r="EB777" t="s">
        <v>167</v>
      </c>
      <c r="EC777" t="s">
        <v>167</v>
      </c>
      <c r="EE777" t="s">
        <v>167</v>
      </c>
      <c r="EF777" t="s">
        <v>167</v>
      </c>
    </row>
    <row r="778" spans="1:136" hidden="1" x14ac:dyDescent="0.25">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S778">
        <v>16</v>
      </c>
      <c r="T778" s="1">
        <v>18</v>
      </c>
      <c r="U778" s="1">
        <f t="shared" si="24"/>
        <v>17</v>
      </c>
      <c r="V778" s="1" t="str">
        <f t="shared" si="25"/>
        <v>moderate efficiency</v>
      </c>
      <c r="W778" t="s">
        <v>1710</v>
      </c>
      <c r="Y778" t="s">
        <v>814</v>
      </c>
      <c r="Z778">
        <v>6</v>
      </c>
      <c r="AA778" t="s">
        <v>2413</v>
      </c>
      <c r="AB778" t="s">
        <v>201</v>
      </c>
      <c r="AC778" t="s">
        <v>201</v>
      </c>
      <c r="AD778" t="s">
        <v>870</v>
      </c>
      <c r="AE778" t="s">
        <v>2414</v>
      </c>
      <c r="AH778" t="s">
        <v>1706</v>
      </c>
      <c r="AI778" t="s">
        <v>1706</v>
      </c>
      <c r="AJ778" t="s">
        <v>873</v>
      </c>
      <c r="AK778" t="s">
        <v>233</v>
      </c>
      <c r="AL778" t="s">
        <v>167</v>
      </c>
      <c r="AM778" t="s">
        <v>442</v>
      </c>
      <c r="AN778" t="s">
        <v>2421</v>
      </c>
      <c r="AO778" t="s">
        <v>2422</v>
      </c>
      <c r="AP778" t="s">
        <v>164</v>
      </c>
      <c r="AQ778" t="s">
        <v>165</v>
      </c>
      <c r="AR778" t="s">
        <v>165</v>
      </c>
      <c r="AS778" t="s">
        <v>167</v>
      </c>
      <c r="AT778">
        <v>5</v>
      </c>
      <c r="AU778" t="s">
        <v>598</v>
      </c>
      <c r="AV778" t="s">
        <v>169</v>
      </c>
      <c r="AW778" t="s">
        <v>2417</v>
      </c>
      <c r="AX778" t="s">
        <v>1706</v>
      </c>
      <c r="AY778" t="s">
        <v>167</v>
      </c>
      <c r="AZ778" t="s">
        <v>167</v>
      </c>
      <c r="BA778" t="s">
        <v>172</v>
      </c>
      <c r="BB778" t="s">
        <v>167</v>
      </c>
      <c r="BC778" t="s">
        <v>167</v>
      </c>
      <c r="BD778" t="s">
        <v>877</v>
      </c>
      <c r="BE778" t="s">
        <v>167</v>
      </c>
      <c r="BF778" t="s">
        <v>328</v>
      </c>
      <c r="BG778">
        <v>590</v>
      </c>
      <c r="BH778" t="s">
        <v>167</v>
      </c>
      <c r="BI778" t="s">
        <v>167</v>
      </c>
      <c r="BJ778" t="s">
        <v>167</v>
      </c>
      <c r="BK778" t="s">
        <v>164</v>
      </c>
      <c r="BL778" t="s">
        <v>311</v>
      </c>
      <c r="BM778" t="s">
        <v>167</v>
      </c>
      <c r="BN778" t="s">
        <v>311</v>
      </c>
      <c r="BO778" t="s">
        <v>167</v>
      </c>
      <c r="BP778" t="s">
        <v>633</v>
      </c>
      <c r="BQ778" t="s">
        <v>167</v>
      </c>
      <c r="BR778" t="s">
        <v>174</v>
      </c>
      <c r="BS778" t="s">
        <v>165</v>
      </c>
      <c r="BT778" t="s">
        <v>169</v>
      </c>
      <c r="BU778" t="s">
        <v>177</v>
      </c>
      <c r="BV778" t="s">
        <v>167</v>
      </c>
      <c r="BW778">
        <v>5.2</v>
      </c>
      <c r="BX778" t="s">
        <v>167</v>
      </c>
      <c r="BY778" t="s">
        <v>178</v>
      </c>
      <c r="BZ778" t="s">
        <v>179</v>
      </c>
      <c r="CA778" t="s">
        <v>808</v>
      </c>
      <c r="CI778" t="s">
        <v>167</v>
      </c>
      <c r="CM778" t="s">
        <v>167</v>
      </c>
      <c r="CP778" t="s">
        <v>167</v>
      </c>
      <c r="CQ778" t="s">
        <v>167</v>
      </c>
      <c r="CR778" t="s">
        <v>356</v>
      </c>
      <c r="CS778" t="s">
        <v>2423</v>
      </c>
      <c r="CT778" t="s">
        <v>2425</v>
      </c>
      <c r="CU778" t="s">
        <v>167</v>
      </c>
      <c r="CV778" t="s">
        <v>167</v>
      </c>
      <c r="CW778" t="s">
        <v>167</v>
      </c>
      <c r="CY778">
        <v>6</v>
      </c>
      <c r="DA778" t="s">
        <v>572</v>
      </c>
      <c r="DD778" t="s">
        <v>375</v>
      </c>
      <c r="DE778" t="s">
        <v>167</v>
      </c>
      <c r="DF778" t="s">
        <v>167</v>
      </c>
      <c r="DI778" t="s">
        <v>167</v>
      </c>
      <c r="DJ778" t="s">
        <v>217</v>
      </c>
      <c r="DK778" t="s">
        <v>329</v>
      </c>
      <c r="DL778" t="s">
        <v>167</v>
      </c>
      <c r="DM778" t="s">
        <v>167</v>
      </c>
      <c r="DN778" t="s">
        <v>493</v>
      </c>
      <c r="DP778" t="s">
        <v>167</v>
      </c>
      <c r="DR778" t="s">
        <v>346</v>
      </c>
      <c r="DS778" t="s">
        <v>167</v>
      </c>
      <c r="DT778" t="s">
        <v>167</v>
      </c>
      <c r="DU778" t="s">
        <v>167</v>
      </c>
      <c r="DX778" t="s">
        <v>167</v>
      </c>
      <c r="DY778" t="s">
        <v>167</v>
      </c>
      <c r="DZ778" t="s">
        <v>167</v>
      </c>
      <c r="EA778" t="s">
        <v>167</v>
      </c>
      <c r="EB778" t="s">
        <v>167</v>
      </c>
      <c r="EC778" t="s">
        <v>167</v>
      </c>
      <c r="EE778" t="s">
        <v>167</v>
      </c>
      <c r="EF778" t="s">
        <v>167</v>
      </c>
    </row>
    <row r="779" spans="1:136" hidden="1" x14ac:dyDescent="0.25">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S779">
        <v>16</v>
      </c>
      <c r="T779" s="1">
        <v>18</v>
      </c>
      <c r="U779" s="1">
        <f t="shared" si="24"/>
        <v>17</v>
      </c>
      <c r="V779" s="1" t="str">
        <f t="shared" si="25"/>
        <v>moderate efficiency</v>
      </c>
      <c r="W779" t="s">
        <v>2430</v>
      </c>
      <c r="Y779" t="s">
        <v>2431</v>
      </c>
      <c r="Z779">
        <v>6</v>
      </c>
      <c r="AA779" t="s">
        <v>2413</v>
      </c>
      <c r="AB779" t="s">
        <v>201</v>
      </c>
      <c r="AC779" t="s">
        <v>201</v>
      </c>
      <c r="AD779" t="s">
        <v>870</v>
      </c>
      <c r="AE779" t="s">
        <v>2414</v>
      </c>
      <c r="AH779" t="s">
        <v>1706</v>
      </c>
      <c r="AI779" t="s">
        <v>1706</v>
      </c>
      <c r="AJ779" t="s">
        <v>873</v>
      </c>
      <c r="AK779" t="s">
        <v>233</v>
      </c>
      <c r="AL779" t="s">
        <v>167</v>
      </c>
      <c r="AM779" t="s">
        <v>442</v>
      </c>
      <c r="AN779" t="s">
        <v>2421</v>
      </c>
      <c r="AO779" t="s">
        <v>2422</v>
      </c>
      <c r="AP779" t="s">
        <v>164</v>
      </c>
      <c r="AQ779" t="s">
        <v>165</v>
      </c>
      <c r="AR779" t="s">
        <v>165</v>
      </c>
      <c r="AS779" t="s">
        <v>167</v>
      </c>
      <c r="AT779">
        <v>5</v>
      </c>
      <c r="AU779" t="s">
        <v>598</v>
      </c>
      <c r="AV779" t="s">
        <v>190</v>
      </c>
      <c r="AW779" t="s">
        <v>2417</v>
      </c>
      <c r="AX779" t="s">
        <v>1706</v>
      </c>
      <c r="AY779" t="s">
        <v>167</v>
      </c>
      <c r="AZ779" t="s">
        <v>167</v>
      </c>
      <c r="BA779" t="s">
        <v>172</v>
      </c>
      <c r="BB779" t="s">
        <v>167</v>
      </c>
      <c r="BC779" t="s">
        <v>167</v>
      </c>
      <c r="BD779" t="s">
        <v>877</v>
      </c>
      <c r="BE779" t="s">
        <v>167</v>
      </c>
      <c r="BF779" t="s">
        <v>328</v>
      </c>
      <c r="BG779">
        <v>590</v>
      </c>
      <c r="BH779" t="s">
        <v>167</v>
      </c>
      <c r="BI779" t="s">
        <v>167</v>
      </c>
      <c r="BJ779" t="s">
        <v>167</v>
      </c>
      <c r="BK779" t="s">
        <v>164</v>
      </c>
      <c r="BL779" t="s">
        <v>311</v>
      </c>
      <c r="BM779" t="s">
        <v>167</v>
      </c>
      <c r="BN779" t="s">
        <v>311</v>
      </c>
      <c r="BO779" t="s">
        <v>167</v>
      </c>
      <c r="BP779" t="s">
        <v>633</v>
      </c>
      <c r="BQ779" t="s">
        <v>167</v>
      </c>
      <c r="BR779" t="s">
        <v>174</v>
      </c>
      <c r="BS779" t="s">
        <v>165</v>
      </c>
      <c r="BT779" t="s">
        <v>169</v>
      </c>
      <c r="BU779" t="s">
        <v>177</v>
      </c>
      <c r="BV779" t="s">
        <v>167</v>
      </c>
      <c r="BW779">
        <v>5.2</v>
      </c>
      <c r="BX779" t="s">
        <v>167</v>
      </c>
      <c r="BY779" t="s">
        <v>178</v>
      </c>
      <c r="BZ779" t="s">
        <v>179</v>
      </c>
      <c r="CA779" t="s">
        <v>808</v>
      </c>
      <c r="CI779" t="s">
        <v>167</v>
      </c>
      <c r="CM779" t="s">
        <v>167</v>
      </c>
      <c r="CP779" t="s">
        <v>167</v>
      </c>
      <c r="CQ779" t="s">
        <v>167</v>
      </c>
      <c r="CR779" t="s">
        <v>356</v>
      </c>
      <c r="CS779" t="s">
        <v>2432</v>
      </c>
      <c r="CT779" t="s">
        <v>2433</v>
      </c>
      <c r="CU779" t="s">
        <v>167</v>
      </c>
      <c r="CV779" t="s">
        <v>167</v>
      </c>
      <c r="CW779" t="s">
        <v>167</v>
      </c>
      <c r="CY779">
        <v>6</v>
      </c>
      <c r="DA779" t="s">
        <v>572</v>
      </c>
      <c r="DD779" t="s">
        <v>375</v>
      </c>
      <c r="DE779" t="s">
        <v>167</v>
      </c>
      <c r="DF779" t="s">
        <v>167</v>
      </c>
      <c r="DI779" t="s">
        <v>167</v>
      </c>
      <c r="DJ779" t="s">
        <v>217</v>
      </c>
      <c r="DK779" t="s">
        <v>329</v>
      </c>
      <c r="DL779" t="s">
        <v>167</v>
      </c>
      <c r="DM779" t="s">
        <v>167</v>
      </c>
      <c r="DN779" t="s">
        <v>493</v>
      </c>
      <c r="DP779" t="s">
        <v>167</v>
      </c>
      <c r="DR779" t="s">
        <v>346</v>
      </c>
      <c r="DS779" t="s">
        <v>167</v>
      </c>
      <c r="DT779" t="s">
        <v>167</v>
      </c>
      <c r="DU779" t="s">
        <v>167</v>
      </c>
      <c r="DX779" t="s">
        <v>167</v>
      </c>
      <c r="DY779" t="s">
        <v>167</v>
      </c>
      <c r="DZ779" t="s">
        <v>167</v>
      </c>
      <c r="EA779" t="s">
        <v>167</v>
      </c>
      <c r="EB779" t="s">
        <v>167</v>
      </c>
      <c r="EC779" t="s">
        <v>167</v>
      </c>
      <c r="EE779" t="s">
        <v>167</v>
      </c>
      <c r="EF779" t="s">
        <v>167</v>
      </c>
    </row>
    <row r="780" spans="1:136" hidden="1" x14ac:dyDescent="0.25">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S780">
        <v>16</v>
      </c>
      <c r="T780">
        <v>14</v>
      </c>
      <c r="U780" s="1">
        <f t="shared" si="24"/>
        <v>15</v>
      </c>
      <c r="V780" s="1" t="str">
        <f t="shared" si="25"/>
        <v>moderate efficiency</v>
      </c>
      <c r="W780" t="s">
        <v>1595</v>
      </c>
      <c r="Y780" t="s">
        <v>2426</v>
      </c>
      <c r="Z780">
        <v>7</v>
      </c>
      <c r="AA780" t="s">
        <v>2413</v>
      </c>
      <c r="AB780" t="s">
        <v>201</v>
      </c>
      <c r="AC780" t="s">
        <v>201</v>
      </c>
      <c r="AD780" t="s">
        <v>870</v>
      </c>
      <c r="AE780" t="s">
        <v>885</v>
      </c>
      <c r="AH780" t="s">
        <v>1706</v>
      </c>
      <c r="AI780" t="s">
        <v>1706</v>
      </c>
      <c r="AJ780" t="s">
        <v>873</v>
      </c>
      <c r="AK780" t="s">
        <v>233</v>
      </c>
      <c r="AL780" t="s">
        <v>167</v>
      </c>
      <c r="AM780" t="s">
        <v>442</v>
      </c>
      <c r="AN780" t="s">
        <v>874</v>
      </c>
      <c r="AO780" t="s">
        <v>875</v>
      </c>
      <c r="AP780" t="s">
        <v>164</v>
      </c>
      <c r="AQ780" t="s">
        <v>165</v>
      </c>
      <c r="AR780" t="s">
        <v>165</v>
      </c>
      <c r="AS780" t="s">
        <v>167</v>
      </c>
      <c r="AT780">
        <v>5</v>
      </c>
      <c r="AU780" t="s">
        <v>598</v>
      </c>
      <c r="AV780" t="s">
        <v>190</v>
      </c>
      <c r="AW780" t="s">
        <v>2417</v>
      </c>
      <c r="AX780" t="s">
        <v>1706</v>
      </c>
      <c r="AY780" t="s">
        <v>167</v>
      </c>
      <c r="AZ780" t="s">
        <v>167</v>
      </c>
      <c r="BA780" t="s">
        <v>172</v>
      </c>
      <c r="BB780" t="s">
        <v>167</v>
      </c>
      <c r="BC780" t="s">
        <v>167</v>
      </c>
      <c r="BD780" t="s">
        <v>877</v>
      </c>
      <c r="BE780" t="s">
        <v>167</v>
      </c>
      <c r="BF780" t="s">
        <v>338</v>
      </c>
      <c r="BG780">
        <v>590</v>
      </c>
      <c r="BH780" t="s">
        <v>167</v>
      </c>
      <c r="BI780" t="s">
        <v>167</v>
      </c>
      <c r="BJ780" t="s">
        <v>167</v>
      </c>
      <c r="BK780" t="s">
        <v>164</v>
      </c>
      <c r="BL780" t="s">
        <v>311</v>
      </c>
      <c r="BM780" t="s">
        <v>167</v>
      </c>
      <c r="BN780" t="s">
        <v>311</v>
      </c>
      <c r="BO780" t="s">
        <v>167</v>
      </c>
      <c r="BP780" t="s">
        <v>633</v>
      </c>
      <c r="BQ780" t="s">
        <v>167</v>
      </c>
      <c r="BR780" t="s">
        <v>174</v>
      </c>
      <c r="BS780" t="s">
        <v>165</v>
      </c>
      <c r="BT780" t="s">
        <v>169</v>
      </c>
      <c r="BU780" t="s">
        <v>177</v>
      </c>
      <c r="BV780" t="s">
        <v>167</v>
      </c>
      <c r="BW780">
        <v>5.2</v>
      </c>
      <c r="BX780" t="s">
        <v>167</v>
      </c>
      <c r="BY780" t="s">
        <v>178</v>
      </c>
      <c r="BZ780" t="s">
        <v>179</v>
      </c>
      <c r="CA780" t="s">
        <v>808</v>
      </c>
      <c r="CI780" t="s">
        <v>167</v>
      </c>
      <c r="CM780" t="s">
        <v>167</v>
      </c>
      <c r="CP780" t="s">
        <v>167</v>
      </c>
      <c r="CQ780" t="s">
        <v>167</v>
      </c>
      <c r="CR780" t="s">
        <v>356</v>
      </c>
      <c r="CS780" t="s">
        <v>1883</v>
      </c>
      <c r="CT780" t="s">
        <v>2427</v>
      </c>
      <c r="CU780" t="s">
        <v>167</v>
      </c>
      <c r="CV780" t="s">
        <v>167</v>
      </c>
      <c r="CW780" t="s">
        <v>167</v>
      </c>
      <c r="CY780">
        <v>6</v>
      </c>
      <c r="DA780" t="s">
        <v>572</v>
      </c>
      <c r="DD780" t="s">
        <v>375</v>
      </c>
      <c r="DE780" t="s">
        <v>167</v>
      </c>
      <c r="DF780" t="s">
        <v>167</v>
      </c>
      <c r="DI780" t="s">
        <v>167</v>
      </c>
      <c r="DJ780" t="s">
        <v>217</v>
      </c>
      <c r="DK780" t="s">
        <v>329</v>
      </c>
      <c r="DL780" t="s">
        <v>167</v>
      </c>
      <c r="DM780" t="s">
        <v>167</v>
      </c>
      <c r="DN780" t="s">
        <v>493</v>
      </c>
      <c r="DO780" t="s">
        <v>167</v>
      </c>
      <c r="DP780" t="s">
        <v>167</v>
      </c>
      <c r="DR780" t="s">
        <v>346</v>
      </c>
      <c r="DS780" t="s">
        <v>167</v>
      </c>
      <c r="DT780" t="s">
        <v>167</v>
      </c>
      <c r="DU780" t="s">
        <v>167</v>
      </c>
      <c r="DX780" t="s">
        <v>167</v>
      </c>
      <c r="DY780" t="s">
        <v>167</v>
      </c>
      <c r="DZ780" t="s">
        <v>167</v>
      </c>
      <c r="EA780" t="s">
        <v>167</v>
      </c>
      <c r="EB780" t="s">
        <v>167</v>
      </c>
      <c r="EC780" t="s">
        <v>167</v>
      </c>
      <c r="EE780" t="s">
        <v>167</v>
      </c>
      <c r="EF780" t="s">
        <v>167</v>
      </c>
    </row>
    <row r="781" spans="1:136" hidden="1" x14ac:dyDescent="0.25">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S781">
        <v>16</v>
      </c>
      <c r="T781" s="1">
        <v>18</v>
      </c>
      <c r="U781" s="1">
        <f t="shared" si="24"/>
        <v>17</v>
      </c>
      <c r="V781" s="1" t="str">
        <f t="shared" si="25"/>
        <v>moderate efficiency</v>
      </c>
      <c r="W781" t="s">
        <v>2430</v>
      </c>
      <c r="Y781" t="s">
        <v>2431</v>
      </c>
      <c r="Z781">
        <v>6</v>
      </c>
      <c r="AA781" t="s">
        <v>2413</v>
      </c>
      <c r="AB781" t="s">
        <v>201</v>
      </c>
      <c r="AC781" t="s">
        <v>201</v>
      </c>
      <c r="AD781" t="s">
        <v>870</v>
      </c>
      <c r="AE781" t="s">
        <v>2414</v>
      </c>
      <c r="AH781" t="s">
        <v>1706</v>
      </c>
      <c r="AI781" t="s">
        <v>1706</v>
      </c>
      <c r="AJ781" t="s">
        <v>873</v>
      </c>
      <c r="AK781" t="s">
        <v>233</v>
      </c>
      <c r="AL781" t="s">
        <v>167</v>
      </c>
      <c r="AM781" t="s">
        <v>442</v>
      </c>
      <c r="AN781" t="s">
        <v>2421</v>
      </c>
      <c r="AO781" t="s">
        <v>2422</v>
      </c>
      <c r="AP781" t="s">
        <v>164</v>
      </c>
      <c r="AQ781" t="s">
        <v>165</v>
      </c>
      <c r="AR781" t="s">
        <v>165</v>
      </c>
      <c r="AS781" t="s">
        <v>167</v>
      </c>
      <c r="AT781">
        <v>5</v>
      </c>
      <c r="AU781" t="s">
        <v>598</v>
      </c>
      <c r="AV781" t="s">
        <v>190</v>
      </c>
      <c r="AW781" t="s">
        <v>2417</v>
      </c>
      <c r="AX781" t="s">
        <v>1706</v>
      </c>
      <c r="AY781" t="s">
        <v>167</v>
      </c>
      <c r="AZ781" t="s">
        <v>167</v>
      </c>
      <c r="BA781" t="s">
        <v>172</v>
      </c>
      <c r="BB781" t="s">
        <v>167</v>
      </c>
      <c r="BC781" t="s">
        <v>167</v>
      </c>
      <c r="BD781" t="s">
        <v>877</v>
      </c>
      <c r="BE781" t="s">
        <v>167</v>
      </c>
      <c r="BF781" t="s">
        <v>328</v>
      </c>
      <c r="BG781">
        <v>590</v>
      </c>
      <c r="BH781" t="s">
        <v>167</v>
      </c>
      <c r="BI781" t="s">
        <v>167</v>
      </c>
      <c r="BJ781" t="s">
        <v>167</v>
      </c>
      <c r="BK781" t="s">
        <v>164</v>
      </c>
      <c r="BL781" t="s">
        <v>311</v>
      </c>
      <c r="BM781" t="s">
        <v>167</v>
      </c>
      <c r="BN781" t="s">
        <v>311</v>
      </c>
      <c r="BO781" t="s">
        <v>167</v>
      </c>
      <c r="BP781" t="s">
        <v>633</v>
      </c>
      <c r="BQ781" t="s">
        <v>167</v>
      </c>
      <c r="BR781" t="s">
        <v>174</v>
      </c>
      <c r="BS781" t="s">
        <v>165</v>
      </c>
      <c r="BT781" t="s">
        <v>169</v>
      </c>
      <c r="BU781" t="s">
        <v>177</v>
      </c>
      <c r="BV781" t="s">
        <v>167</v>
      </c>
      <c r="BW781">
        <v>5.2</v>
      </c>
      <c r="BX781" t="s">
        <v>167</v>
      </c>
      <c r="BY781" t="s">
        <v>178</v>
      </c>
      <c r="BZ781" t="s">
        <v>179</v>
      </c>
      <c r="CA781" t="s">
        <v>808</v>
      </c>
      <c r="CI781" t="s">
        <v>167</v>
      </c>
      <c r="CM781" t="s">
        <v>167</v>
      </c>
      <c r="CP781" t="s">
        <v>167</v>
      </c>
      <c r="CQ781" t="s">
        <v>167</v>
      </c>
      <c r="CR781" t="s">
        <v>356</v>
      </c>
      <c r="CS781" t="s">
        <v>2432</v>
      </c>
      <c r="CT781" t="s">
        <v>2435</v>
      </c>
      <c r="CU781" t="s">
        <v>167</v>
      </c>
      <c r="CV781" t="s">
        <v>167</v>
      </c>
      <c r="CW781" t="s">
        <v>167</v>
      </c>
      <c r="CY781">
        <v>6</v>
      </c>
      <c r="DA781" t="s">
        <v>572</v>
      </c>
      <c r="DD781" t="s">
        <v>375</v>
      </c>
      <c r="DE781" t="s">
        <v>167</v>
      </c>
      <c r="DF781" t="s">
        <v>167</v>
      </c>
      <c r="DI781" t="s">
        <v>167</v>
      </c>
      <c r="DJ781" t="s">
        <v>217</v>
      </c>
      <c r="DK781" t="s">
        <v>329</v>
      </c>
      <c r="DL781" t="s">
        <v>167</v>
      </c>
      <c r="DM781" t="s">
        <v>167</v>
      </c>
      <c r="DN781" t="s">
        <v>493</v>
      </c>
      <c r="DO781" t="s">
        <v>167</v>
      </c>
      <c r="DP781" t="s">
        <v>167</v>
      </c>
      <c r="DR781" t="s">
        <v>346</v>
      </c>
      <c r="DS781" t="s">
        <v>167</v>
      </c>
      <c r="DT781" t="s">
        <v>167</v>
      </c>
      <c r="DU781" t="s">
        <v>167</v>
      </c>
      <c r="DX781" t="s">
        <v>167</v>
      </c>
      <c r="DY781" t="s">
        <v>167</v>
      </c>
      <c r="DZ781" t="s">
        <v>167</v>
      </c>
      <c r="EA781" t="s">
        <v>167</v>
      </c>
      <c r="EB781" t="s">
        <v>167</v>
      </c>
      <c r="EC781" t="s">
        <v>167</v>
      </c>
      <c r="EE781" t="s">
        <v>167</v>
      </c>
      <c r="EF781" t="s">
        <v>167</v>
      </c>
    </row>
    <row r="782" spans="1:136" hidden="1" x14ac:dyDescent="0.25">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S782">
        <v>16</v>
      </c>
      <c r="T782">
        <v>16</v>
      </c>
      <c r="U782" s="1">
        <f t="shared" si="24"/>
        <v>16</v>
      </c>
      <c r="V782" s="1" t="str">
        <f t="shared" si="25"/>
        <v>moderate efficiency</v>
      </c>
      <c r="W782" t="s">
        <v>1696</v>
      </c>
      <c r="Y782" t="s">
        <v>1702</v>
      </c>
      <c r="Z782">
        <v>6</v>
      </c>
      <c r="AA782" t="s">
        <v>2413</v>
      </c>
      <c r="AB782" t="s">
        <v>201</v>
      </c>
      <c r="AC782" t="s">
        <v>201</v>
      </c>
      <c r="AD782" t="s">
        <v>870</v>
      </c>
      <c r="AE782" t="s">
        <v>2414</v>
      </c>
      <c r="AH782" t="s">
        <v>1706</v>
      </c>
      <c r="AI782" t="s">
        <v>1706</v>
      </c>
      <c r="AJ782" t="s">
        <v>873</v>
      </c>
      <c r="AK782" t="s">
        <v>233</v>
      </c>
      <c r="AM782" t="s">
        <v>161</v>
      </c>
      <c r="AN782" t="s">
        <v>2415</v>
      </c>
      <c r="AO782" t="s">
        <v>2416</v>
      </c>
      <c r="AP782" t="s">
        <v>164</v>
      </c>
      <c r="AQ782" t="s">
        <v>165</v>
      </c>
      <c r="AR782" t="s">
        <v>165</v>
      </c>
      <c r="AS782" t="s">
        <v>167</v>
      </c>
      <c r="AT782">
        <v>5</v>
      </c>
      <c r="AU782" t="s">
        <v>598</v>
      </c>
      <c r="AV782" t="s">
        <v>169</v>
      </c>
      <c r="AW782" t="s">
        <v>2417</v>
      </c>
      <c r="AX782" t="s">
        <v>1706</v>
      </c>
      <c r="AZ782" t="s">
        <v>167</v>
      </c>
      <c r="BA782" t="s">
        <v>172</v>
      </c>
      <c r="BB782" t="s">
        <v>167</v>
      </c>
      <c r="BC782" t="s">
        <v>167</v>
      </c>
      <c r="BD782" t="s">
        <v>877</v>
      </c>
      <c r="BE782" t="s">
        <v>167</v>
      </c>
      <c r="BF782" t="s">
        <v>328</v>
      </c>
      <c r="BG782">
        <v>590</v>
      </c>
      <c r="BH782" t="s">
        <v>167</v>
      </c>
      <c r="BI782" t="s">
        <v>167</v>
      </c>
      <c r="BJ782" t="s">
        <v>167</v>
      </c>
      <c r="BK782" t="s">
        <v>164</v>
      </c>
      <c r="BL782" t="s">
        <v>311</v>
      </c>
      <c r="BM782" t="s">
        <v>167</v>
      </c>
      <c r="BN782" t="s">
        <v>311</v>
      </c>
      <c r="BO782" t="s">
        <v>167</v>
      </c>
      <c r="BP782" t="s">
        <v>633</v>
      </c>
      <c r="BQ782" t="s">
        <v>167</v>
      </c>
      <c r="BR782" t="s">
        <v>174</v>
      </c>
      <c r="BS782" t="s">
        <v>165</v>
      </c>
      <c r="BT782" t="s">
        <v>169</v>
      </c>
      <c r="BU782" t="s">
        <v>177</v>
      </c>
      <c r="BV782" t="s">
        <v>167</v>
      </c>
      <c r="BW782">
        <v>5.2</v>
      </c>
      <c r="BX782" t="s">
        <v>167</v>
      </c>
      <c r="BY782" t="s">
        <v>178</v>
      </c>
      <c r="BZ782" t="s">
        <v>179</v>
      </c>
      <c r="CA782" t="s">
        <v>808</v>
      </c>
      <c r="CD782" t="s">
        <v>167</v>
      </c>
      <c r="CI782" t="s">
        <v>167</v>
      </c>
      <c r="CM782" t="s">
        <v>167</v>
      </c>
      <c r="CP782" t="s">
        <v>167</v>
      </c>
      <c r="CQ782" t="s">
        <v>167</v>
      </c>
      <c r="CR782" t="s">
        <v>356</v>
      </c>
      <c r="CS782" t="s">
        <v>1658</v>
      </c>
      <c r="CT782" t="s">
        <v>2425</v>
      </c>
      <c r="CU782" t="s">
        <v>167</v>
      </c>
      <c r="CV782" t="s">
        <v>167</v>
      </c>
      <c r="CW782" t="s">
        <v>167</v>
      </c>
      <c r="CX782" t="s">
        <v>167</v>
      </c>
      <c r="CY782">
        <v>6</v>
      </c>
      <c r="DA782" t="s">
        <v>572</v>
      </c>
      <c r="DD782" t="s">
        <v>375</v>
      </c>
      <c r="DE782" t="s">
        <v>167</v>
      </c>
      <c r="DF782" t="s">
        <v>167</v>
      </c>
      <c r="DI782" t="s">
        <v>167</v>
      </c>
      <c r="DJ782" t="s">
        <v>217</v>
      </c>
      <c r="DK782" t="s">
        <v>329</v>
      </c>
      <c r="DL782" t="s">
        <v>167</v>
      </c>
      <c r="DM782" t="s">
        <v>167</v>
      </c>
      <c r="DN782" t="s">
        <v>330</v>
      </c>
      <c r="DP782" t="s">
        <v>167</v>
      </c>
      <c r="DR782" t="s">
        <v>346</v>
      </c>
      <c r="DS782" t="s">
        <v>167</v>
      </c>
      <c r="DT782" t="s">
        <v>167</v>
      </c>
      <c r="DU782" t="s">
        <v>167</v>
      </c>
      <c r="DX782" t="s">
        <v>167</v>
      </c>
      <c r="DY782" t="s">
        <v>167</v>
      </c>
      <c r="DZ782" t="s">
        <v>167</v>
      </c>
      <c r="EB782" t="s">
        <v>167</v>
      </c>
      <c r="EC782" t="s">
        <v>167</v>
      </c>
      <c r="EE782" t="s">
        <v>167</v>
      </c>
      <c r="EF782" t="s">
        <v>167</v>
      </c>
    </row>
    <row r="783" spans="1:136" hidden="1" x14ac:dyDescent="0.25">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S783">
        <v>16</v>
      </c>
      <c r="T783" s="1">
        <v>18</v>
      </c>
      <c r="U783" s="1">
        <f t="shared" si="24"/>
        <v>17</v>
      </c>
      <c r="V783" s="1" t="str">
        <f t="shared" si="25"/>
        <v>moderate efficiency</v>
      </c>
      <c r="W783" t="s">
        <v>1710</v>
      </c>
      <c r="Y783" t="s">
        <v>814</v>
      </c>
      <c r="Z783">
        <v>6</v>
      </c>
      <c r="AA783" t="s">
        <v>2413</v>
      </c>
      <c r="AB783" t="s">
        <v>201</v>
      </c>
      <c r="AC783" t="s">
        <v>201</v>
      </c>
      <c r="AD783" t="s">
        <v>870</v>
      </c>
      <c r="AE783" t="s">
        <v>2414</v>
      </c>
      <c r="AH783" t="s">
        <v>1706</v>
      </c>
      <c r="AI783" t="s">
        <v>1706</v>
      </c>
      <c r="AJ783" t="s">
        <v>873</v>
      </c>
      <c r="AK783" t="s">
        <v>233</v>
      </c>
      <c r="AL783" t="s">
        <v>167</v>
      </c>
      <c r="AM783" t="s">
        <v>442</v>
      </c>
      <c r="AN783" t="s">
        <v>855</v>
      </c>
      <c r="AO783" t="s">
        <v>2422</v>
      </c>
      <c r="AP783" t="s">
        <v>164</v>
      </c>
      <c r="AQ783" t="s">
        <v>165</v>
      </c>
      <c r="AR783" t="s">
        <v>165</v>
      </c>
      <c r="AS783" t="s">
        <v>167</v>
      </c>
      <c r="AT783">
        <v>5</v>
      </c>
      <c r="AU783" t="s">
        <v>598</v>
      </c>
      <c r="AV783" t="s">
        <v>169</v>
      </c>
      <c r="AW783" t="s">
        <v>2417</v>
      </c>
      <c r="AX783" t="s">
        <v>1706</v>
      </c>
      <c r="AY783" t="s">
        <v>167</v>
      </c>
      <c r="AZ783" t="s">
        <v>167</v>
      </c>
      <c r="BA783" t="s">
        <v>172</v>
      </c>
      <c r="BB783" t="s">
        <v>167</v>
      </c>
      <c r="BC783" t="s">
        <v>167</v>
      </c>
      <c r="BD783" t="s">
        <v>877</v>
      </c>
      <c r="BE783" t="s">
        <v>167</v>
      </c>
      <c r="BF783" t="s">
        <v>328</v>
      </c>
      <c r="BG783">
        <v>590</v>
      </c>
      <c r="BH783" t="s">
        <v>167</v>
      </c>
      <c r="BI783" t="s">
        <v>167</v>
      </c>
      <c r="BJ783" t="s">
        <v>167</v>
      </c>
      <c r="BK783" t="s">
        <v>164</v>
      </c>
      <c r="BL783" t="s">
        <v>311</v>
      </c>
      <c r="BM783" t="s">
        <v>167</v>
      </c>
      <c r="BN783" t="s">
        <v>311</v>
      </c>
      <c r="BO783" t="s">
        <v>167</v>
      </c>
      <c r="BP783" t="s">
        <v>633</v>
      </c>
      <c r="BQ783" t="s">
        <v>167</v>
      </c>
      <c r="BR783" t="s">
        <v>174</v>
      </c>
      <c r="BS783" t="s">
        <v>165</v>
      </c>
      <c r="BT783" t="s">
        <v>169</v>
      </c>
      <c r="BU783" t="s">
        <v>177</v>
      </c>
      <c r="BV783" t="s">
        <v>167</v>
      </c>
      <c r="BW783">
        <v>5.2</v>
      </c>
      <c r="BX783" t="s">
        <v>167</v>
      </c>
      <c r="BY783" t="s">
        <v>178</v>
      </c>
      <c r="BZ783" t="s">
        <v>179</v>
      </c>
      <c r="CA783" t="s">
        <v>808</v>
      </c>
      <c r="CI783" t="s">
        <v>167</v>
      </c>
      <c r="CM783" t="s">
        <v>167</v>
      </c>
      <c r="CP783" t="s">
        <v>167</v>
      </c>
      <c r="CQ783" t="s">
        <v>167</v>
      </c>
      <c r="CR783" t="s">
        <v>356</v>
      </c>
      <c r="CS783" t="s">
        <v>2423</v>
      </c>
      <c r="CT783" t="s">
        <v>2425</v>
      </c>
      <c r="CU783" t="s">
        <v>167</v>
      </c>
      <c r="CV783" t="s">
        <v>167</v>
      </c>
      <c r="CW783" t="s">
        <v>167</v>
      </c>
      <c r="CY783">
        <v>6</v>
      </c>
      <c r="DA783" t="s">
        <v>572</v>
      </c>
      <c r="DD783" t="s">
        <v>375</v>
      </c>
      <c r="DE783" t="s">
        <v>167</v>
      </c>
      <c r="DF783" t="s">
        <v>167</v>
      </c>
      <c r="DI783" t="s">
        <v>167</v>
      </c>
      <c r="DJ783" t="s">
        <v>217</v>
      </c>
      <c r="DK783" t="s">
        <v>329</v>
      </c>
      <c r="DL783" t="s">
        <v>167</v>
      </c>
      <c r="DM783" t="s">
        <v>167</v>
      </c>
      <c r="DN783" t="s">
        <v>493</v>
      </c>
      <c r="DP783" t="s">
        <v>167</v>
      </c>
      <c r="DR783" t="s">
        <v>346</v>
      </c>
      <c r="DS783" t="s">
        <v>167</v>
      </c>
      <c r="DT783" t="s">
        <v>167</v>
      </c>
      <c r="DU783" t="s">
        <v>167</v>
      </c>
      <c r="DX783" t="s">
        <v>167</v>
      </c>
      <c r="DY783" t="s">
        <v>167</v>
      </c>
      <c r="DZ783" t="s">
        <v>167</v>
      </c>
      <c r="EA783" t="s">
        <v>167</v>
      </c>
      <c r="EB783" t="s">
        <v>167</v>
      </c>
      <c r="EC783" t="s">
        <v>167</v>
      </c>
      <c r="EE783" t="s">
        <v>167</v>
      </c>
      <c r="EF783" t="s">
        <v>167</v>
      </c>
    </row>
    <row r="784" spans="1:136" hidden="1" x14ac:dyDescent="0.25">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S784">
        <v>16</v>
      </c>
      <c r="T784" s="1">
        <v>18</v>
      </c>
      <c r="U784" s="1">
        <f t="shared" si="24"/>
        <v>17</v>
      </c>
      <c r="V784" s="1" t="str">
        <f t="shared" si="25"/>
        <v>moderate efficiency</v>
      </c>
      <c r="W784" t="s">
        <v>1595</v>
      </c>
      <c r="Y784" t="s">
        <v>2426</v>
      </c>
      <c r="Z784">
        <v>7</v>
      </c>
      <c r="AA784" t="s">
        <v>2413</v>
      </c>
      <c r="AB784" t="s">
        <v>201</v>
      </c>
      <c r="AC784" t="s">
        <v>201</v>
      </c>
      <c r="AD784" t="s">
        <v>870</v>
      </c>
      <c r="AE784" t="s">
        <v>885</v>
      </c>
      <c r="AH784" t="s">
        <v>1706</v>
      </c>
      <c r="AI784" t="s">
        <v>1706</v>
      </c>
      <c r="AJ784" t="s">
        <v>873</v>
      </c>
      <c r="AK784" t="s">
        <v>233</v>
      </c>
      <c r="AL784" t="s">
        <v>167</v>
      </c>
      <c r="AM784" t="s">
        <v>442</v>
      </c>
      <c r="AN784" t="s">
        <v>874</v>
      </c>
      <c r="AO784" t="s">
        <v>875</v>
      </c>
      <c r="AP784" t="s">
        <v>164</v>
      </c>
      <c r="AQ784" t="s">
        <v>165</v>
      </c>
      <c r="AR784" t="s">
        <v>165</v>
      </c>
      <c r="AS784" t="s">
        <v>167</v>
      </c>
      <c r="AT784">
        <v>5</v>
      </c>
      <c r="AU784" t="s">
        <v>598</v>
      </c>
      <c r="AV784" t="s">
        <v>190</v>
      </c>
      <c r="AW784" t="s">
        <v>2417</v>
      </c>
      <c r="AX784" t="s">
        <v>1706</v>
      </c>
      <c r="AY784" t="s">
        <v>167</v>
      </c>
      <c r="AZ784" t="s">
        <v>167</v>
      </c>
      <c r="BA784" t="s">
        <v>172</v>
      </c>
      <c r="BB784" t="s">
        <v>167</v>
      </c>
      <c r="BC784" t="s">
        <v>167</v>
      </c>
      <c r="BD784" t="s">
        <v>877</v>
      </c>
      <c r="BE784" t="s">
        <v>167</v>
      </c>
      <c r="BF784" t="s">
        <v>338</v>
      </c>
      <c r="BG784">
        <v>590</v>
      </c>
      <c r="BH784" t="s">
        <v>167</v>
      </c>
      <c r="BI784" t="s">
        <v>167</v>
      </c>
      <c r="BJ784" t="s">
        <v>167</v>
      </c>
      <c r="BK784" t="s">
        <v>164</v>
      </c>
      <c r="BL784" t="s">
        <v>311</v>
      </c>
      <c r="BM784" t="s">
        <v>167</v>
      </c>
      <c r="BN784" t="s">
        <v>311</v>
      </c>
      <c r="BO784" t="s">
        <v>167</v>
      </c>
      <c r="BP784" t="s">
        <v>633</v>
      </c>
      <c r="BQ784" t="s">
        <v>167</v>
      </c>
      <c r="BR784" t="s">
        <v>174</v>
      </c>
      <c r="BS784" t="s">
        <v>165</v>
      </c>
      <c r="BT784" t="s">
        <v>169</v>
      </c>
      <c r="BU784" t="s">
        <v>177</v>
      </c>
      <c r="BV784" t="s">
        <v>167</v>
      </c>
      <c r="BW784">
        <v>5.2</v>
      </c>
      <c r="BX784" t="s">
        <v>167</v>
      </c>
      <c r="BY784" t="s">
        <v>178</v>
      </c>
      <c r="BZ784" t="s">
        <v>179</v>
      </c>
      <c r="CA784" t="s">
        <v>808</v>
      </c>
      <c r="CB784" t="s">
        <v>167</v>
      </c>
      <c r="CC784" t="s">
        <v>167</v>
      </c>
      <c r="CG784" t="s">
        <v>167</v>
      </c>
      <c r="CH784" t="s">
        <v>992</v>
      </c>
      <c r="CI784" t="s">
        <v>167</v>
      </c>
      <c r="CJ784" t="s">
        <v>167</v>
      </c>
      <c r="CM784" t="s">
        <v>167</v>
      </c>
      <c r="CN784" t="s">
        <v>167</v>
      </c>
      <c r="CO784" t="s">
        <v>167</v>
      </c>
      <c r="CP784" t="s">
        <v>167</v>
      </c>
      <c r="CQ784" t="s">
        <v>167</v>
      </c>
      <c r="CR784" t="s">
        <v>356</v>
      </c>
      <c r="CS784" t="s">
        <v>1883</v>
      </c>
      <c r="CT784" t="s">
        <v>2427</v>
      </c>
      <c r="CU784" t="s">
        <v>167</v>
      </c>
      <c r="CV784" t="s">
        <v>167</v>
      </c>
      <c r="CW784" t="s">
        <v>167</v>
      </c>
      <c r="CY784">
        <v>6</v>
      </c>
      <c r="DA784" t="s">
        <v>572</v>
      </c>
      <c r="DD784" t="s">
        <v>375</v>
      </c>
      <c r="DE784" t="s">
        <v>167</v>
      </c>
      <c r="DF784" t="s">
        <v>167</v>
      </c>
      <c r="DG784" t="s">
        <v>167</v>
      </c>
      <c r="DH784" t="s">
        <v>167</v>
      </c>
      <c r="DI784" t="s">
        <v>167</v>
      </c>
      <c r="DJ784" t="s">
        <v>217</v>
      </c>
      <c r="DK784" t="s">
        <v>329</v>
      </c>
      <c r="DL784" t="s">
        <v>167</v>
      </c>
      <c r="DM784" t="s">
        <v>167</v>
      </c>
      <c r="DN784" t="s">
        <v>493</v>
      </c>
      <c r="DO784" t="s">
        <v>167</v>
      </c>
      <c r="DP784" t="s">
        <v>167</v>
      </c>
      <c r="DR784" t="s">
        <v>346</v>
      </c>
      <c r="DS784" t="s">
        <v>167</v>
      </c>
      <c r="DT784" t="s">
        <v>167</v>
      </c>
      <c r="DU784" t="s">
        <v>167</v>
      </c>
      <c r="DX784" t="s">
        <v>167</v>
      </c>
      <c r="DY784" t="s">
        <v>167</v>
      </c>
      <c r="DZ784" t="s">
        <v>167</v>
      </c>
      <c r="EA784" t="s">
        <v>167</v>
      </c>
      <c r="EB784" t="s">
        <v>167</v>
      </c>
      <c r="EC784" t="s">
        <v>167</v>
      </c>
      <c r="EE784" t="s">
        <v>167</v>
      </c>
      <c r="EF784" t="s">
        <v>167</v>
      </c>
    </row>
    <row r="785" spans="1:136" hidden="1" x14ac:dyDescent="0.25">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S785">
        <v>16</v>
      </c>
      <c r="T785" s="1">
        <v>18</v>
      </c>
      <c r="U785" s="1">
        <f t="shared" si="24"/>
        <v>17</v>
      </c>
      <c r="V785" s="1" t="str">
        <f t="shared" si="25"/>
        <v>moderate efficiency</v>
      </c>
      <c r="W785" t="s">
        <v>2430</v>
      </c>
      <c r="Y785" t="s">
        <v>2431</v>
      </c>
      <c r="Z785">
        <v>6</v>
      </c>
      <c r="AA785" t="s">
        <v>2413</v>
      </c>
      <c r="AB785" t="s">
        <v>201</v>
      </c>
      <c r="AC785" t="s">
        <v>201</v>
      </c>
      <c r="AD785" t="s">
        <v>870</v>
      </c>
      <c r="AE785" t="s">
        <v>2414</v>
      </c>
      <c r="AH785" t="s">
        <v>1706</v>
      </c>
      <c r="AI785" t="s">
        <v>1706</v>
      </c>
      <c r="AJ785" t="s">
        <v>873</v>
      </c>
      <c r="AK785" t="s">
        <v>233</v>
      </c>
      <c r="AL785" t="s">
        <v>167</v>
      </c>
      <c r="AM785" t="s">
        <v>442</v>
      </c>
      <c r="AN785" t="s">
        <v>2421</v>
      </c>
      <c r="AO785" t="s">
        <v>2422</v>
      </c>
      <c r="AP785" t="s">
        <v>164</v>
      </c>
      <c r="AQ785" t="s">
        <v>165</v>
      </c>
      <c r="AR785" t="s">
        <v>165</v>
      </c>
      <c r="AS785" t="s">
        <v>167</v>
      </c>
      <c r="AT785">
        <v>5</v>
      </c>
      <c r="AU785" t="s">
        <v>598</v>
      </c>
      <c r="AV785" t="s">
        <v>190</v>
      </c>
      <c r="AW785" t="s">
        <v>2417</v>
      </c>
      <c r="AX785" t="s">
        <v>1706</v>
      </c>
      <c r="AY785" t="s">
        <v>167</v>
      </c>
      <c r="AZ785" t="s">
        <v>167</v>
      </c>
      <c r="BA785" t="s">
        <v>172</v>
      </c>
      <c r="BB785" t="s">
        <v>167</v>
      </c>
      <c r="BC785" t="s">
        <v>167</v>
      </c>
      <c r="BD785" t="s">
        <v>877</v>
      </c>
      <c r="BE785" t="s">
        <v>167</v>
      </c>
      <c r="BF785" t="s">
        <v>328</v>
      </c>
      <c r="BG785">
        <v>590</v>
      </c>
      <c r="BH785" t="s">
        <v>167</v>
      </c>
      <c r="BI785" t="s">
        <v>167</v>
      </c>
      <c r="BJ785" t="s">
        <v>167</v>
      </c>
      <c r="BK785" t="s">
        <v>164</v>
      </c>
      <c r="BL785" t="s">
        <v>311</v>
      </c>
      <c r="BM785" t="s">
        <v>167</v>
      </c>
      <c r="BN785" t="s">
        <v>311</v>
      </c>
      <c r="BO785" t="s">
        <v>167</v>
      </c>
      <c r="BP785" t="s">
        <v>633</v>
      </c>
      <c r="BQ785" t="s">
        <v>167</v>
      </c>
      <c r="BR785" t="s">
        <v>174</v>
      </c>
      <c r="BS785" t="s">
        <v>165</v>
      </c>
      <c r="BT785" t="s">
        <v>169</v>
      </c>
      <c r="BU785" t="s">
        <v>177</v>
      </c>
      <c r="BV785" t="s">
        <v>167</v>
      </c>
      <c r="BW785">
        <v>5.2</v>
      </c>
      <c r="BX785" t="s">
        <v>167</v>
      </c>
      <c r="BY785" t="s">
        <v>178</v>
      </c>
      <c r="BZ785" t="s">
        <v>179</v>
      </c>
      <c r="CA785" t="s">
        <v>808</v>
      </c>
      <c r="CB785" t="s">
        <v>167</v>
      </c>
      <c r="CC785" t="s">
        <v>167</v>
      </c>
      <c r="CG785" t="s">
        <v>167</v>
      </c>
      <c r="CH785" t="s">
        <v>2440</v>
      </c>
      <c r="CI785" t="s">
        <v>167</v>
      </c>
      <c r="CJ785" t="s">
        <v>167</v>
      </c>
      <c r="CL785" t="s">
        <v>167</v>
      </c>
      <c r="CM785" t="s">
        <v>167</v>
      </c>
      <c r="CN785" t="s">
        <v>167</v>
      </c>
      <c r="CO785" t="s">
        <v>167</v>
      </c>
      <c r="CP785" t="s">
        <v>167</v>
      </c>
      <c r="CQ785" t="s">
        <v>167</v>
      </c>
      <c r="CR785" t="s">
        <v>356</v>
      </c>
      <c r="CS785" t="s">
        <v>2432</v>
      </c>
      <c r="CT785" t="s">
        <v>2441</v>
      </c>
      <c r="CU785" t="s">
        <v>167</v>
      </c>
      <c r="CV785" t="s">
        <v>167</v>
      </c>
      <c r="CW785" t="s">
        <v>167</v>
      </c>
      <c r="CY785">
        <v>6</v>
      </c>
      <c r="DA785" t="s">
        <v>572</v>
      </c>
      <c r="DD785" t="s">
        <v>375</v>
      </c>
      <c r="DE785" t="s">
        <v>167</v>
      </c>
      <c r="DF785" t="s">
        <v>167</v>
      </c>
      <c r="DG785" t="s">
        <v>167</v>
      </c>
      <c r="DH785" t="s">
        <v>167</v>
      </c>
      <c r="DI785" t="s">
        <v>167</v>
      </c>
      <c r="DJ785" t="s">
        <v>217</v>
      </c>
      <c r="DK785" t="s">
        <v>329</v>
      </c>
      <c r="DL785" t="s">
        <v>167</v>
      </c>
      <c r="DM785" t="s">
        <v>167</v>
      </c>
      <c r="DN785" t="s">
        <v>493</v>
      </c>
      <c r="DO785" t="s">
        <v>167</v>
      </c>
      <c r="DP785" t="s">
        <v>167</v>
      </c>
      <c r="DR785" t="s">
        <v>346</v>
      </c>
      <c r="DS785" t="s">
        <v>167</v>
      </c>
      <c r="DT785" t="s">
        <v>167</v>
      </c>
      <c r="DU785" t="s">
        <v>167</v>
      </c>
      <c r="DX785" t="s">
        <v>167</v>
      </c>
      <c r="DY785" t="s">
        <v>167</v>
      </c>
      <c r="DZ785" t="s">
        <v>167</v>
      </c>
      <c r="EA785" t="s">
        <v>167</v>
      </c>
      <c r="EB785" t="s">
        <v>167</v>
      </c>
      <c r="EC785" t="s">
        <v>167</v>
      </c>
      <c r="EE785" t="s">
        <v>167</v>
      </c>
      <c r="EF785" t="s">
        <v>167</v>
      </c>
    </row>
    <row r="786" spans="1:136" hidden="1" x14ac:dyDescent="0.25">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s="1">
        <f t="shared" si="24"/>
        <v>19.04</v>
      </c>
      <c r="V786" s="1" t="str">
        <f t="shared" si="25"/>
        <v>moderate efficiency</v>
      </c>
      <c r="W786" t="s">
        <v>1710</v>
      </c>
      <c r="Y786" t="s">
        <v>1430</v>
      </c>
      <c r="Z786">
        <v>5</v>
      </c>
      <c r="AA786" t="s">
        <v>790</v>
      </c>
      <c r="AB786" t="s">
        <v>201</v>
      </c>
      <c r="AC786" t="s">
        <v>152</v>
      </c>
      <c r="AD786" t="s">
        <v>791</v>
      </c>
      <c r="AE786" t="s">
        <v>792</v>
      </c>
      <c r="AF786" t="s">
        <v>2444</v>
      </c>
      <c r="AG786" t="s">
        <v>923</v>
      </c>
      <c r="AH786" t="s">
        <v>555</v>
      </c>
      <c r="AI786" t="s">
        <v>555</v>
      </c>
      <c r="AJ786" t="s">
        <v>167</v>
      </c>
      <c r="AN786" t="s">
        <v>793</v>
      </c>
      <c r="AO786" t="s">
        <v>794</v>
      </c>
      <c r="AP786" t="s">
        <v>164</v>
      </c>
      <c r="AQ786" t="s">
        <v>165</v>
      </c>
      <c r="AR786" t="s">
        <v>165</v>
      </c>
      <c r="AS786" t="s">
        <v>167</v>
      </c>
      <c r="AT786">
        <v>5</v>
      </c>
      <c r="AU786" t="s">
        <v>168</v>
      </c>
      <c r="AV786" t="s">
        <v>169</v>
      </c>
      <c r="AW786" t="s">
        <v>795</v>
      </c>
      <c r="AX786" t="s">
        <v>555</v>
      </c>
      <c r="BA786" t="s">
        <v>166</v>
      </c>
      <c r="BD786" t="s">
        <v>208</v>
      </c>
      <c r="BF786" t="s">
        <v>169</v>
      </c>
      <c r="BG786">
        <v>510</v>
      </c>
      <c r="BJ786" t="s">
        <v>167</v>
      </c>
      <c r="BK786" t="s">
        <v>164</v>
      </c>
      <c r="BL786" t="s">
        <v>166</v>
      </c>
      <c r="BM786" t="s">
        <v>167</v>
      </c>
      <c r="BO786" t="s">
        <v>167</v>
      </c>
      <c r="BP786" t="s">
        <v>796</v>
      </c>
      <c r="BR786" t="s">
        <v>174</v>
      </c>
      <c r="BS786" t="s">
        <v>164</v>
      </c>
      <c r="BT786" t="s">
        <v>169</v>
      </c>
      <c r="BU786" t="s">
        <v>165</v>
      </c>
      <c r="BV786" t="s">
        <v>167</v>
      </c>
      <c r="BW786">
        <v>5.25</v>
      </c>
      <c r="BY786" t="s">
        <v>178</v>
      </c>
      <c r="BZ786" t="s">
        <v>179</v>
      </c>
      <c r="CA786" t="s">
        <v>180</v>
      </c>
      <c r="CI786" t="s">
        <v>167</v>
      </c>
      <c r="CR786" t="s">
        <v>356</v>
      </c>
      <c r="CS786" t="s">
        <v>729</v>
      </c>
      <c r="CZ786" t="s">
        <v>2445</v>
      </c>
      <c r="DN786" t="s">
        <v>330</v>
      </c>
      <c r="DX786" t="s">
        <v>167</v>
      </c>
    </row>
    <row r="787" spans="1:136" hidden="1" x14ac:dyDescent="0.25">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s="1">
        <f t="shared" si="24"/>
        <v>19.04</v>
      </c>
      <c r="V787" s="1" t="str">
        <f t="shared" si="25"/>
        <v>moderate efficiency</v>
      </c>
      <c r="W787" t="s">
        <v>1710</v>
      </c>
      <c r="Y787" t="s">
        <v>1430</v>
      </c>
      <c r="Z787">
        <v>5</v>
      </c>
      <c r="AA787" t="s">
        <v>790</v>
      </c>
      <c r="AB787" t="s">
        <v>201</v>
      </c>
      <c r="AC787" t="s">
        <v>152</v>
      </c>
      <c r="AD787" t="s">
        <v>791</v>
      </c>
      <c r="AE787" t="s">
        <v>799</v>
      </c>
      <c r="AF787" t="s">
        <v>2444</v>
      </c>
      <c r="AG787" t="s">
        <v>923</v>
      </c>
      <c r="AH787" t="s">
        <v>555</v>
      </c>
      <c r="AI787" t="s">
        <v>555</v>
      </c>
      <c r="AJ787" t="s">
        <v>167</v>
      </c>
      <c r="AK787" t="s">
        <v>233</v>
      </c>
      <c r="AN787" t="s">
        <v>793</v>
      </c>
      <c r="AO787" t="s">
        <v>794</v>
      </c>
      <c r="AP787" t="s">
        <v>164</v>
      </c>
      <c r="AQ787" t="s">
        <v>165</v>
      </c>
      <c r="AR787" t="s">
        <v>165</v>
      </c>
      <c r="AS787" t="s">
        <v>167</v>
      </c>
      <c r="AT787">
        <v>5</v>
      </c>
      <c r="AU787" t="s">
        <v>168</v>
      </c>
      <c r="AV787" t="s">
        <v>169</v>
      </c>
      <c r="AW787" t="s">
        <v>795</v>
      </c>
      <c r="AX787" t="s">
        <v>555</v>
      </c>
      <c r="BA787" t="s">
        <v>166</v>
      </c>
      <c r="BD787" t="s">
        <v>208</v>
      </c>
      <c r="BF787" t="s">
        <v>169</v>
      </c>
      <c r="BG787">
        <v>330</v>
      </c>
      <c r="BI787" t="s">
        <v>167</v>
      </c>
      <c r="BJ787" t="s">
        <v>167</v>
      </c>
      <c r="BK787" t="s">
        <v>164</v>
      </c>
      <c r="BL787" t="s">
        <v>166</v>
      </c>
      <c r="BM787" t="s">
        <v>167</v>
      </c>
      <c r="BO787" t="s">
        <v>167</v>
      </c>
      <c r="BP787" t="s">
        <v>796</v>
      </c>
      <c r="BR787" t="s">
        <v>174</v>
      </c>
      <c r="BS787" t="s">
        <v>164</v>
      </c>
      <c r="BT787" t="s">
        <v>169</v>
      </c>
      <c r="BU787" t="s">
        <v>165</v>
      </c>
      <c r="BV787" t="s">
        <v>167</v>
      </c>
      <c r="BW787">
        <v>5.25</v>
      </c>
      <c r="BY787" t="s">
        <v>178</v>
      </c>
      <c r="BZ787" t="s">
        <v>179</v>
      </c>
      <c r="CA787" t="s">
        <v>180</v>
      </c>
      <c r="CI787" t="s">
        <v>167</v>
      </c>
      <c r="CR787" t="s">
        <v>356</v>
      </c>
      <c r="CS787" t="s">
        <v>729</v>
      </c>
      <c r="CU787" t="s">
        <v>167</v>
      </c>
      <c r="CZ787" t="s">
        <v>2445</v>
      </c>
      <c r="DN787" t="s">
        <v>330</v>
      </c>
      <c r="DX787" t="s">
        <v>167</v>
      </c>
    </row>
    <row r="788" spans="1:136" hidden="1" x14ac:dyDescent="0.25">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s="1">
        <f t="shared" si="24"/>
        <v>19.04</v>
      </c>
      <c r="V788" s="1" t="str">
        <f t="shared" si="25"/>
        <v>moderate efficiency</v>
      </c>
      <c r="W788" t="s">
        <v>1710</v>
      </c>
      <c r="Y788" t="s">
        <v>1430</v>
      </c>
      <c r="Z788">
        <v>5</v>
      </c>
      <c r="AA788" t="s">
        <v>790</v>
      </c>
      <c r="AB788" t="s">
        <v>201</v>
      </c>
      <c r="AC788" t="s">
        <v>152</v>
      </c>
      <c r="AD788" t="s">
        <v>1626</v>
      </c>
      <c r="AE788" t="s">
        <v>1820</v>
      </c>
      <c r="AF788" t="s">
        <v>2444</v>
      </c>
      <c r="AG788" t="s">
        <v>923</v>
      </c>
      <c r="AH788" t="s">
        <v>555</v>
      </c>
      <c r="AI788" t="s">
        <v>555</v>
      </c>
      <c r="AJ788" t="s">
        <v>159</v>
      </c>
      <c r="AK788" t="s">
        <v>233</v>
      </c>
      <c r="AN788" t="s">
        <v>1517</v>
      </c>
      <c r="AO788" t="s">
        <v>2031</v>
      </c>
      <c r="AP788" t="s">
        <v>164</v>
      </c>
      <c r="AQ788" t="s">
        <v>165</v>
      </c>
      <c r="AR788" t="s">
        <v>165</v>
      </c>
      <c r="AS788" t="s">
        <v>167</v>
      </c>
      <c r="AT788">
        <v>5</v>
      </c>
      <c r="AU788" t="s">
        <v>168</v>
      </c>
      <c r="AV788" t="s">
        <v>169</v>
      </c>
      <c r="AW788" t="s">
        <v>795</v>
      </c>
      <c r="AX788" t="s">
        <v>555</v>
      </c>
      <c r="AZ788" t="s">
        <v>167</v>
      </c>
      <c r="BD788" t="s">
        <v>208</v>
      </c>
      <c r="BF788" t="s">
        <v>174</v>
      </c>
      <c r="BG788">
        <v>330</v>
      </c>
      <c r="BH788" t="s">
        <v>167</v>
      </c>
      <c r="BI788" t="s">
        <v>167</v>
      </c>
      <c r="BJ788" t="s">
        <v>167</v>
      </c>
      <c r="BK788" t="s">
        <v>164</v>
      </c>
      <c r="BL788" t="s">
        <v>175</v>
      </c>
      <c r="BM788" t="s">
        <v>167</v>
      </c>
      <c r="BN788" t="s">
        <v>175</v>
      </c>
      <c r="BO788" t="s">
        <v>167</v>
      </c>
      <c r="BP788" t="s">
        <v>796</v>
      </c>
      <c r="BQ788" t="s">
        <v>167</v>
      </c>
      <c r="BR788" t="s">
        <v>169</v>
      </c>
      <c r="BS788" t="s">
        <v>164</v>
      </c>
      <c r="BT788" t="s">
        <v>169</v>
      </c>
      <c r="BU788" t="s">
        <v>177</v>
      </c>
      <c r="BV788" t="s">
        <v>167</v>
      </c>
      <c r="BW788">
        <v>5.25</v>
      </c>
      <c r="BX788" t="s">
        <v>167</v>
      </c>
      <c r="BY788" t="s">
        <v>178</v>
      </c>
      <c r="BZ788" t="s">
        <v>167</v>
      </c>
      <c r="CA788" t="s">
        <v>180</v>
      </c>
      <c r="CI788" t="s">
        <v>167</v>
      </c>
      <c r="CP788" t="s">
        <v>167</v>
      </c>
      <c r="CR788" t="s">
        <v>356</v>
      </c>
      <c r="CS788" t="s">
        <v>729</v>
      </c>
      <c r="CU788" t="s">
        <v>167</v>
      </c>
      <c r="CV788" t="s">
        <v>167</v>
      </c>
      <c r="CZ788" t="s">
        <v>2445</v>
      </c>
      <c r="DF788" t="s">
        <v>167</v>
      </c>
      <c r="DI788" t="s">
        <v>167</v>
      </c>
      <c r="DN788" t="s">
        <v>330</v>
      </c>
      <c r="DP788" t="s">
        <v>167</v>
      </c>
      <c r="DR788" t="s">
        <v>346</v>
      </c>
      <c r="DX788" t="s">
        <v>167</v>
      </c>
    </row>
  </sheetData>
  <autoFilter ref="A1:EK788" xr:uid="{00000000-0001-0000-0000-000000000000}">
    <filterColumn colId="1">
      <filters>
        <filter val="Hyundai"/>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5B7F-C544-4652-AC73-A3F2ECDD6484}">
  <dimension ref="A1:P788"/>
  <sheetViews>
    <sheetView zoomScale="85" zoomScaleNormal="85" workbookViewId="0">
      <selection activeCell="J22" sqref="J22"/>
    </sheetView>
  </sheetViews>
  <sheetFormatPr defaultRowHeight="15" x14ac:dyDescent="0.25"/>
  <cols>
    <col min="1" max="1" width="6.7109375" bestFit="1" customWidth="1"/>
    <col min="2" max="2" width="11.7109375" bestFit="1" customWidth="1"/>
    <col min="3" max="3" width="17.7109375" bestFit="1" customWidth="1"/>
    <col min="4" max="4" width="36.5703125" bestFit="1" customWidth="1"/>
    <col min="7" max="7" width="13.7109375" bestFit="1" customWidth="1"/>
    <col min="8" max="8" width="15.5703125" bestFit="1" customWidth="1"/>
  </cols>
  <sheetData>
    <row r="1" spans="1:8" x14ac:dyDescent="0.25">
      <c r="A1" t="s">
        <v>0</v>
      </c>
      <c r="B1" t="s">
        <v>1</v>
      </c>
      <c r="C1" t="s">
        <v>2</v>
      </c>
      <c r="D1" t="s">
        <v>3</v>
      </c>
      <c r="E1" t="s">
        <v>16</v>
      </c>
    </row>
    <row r="2" spans="1:8" x14ac:dyDescent="0.25">
      <c r="A2">
        <v>1</v>
      </c>
      <c r="B2" t="s">
        <v>139</v>
      </c>
      <c r="C2" t="s">
        <v>140</v>
      </c>
      <c r="D2" t="s">
        <v>141</v>
      </c>
      <c r="E2" t="s">
        <v>147</v>
      </c>
      <c r="G2" s="3" t="s">
        <v>2448</v>
      </c>
      <c r="H2" t="s">
        <v>2450</v>
      </c>
    </row>
    <row r="3" spans="1:8" x14ac:dyDescent="0.25">
      <c r="A3">
        <v>2</v>
      </c>
      <c r="B3" t="s">
        <v>139</v>
      </c>
      <c r="C3" t="s">
        <v>140</v>
      </c>
      <c r="D3" t="s">
        <v>181</v>
      </c>
      <c r="E3" t="s">
        <v>147</v>
      </c>
      <c r="G3" s="4" t="s">
        <v>235</v>
      </c>
      <c r="H3">
        <v>163</v>
      </c>
    </row>
    <row r="4" spans="1:8" x14ac:dyDescent="0.25">
      <c r="A4">
        <v>3</v>
      </c>
      <c r="B4" t="s">
        <v>139</v>
      </c>
      <c r="C4" t="s">
        <v>140</v>
      </c>
      <c r="D4" t="s">
        <v>183</v>
      </c>
      <c r="E4" t="s">
        <v>147</v>
      </c>
      <c r="G4" s="5" t="s">
        <v>682</v>
      </c>
      <c r="H4">
        <v>4</v>
      </c>
    </row>
    <row r="5" spans="1:8" x14ac:dyDescent="0.25">
      <c r="A5">
        <v>4</v>
      </c>
      <c r="B5" t="s">
        <v>139</v>
      </c>
      <c r="C5" t="s">
        <v>140</v>
      </c>
      <c r="D5" t="s">
        <v>188</v>
      </c>
      <c r="E5" t="s">
        <v>147</v>
      </c>
      <c r="G5" s="5" t="s">
        <v>147</v>
      </c>
      <c r="H5">
        <v>96</v>
      </c>
    </row>
    <row r="6" spans="1:8" x14ac:dyDescent="0.25">
      <c r="A6">
        <v>5</v>
      </c>
      <c r="B6" t="s">
        <v>139</v>
      </c>
      <c r="C6" t="s">
        <v>140</v>
      </c>
      <c r="D6" t="s">
        <v>191</v>
      </c>
      <c r="E6" t="s">
        <v>147</v>
      </c>
      <c r="G6" s="5" t="s">
        <v>239</v>
      </c>
      <c r="H6">
        <v>17</v>
      </c>
    </row>
    <row r="7" spans="1:8" x14ac:dyDescent="0.25">
      <c r="A7">
        <v>6</v>
      </c>
      <c r="B7" t="s">
        <v>139</v>
      </c>
      <c r="C7" t="s">
        <v>140</v>
      </c>
      <c r="D7" t="s">
        <v>192</v>
      </c>
      <c r="E7" t="s">
        <v>147</v>
      </c>
      <c r="G7" s="5" t="s">
        <v>423</v>
      </c>
      <c r="H7">
        <v>4</v>
      </c>
    </row>
    <row r="8" spans="1:8" x14ac:dyDescent="0.25">
      <c r="A8">
        <v>7</v>
      </c>
      <c r="B8" t="s">
        <v>193</v>
      </c>
      <c r="C8" t="s">
        <v>194</v>
      </c>
      <c r="D8" t="s">
        <v>195</v>
      </c>
      <c r="E8" t="s">
        <v>147</v>
      </c>
      <c r="G8" s="5" t="s">
        <v>509</v>
      </c>
      <c r="H8">
        <v>31</v>
      </c>
    </row>
    <row r="9" spans="1:8" x14ac:dyDescent="0.25">
      <c r="A9">
        <v>8</v>
      </c>
      <c r="B9" t="s">
        <v>193</v>
      </c>
      <c r="C9" t="s">
        <v>194</v>
      </c>
      <c r="D9" t="s">
        <v>211</v>
      </c>
      <c r="E9" t="s">
        <v>147</v>
      </c>
      <c r="G9" s="5" t="s">
        <v>833</v>
      </c>
      <c r="H9">
        <v>11</v>
      </c>
    </row>
    <row r="10" spans="1:8" x14ac:dyDescent="0.25">
      <c r="A10">
        <v>9</v>
      </c>
      <c r="B10" t="s">
        <v>193</v>
      </c>
      <c r="C10" t="s">
        <v>194</v>
      </c>
      <c r="D10" t="s">
        <v>215</v>
      </c>
      <c r="E10" t="s">
        <v>147</v>
      </c>
      <c r="G10" s="4" t="s">
        <v>319</v>
      </c>
      <c r="H10">
        <v>130</v>
      </c>
    </row>
    <row r="11" spans="1:8" x14ac:dyDescent="0.25">
      <c r="A11">
        <v>10</v>
      </c>
      <c r="B11" t="s">
        <v>193</v>
      </c>
      <c r="C11" t="s">
        <v>194</v>
      </c>
      <c r="D11" t="s">
        <v>216</v>
      </c>
      <c r="E11" t="s">
        <v>147</v>
      </c>
      <c r="G11" s="5" t="s">
        <v>147</v>
      </c>
      <c r="H11">
        <v>46</v>
      </c>
    </row>
    <row r="12" spans="1:8" x14ac:dyDescent="0.25">
      <c r="A12">
        <v>11</v>
      </c>
      <c r="B12" t="s">
        <v>193</v>
      </c>
      <c r="C12" t="s">
        <v>194</v>
      </c>
      <c r="D12" t="s">
        <v>218</v>
      </c>
      <c r="E12" t="s">
        <v>147</v>
      </c>
      <c r="G12" s="5" t="s">
        <v>509</v>
      </c>
      <c r="H12">
        <v>44</v>
      </c>
    </row>
    <row r="13" spans="1:8" x14ac:dyDescent="0.25">
      <c r="A13">
        <v>12</v>
      </c>
      <c r="B13" t="s">
        <v>193</v>
      </c>
      <c r="C13" t="s">
        <v>194</v>
      </c>
      <c r="D13" t="s">
        <v>223</v>
      </c>
      <c r="E13" t="s">
        <v>147</v>
      </c>
      <c r="G13" s="5" t="s">
        <v>833</v>
      </c>
      <c r="H13">
        <v>40</v>
      </c>
    </row>
    <row r="14" spans="1:8" x14ac:dyDescent="0.25">
      <c r="A14">
        <v>13</v>
      </c>
      <c r="B14" t="s">
        <v>193</v>
      </c>
      <c r="C14" t="s">
        <v>194</v>
      </c>
      <c r="D14" t="s">
        <v>225</v>
      </c>
      <c r="E14" t="s">
        <v>147</v>
      </c>
      <c r="G14" s="4" t="s">
        <v>2449</v>
      </c>
      <c r="H14">
        <v>293</v>
      </c>
    </row>
    <row r="15" spans="1:8" x14ac:dyDescent="0.25">
      <c r="A15">
        <v>14</v>
      </c>
      <c r="B15" t="s">
        <v>193</v>
      </c>
      <c r="C15" t="s">
        <v>194</v>
      </c>
      <c r="D15" t="s">
        <v>228</v>
      </c>
      <c r="E15" t="s">
        <v>147</v>
      </c>
    </row>
    <row r="16" spans="1:8" x14ac:dyDescent="0.25">
      <c r="A16">
        <v>15</v>
      </c>
      <c r="B16" t="s">
        <v>193</v>
      </c>
      <c r="C16" t="s">
        <v>194</v>
      </c>
      <c r="D16" t="s">
        <v>229</v>
      </c>
      <c r="E16" t="s">
        <v>147</v>
      </c>
    </row>
    <row r="17" spans="1:16" x14ac:dyDescent="0.25">
      <c r="A17">
        <v>16</v>
      </c>
      <c r="B17" t="s">
        <v>193</v>
      </c>
      <c r="C17" t="s">
        <v>194</v>
      </c>
      <c r="D17" t="s">
        <v>231</v>
      </c>
      <c r="E17" t="s">
        <v>147</v>
      </c>
    </row>
    <row r="18" spans="1:16" x14ac:dyDescent="0.25">
      <c r="A18">
        <v>17</v>
      </c>
      <c r="B18" t="s">
        <v>193</v>
      </c>
      <c r="C18" t="s">
        <v>194</v>
      </c>
      <c r="D18" t="s">
        <v>232</v>
      </c>
      <c r="E18" t="s">
        <v>147</v>
      </c>
    </row>
    <row r="19" spans="1:16" x14ac:dyDescent="0.25">
      <c r="A19">
        <v>18</v>
      </c>
      <c r="B19" t="s">
        <v>193</v>
      </c>
      <c r="C19" t="s">
        <v>194</v>
      </c>
      <c r="D19" t="s">
        <v>234</v>
      </c>
      <c r="E19" t="s">
        <v>147</v>
      </c>
    </row>
    <row r="20" spans="1:16" x14ac:dyDescent="0.25">
      <c r="A20">
        <v>19</v>
      </c>
      <c r="B20" t="s">
        <v>235</v>
      </c>
      <c r="C20" t="s">
        <v>236</v>
      </c>
      <c r="D20" t="s">
        <v>237</v>
      </c>
      <c r="E20" t="s">
        <v>239</v>
      </c>
    </row>
    <row r="21" spans="1:16" x14ac:dyDescent="0.25">
      <c r="A21">
        <v>20</v>
      </c>
      <c r="B21" t="s">
        <v>235</v>
      </c>
      <c r="C21" t="s">
        <v>236</v>
      </c>
      <c r="D21" t="s">
        <v>259</v>
      </c>
      <c r="E21" t="s">
        <v>239</v>
      </c>
      <c r="J21" s="6" t="s">
        <v>2451</v>
      </c>
      <c r="K21" s="6"/>
      <c r="L21" s="6"/>
      <c r="M21" s="6"/>
      <c r="N21" s="6"/>
      <c r="O21" s="6"/>
      <c r="P21" s="6"/>
    </row>
    <row r="22" spans="1:16" x14ac:dyDescent="0.25">
      <c r="A22">
        <v>21</v>
      </c>
      <c r="B22" t="s">
        <v>235</v>
      </c>
      <c r="C22" t="s">
        <v>236</v>
      </c>
      <c r="D22" t="s">
        <v>263</v>
      </c>
      <c r="E22" t="s">
        <v>239</v>
      </c>
      <c r="J22" s="6" t="s">
        <v>2452</v>
      </c>
      <c r="K22" s="6"/>
      <c r="L22" s="6"/>
      <c r="M22" s="6"/>
      <c r="N22" s="6"/>
      <c r="O22" s="6"/>
      <c r="P22" s="6"/>
    </row>
    <row r="23" spans="1:16" x14ac:dyDescent="0.25">
      <c r="A23">
        <v>22</v>
      </c>
      <c r="B23" t="s">
        <v>235</v>
      </c>
      <c r="C23" t="s">
        <v>236</v>
      </c>
      <c r="D23" t="s">
        <v>265</v>
      </c>
      <c r="E23" t="s">
        <v>239</v>
      </c>
      <c r="J23" s="6" t="s">
        <v>2453</v>
      </c>
      <c r="K23" s="6"/>
      <c r="L23" s="6"/>
      <c r="M23" s="6"/>
      <c r="N23" s="6"/>
      <c r="O23" s="6"/>
      <c r="P23" s="6"/>
    </row>
    <row r="24" spans="1:16" x14ac:dyDescent="0.25">
      <c r="A24">
        <v>23</v>
      </c>
      <c r="B24" t="s">
        <v>235</v>
      </c>
      <c r="C24" t="s">
        <v>236</v>
      </c>
      <c r="D24" t="s">
        <v>271</v>
      </c>
      <c r="E24" t="s">
        <v>239</v>
      </c>
    </row>
    <row r="25" spans="1:16" x14ac:dyDescent="0.25">
      <c r="A25">
        <v>24</v>
      </c>
      <c r="B25" t="s">
        <v>235</v>
      </c>
      <c r="C25" t="s">
        <v>273</v>
      </c>
      <c r="D25" t="s">
        <v>274</v>
      </c>
      <c r="E25" t="s">
        <v>147</v>
      </c>
    </row>
    <row r="26" spans="1:16" x14ac:dyDescent="0.25">
      <c r="A26">
        <v>25</v>
      </c>
      <c r="B26" t="s">
        <v>235</v>
      </c>
      <c r="C26" t="s">
        <v>273</v>
      </c>
      <c r="D26" t="s">
        <v>286</v>
      </c>
      <c r="E26" t="s">
        <v>147</v>
      </c>
    </row>
    <row r="27" spans="1:16" x14ac:dyDescent="0.25">
      <c r="A27">
        <v>26</v>
      </c>
      <c r="B27" t="s">
        <v>235</v>
      </c>
      <c r="C27" t="s">
        <v>273</v>
      </c>
      <c r="D27" t="s">
        <v>290</v>
      </c>
      <c r="E27" t="s">
        <v>147</v>
      </c>
    </row>
    <row r="28" spans="1:16" x14ac:dyDescent="0.25">
      <c r="A28">
        <v>27</v>
      </c>
      <c r="B28" t="s">
        <v>235</v>
      </c>
      <c r="C28" t="s">
        <v>273</v>
      </c>
      <c r="D28" t="s">
        <v>292</v>
      </c>
      <c r="E28" t="s">
        <v>147</v>
      </c>
    </row>
    <row r="29" spans="1:16" x14ac:dyDescent="0.25">
      <c r="A29">
        <v>28</v>
      </c>
      <c r="B29" t="s">
        <v>235</v>
      </c>
      <c r="C29" t="s">
        <v>273</v>
      </c>
      <c r="D29" t="s">
        <v>294</v>
      </c>
      <c r="E29" t="s">
        <v>147</v>
      </c>
    </row>
    <row r="30" spans="1:16" x14ac:dyDescent="0.25">
      <c r="A30">
        <v>29</v>
      </c>
      <c r="B30" t="s">
        <v>235</v>
      </c>
      <c r="C30" t="s">
        <v>273</v>
      </c>
      <c r="D30" t="s">
        <v>299</v>
      </c>
      <c r="E30" t="s">
        <v>147</v>
      </c>
    </row>
    <row r="31" spans="1:16" x14ac:dyDescent="0.25">
      <c r="A31">
        <v>30</v>
      </c>
      <c r="B31" t="s">
        <v>235</v>
      </c>
      <c r="C31" t="s">
        <v>300</v>
      </c>
      <c r="D31" t="s">
        <v>301</v>
      </c>
      <c r="E31" t="s">
        <v>147</v>
      </c>
    </row>
    <row r="32" spans="1:16" x14ac:dyDescent="0.25">
      <c r="A32">
        <v>31</v>
      </c>
      <c r="B32" t="s">
        <v>235</v>
      </c>
      <c r="C32" t="s">
        <v>300</v>
      </c>
      <c r="D32" t="s">
        <v>313</v>
      </c>
      <c r="E32" t="s">
        <v>147</v>
      </c>
    </row>
    <row r="33" spans="1:5" x14ac:dyDescent="0.25">
      <c r="A33">
        <v>32</v>
      </c>
      <c r="B33" t="s">
        <v>319</v>
      </c>
      <c r="C33" t="s">
        <v>320</v>
      </c>
      <c r="D33" t="s">
        <v>321</v>
      </c>
      <c r="E33" t="s">
        <v>147</v>
      </c>
    </row>
    <row r="34" spans="1:5" x14ac:dyDescent="0.25">
      <c r="A34">
        <v>33</v>
      </c>
      <c r="B34" t="s">
        <v>319</v>
      </c>
      <c r="C34" t="s">
        <v>320</v>
      </c>
      <c r="D34" t="s">
        <v>331</v>
      </c>
      <c r="E34" t="s">
        <v>147</v>
      </c>
    </row>
    <row r="35" spans="1:5" x14ac:dyDescent="0.25">
      <c r="A35">
        <v>34</v>
      </c>
      <c r="B35" t="s">
        <v>319</v>
      </c>
      <c r="C35" t="s">
        <v>320</v>
      </c>
      <c r="D35" t="s">
        <v>335</v>
      </c>
      <c r="E35" t="s">
        <v>147</v>
      </c>
    </row>
    <row r="36" spans="1:5" x14ac:dyDescent="0.25">
      <c r="A36">
        <v>35</v>
      </c>
      <c r="B36" t="s">
        <v>319</v>
      </c>
      <c r="C36" t="s">
        <v>320</v>
      </c>
      <c r="D36" t="s">
        <v>339</v>
      </c>
      <c r="E36" t="s">
        <v>147</v>
      </c>
    </row>
    <row r="37" spans="1:5" x14ac:dyDescent="0.25">
      <c r="A37">
        <v>36</v>
      </c>
      <c r="B37" t="s">
        <v>319</v>
      </c>
      <c r="C37" t="s">
        <v>320</v>
      </c>
      <c r="D37" t="s">
        <v>347</v>
      </c>
      <c r="E37" t="s">
        <v>147</v>
      </c>
    </row>
    <row r="38" spans="1:5" x14ac:dyDescent="0.25">
      <c r="A38">
        <v>37</v>
      </c>
      <c r="B38" t="s">
        <v>319</v>
      </c>
      <c r="C38" t="s">
        <v>320</v>
      </c>
      <c r="D38" t="s">
        <v>352</v>
      </c>
      <c r="E38" t="s">
        <v>147</v>
      </c>
    </row>
    <row r="39" spans="1:5" x14ac:dyDescent="0.25">
      <c r="A39">
        <v>38</v>
      </c>
      <c r="B39" t="s">
        <v>319</v>
      </c>
      <c r="C39" t="s">
        <v>320</v>
      </c>
      <c r="D39" t="s">
        <v>354</v>
      </c>
      <c r="E39" t="s">
        <v>147</v>
      </c>
    </row>
    <row r="40" spans="1:5" x14ac:dyDescent="0.25">
      <c r="A40">
        <v>39</v>
      </c>
      <c r="B40" t="s">
        <v>319</v>
      </c>
      <c r="C40" t="s">
        <v>320</v>
      </c>
      <c r="D40" t="s">
        <v>357</v>
      </c>
      <c r="E40" t="s">
        <v>147</v>
      </c>
    </row>
    <row r="41" spans="1:5" x14ac:dyDescent="0.25">
      <c r="A41">
        <v>40</v>
      </c>
      <c r="B41" t="s">
        <v>139</v>
      </c>
      <c r="C41" t="s">
        <v>360</v>
      </c>
      <c r="D41" t="s">
        <v>361</v>
      </c>
      <c r="E41" t="s">
        <v>147</v>
      </c>
    </row>
    <row r="42" spans="1:5" x14ac:dyDescent="0.25">
      <c r="A42">
        <v>41</v>
      </c>
      <c r="B42" t="s">
        <v>139</v>
      </c>
      <c r="C42" t="s">
        <v>360</v>
      </c>
      <c r="D42" t="s">
        <v>370</v>
      </c>
      <c r="E42" t="s">
        <v>147</v>
      </c>
    </row>
    <row r="43" spans="1:5" x14ac:dyDescent="0.25">
      <c r="A43">
        <v>42</v>
      </c>
      <c r="B43" t="s">
        <v>139</v>
      </c>
      <c r="C43" t="s">
        <v>360</v>
      </c>
      <c r="D43" t="s">
        <v>376</v>
      </c>
      <c r="E43" t="s">
        <v>147</v>
      </c>
    </row>
    <row r="44" spans="1:5" x14ac:dyDescent="0.25">
      <c r="A44">
        <v>43</v>
      </c>
      <c r="B44" t="s">
        <v>139</v>
      </c>
      <c r="C44" t="s">
        <v>360</v>
      </c>
      <c r="D44" t="s">
        <v>377</v>
      </c>
      <c r="E44" t="s">
        <v>147</v>
      </c>
    </row>
    <row r="45" spans="1:5" x14ac:dyDescent="0.25">
      <c r="A45">
        <v>44</v>
      </c>
      <c r="B45" t="s">
        <v>139</v>
      </c>
      <c r="C45" t="s">
        <v>360</v>
      </c>
      <c r="D45" t="s">
        <v>378</v>
      </c>
      <c r="E45" t="s">
        <v>147</v>
      </c>
    </row>
    <row r="46" spans="1:5" x14ac:dyDescent="0.25">
      <c r="A46">
        <v>45</v>
      </c>
      <c r="B46" t="s">
        <v>139</v>
      </c>
      <c r="C46" t="s">
        <v>360</v>
      </c>
      <c r="D46" t="s">
        <v>379</v>
      </c>
      <c r="E46" t="s">
        <v>147</v>
      </c>
    </row>
    <row r="47" spans="1:5" x14ac:dyDescent="0.25">
      <c r="A47">
        <v>46</v>
      </c>
      <c r="B47" t="s">
        <v>139</v>
      </c>
      <c r="C47" t="s">
        <v>360</v>
      </c>
      <c r="D47" t="s">
        <v>386</v>
      </c>
      <c r="E47" t="s">
        <v>147</v>
      </c>
    </row>
    <row r="48" spans="1:5" x14ac:dyDescent="0.25">
      <c r="A48">
        <v>47</v>
      </c>
      <c r="B48" t="s">
        <v>139</v>
      </c>
      <c r="C48" t="s">
        <v>360</v>
      </c>
      <c r="D48" t="s">
        <v>389</v>
      </c>
      <c r="E48" t="s">
        <v>147</v>
      </c>
    </row>
    <row r="49" spans="1:5" x14ac:dyDescent="0.25">
      <c r="A49">
        <v>48</v>
      </c>
      <c r="B49" t="s">
        <v>235</v>
      </c>
      <c r="C49" t="s">
        <v>391</v>
      </c>
      <c r="D49" t="s">
        <v>292</v>
      </c>
      <c r="E49" t="s">
        <v>147</v>
      </c>
    </row>
    <row r="50" spans="1:5" x14ac:dyDescent="0.25">
      <c r="A50">
        <v>49</v>
      </c>
      <c r="B50" t="s">
        <v>235</v>
      </c>
      <c r="C50" t="s">
        <v>391</v>
      </c>
      <c r="D50" t="s">
        <v>286</v>
      </c>
      <c r="E50" t="s">
        <v>147</v>
      </c>
    </row>
    <row r="51" spans="1:5" x14ac:dyDescent="0.25">
      <c r="A51">
        <v>50</v>
      </c>
      <c r="B51" t="s">
        <v>235</v>
      </c>
      <c r="C51" t="s">
        <v>391</v>
      </c>
      <c r="D51" t="s">
        <v>393</v>
      </c>
      <c r="E51" t="s">
        <v>147</v>
      </c>
    </row>
    <row r="52" spans="1:5" x14ac:dyDescent="0.25">
      <c r="A52">
        <v>51</v>
      </c>
      <c r="B52" t="s">
        <v>235</v>
      </c>
      <c r="C52" t="s">
        <v>391</v>
      </c>
      <c r="D52" t="s">
        <v>299</v>
      </c>
      <c r="E52" t="s">
        <v>147</v>
      </c>
    </row>
    <row r="53" spans="1:5" x14ac:dyDescent="0.25">
      <c r="A53">
        <v>52</v>
      </c>
      <c r="B53" t="s">
        <v>235</v>
      </c>
      <c r="C53" t="s">
        <v>391</v>
      </c>
      <c r="D53" t="s">
        <v>394</v>
      </c>
      <c r="E53" t="s">
        <v>147</v>
      </c>
    </row>
    <row r="54" spans="1:5" x14ac:dyDescent="0.25">
      <c r="A54">
        <v>53</v>
      </c>
      <c r="B54" t="s">
        <v>235</v>
      </c>
      <c r="C54" t="s">
        <v>391</v>
      </c>
      <c r="D54" t="s">
        <v>395</v>
      </c>
      <c r="E54" t="s">
        <v>147</v>
      </c>
    </row>
    <row r="55" spans="1:5" x14ac:dyDescent="0.25">
      <c r="A55">
        <v>54</v>
      </c>
      <c r="B55" t="s">
        <v>235</v>
      </c>
      <c r="C55" t="s">
        <v>391</v>
      </c>
      <c r="D55" t="s">
        <v>396</v>
      </c>
      <c r="E55" t="s">
        <v>147</v>
      </c>
    </row>
    <row r="56" spans="1:5" x14ac:dyDescent="0.25">
      <c r="A56">
        <v>55</v>
      </c>
      <c r="B56" t="s">
        <v>235</v>
      </c>
      <c r="C56" t="s">
        <v>391</v>
      </c>
      <c r="D56" t="s">
        <v>397</v>
      </c>
      <c r="E56" t="s">
        <v>147</v>
      </c>
    </row>
    <row r="57" spans="1:5" x14ac:dyDescent="0.25">
      <c r="A57">
        <v>56</v>
      </c>
      <c r="B57" t="s">
        <v>235</v>
      </c>
      <c r="C57" t="s">
        <v>398</v>
      </c>
      <c r="D57" t="s">
        <v>399</v>
      </c>
      <c r="E57" t="s">
        <v>147</v>
      </c>
    </row>
    <row r="58" spans="1:5" x14ac:dyDescent="0.25">
      <c r="A58">
        <v>57</v>
      </c>
      <c r="B58" t="s">
        <v>235</v>
      </c>
      <c r="C58" t="s">
        <v>398</v>
      </c>
      <c r="D58" t="s">
        <v>410</v>
      </c>
      <c r="E58" t="s">
        <v>147</v>
      </c>
    </row>
    <row r="59" spans="1:5" x14ac:dyDescent="0.25">
      <c r="A59">
        <v>58</v>
      </c>
      <c r="B59" t="s">
        <v>235</v>
      </c>
      <c r="C59" t="s">
        <v>398</v>
      </c>
      <c r="D59" t="s">
        <v>411</v>
      </c>
      <c r="E59" t="s">
        <v>147</v>
      </c>
    </row>
    <row r="60" spans="1:5" x14ac:dyDescent="0.25">
      <c r="A60">
        <v>59</v>
      </c>
      <c r="B60" t="s">
        <v>235</v>
      </c>
      <c r="C60" t="s">
        <v>398</v>
      </c>
      <c r="D60" t="s">
        <v>416</v>
      </c>
      <c r="E60" t="s">
        <v>147</v>
      </c>
    </row>
    <row r="61" spans="1:5" x14ac:dyDescent="0.25">
      <c r="A61">
        <v>60</v>
      </c>
      <c r="B61" t="s">
        <v>235</v>
      </c>
      <c r="C61" t="s">
        <v>398</v>
      </c>
      <c r="D61" t="s">
        <v>417</v>
      </c>
      <c r="E61" t="s">
        <v>147</v>
      </c>
    </row>
    <row r="62" spans="1:5" x14ac:dyDescent="0.25">
      <c r="A62">
        <v>61</v>
      </c>
      <c r="B62" t="s">
        <v>235</v>
      </c>
      <c r="C62" t="s">
        <v>398</v>
      </c>
      <c r="D62" t="s">
        <v>418</v>
      </c>
      <c r="E62" t="s">
        <v>147</v>
      </c>
    </row>
    <row r="63" spans="1:5" x14ac:dyDescent="0.25">
      <c r="A63">
        <v>62</v>
      </c>
      <c r="B63" t="s">
        <v>235</v>
      </c>
      <c r="C63" t="s">
        <v>398</v>
      </c>
      <c r="D63" t="s">
        <v>419</v>
      </c>
      <c r="E63" t="s">
        <v>147</v>
      </c>
    </row>
    <row r="64" spans="1:5" x14ac:dyDescent="0.25">
      <c r="A64">
        <v>63</v>
      </c>
      <c r="B64" t="s">
        <v>193</v>
      </c>
      <c r="C64" t="s">
        <v>421</v>
      </c>
      <c r="D64" t="s">
        <v>422</v>
      </c>
      <c r="E64" t="s">
        <v>423</v>
      </c>
    </row>
    <row r="65" spans="1:5" x14ac:dyDescent="0.25">
      <c r="A65">
        <v>64</v>
      </c>
      <c r="B65" t="s">
        <v>193</v>
      </c>
      <c r="C65" t="s">
        <v>421</v>
      </c>
      <c r="D65" t="s">
        <v>436</v>
      </c>
      <c r="E65" t="s">
        <v>423</v>
      </c>
    </row>
    <row r="66" spans="1:5" x14ac:dyDescent="0.25">
      <c r="A66">
        <v>65</v>
      </c>
      <c r="B66" t="s">
        <v>193</v>
      </c>
      <c r="C66" t="s">
        <v>421</v>
      </c>
      <c r="D66" t="s">
        <v>438</v>
      </c>
      <c r="E66" t="s">
        <v>423</v>
      </c>
    </row>
    <row r="67" spans="1:5" x14ac:dyDescent="0.25">
      <c r="A67">
        <v>66</v>
      </c>
      <c r="B67" t="s">
        <v>193</v>
      </c>
      <c r="C67" t="s">
        <v>421</v>
      </c>
      <c r="D67" t="s">
        <v>440</v>
      </c>
      <c r="E67" t="s">
        <v>423</v>
      </c>
    </row>
    <row r="68" spans="1:5" x14ac:dyDescent="0.25">
      <c r="A68">
        <v>67</v>
      </c>
      <c r="B68" t="s">
        <v>444</v>
      </c>
      <c r="C68" t="s">
        <v>445</v>
      </c>
      <c r="D68" t="s">
        <v>446</v>
      </c>
      <c r="E68" t="s">
        <v>147</v>
      </c>
    </row>
    <row r="69" spans="1:5" x14ac:dyDescent="0.25">
      <c r="A69">
        <v>68</v>
      </c>
      <c r="B69" t="s">
        <v>444</v>
      </c>
      <c r="C69" t="s">
        <v>445</v>
      </c>
      <c r="D69" t="s">
        <v>458</v>
      </c>
      <c r="E69" t="s">
        <v>147</v>
      </c>
    </row>
    <row r="70" spans="1:5" x14ac:dyDescent="0.25">
      <c r="A70">
        <v>69</v>
      </c>
      <c r="B70" t="s">
        <v>444</v>
      </c>
      <c r="C70" t="s">
        <v>445</v>
      </c>
      <c r="D70" t="s">
        <v>459</v>
      </c>
      <c r="E70" t="s">
        <v>147</v>
      </c>
    </row>
    <row r="71" spans="1:5" x14ac:dyDescent="0.25">
      <c r="A71">
        <v>70</v>
      </c>
      <c r="B71" t="s">
        <v>444</v>
      </c>
      <c r="C71" t="s">
        <v>445</v>
      </c>
      <c r="D71" t="s">
        <v>464</v>
      </c>
      <c r="E71" t="s">
        <v>147</v>
      </c>
    </row>
    <row r="72" spans="1:5" x14ac:dyDescent="0.25">
      <c r="A72">
        <v>71</v>
      </c>
      <c r="B72" t="s">
        <v>444</v>
      </c>
      <c r="C72" t="s">
        <v>445</v>
      </c>
      <c r="D72" t="s">
        <v>466</v>
      </c>
      <c r="E72" t="s">
        <v>147</v>
      </c>
    </row>
    <row r="73" spans="1:5" x14ac:dyDescent="0.25">
      <c r="A73">
        <v>72</v>
      </c>
      <c r="B73" t="s">
        <v>444</v>
      </c>
      <c r="C73" t="s">
        <v>445</v>
      </c>
      <c r="D73" t="s">
        <v>468</v>
      </c>
      <c r="E73" t="s">
        <v>147</v>
      </c>
    </row>
    <row r="74" spans="1:5" x14ac:dyDescent="0.25">
      <c r="A74">
        <v>73</v>
      </c>
      <c r="B74" t="s">
        <v>444</v>
      </c>
      <c r="C74" t="s">
        <v>445</v>
      </c>
      <c r="D74" t="s">
        <v>469</v>
      </c>
      <c r="E74" t="s">
        <v>147</v>
      </c>
    </row>
    <row r="75" spans="1:5" x14ac:dyDescent="0.25">
      <c r="A75">
        <v>74</v>
      </c>
      <c r="B75" t="s">
        <v>444</v>
      </c>
      <c r="C75" t="s">
        <v>445</v>
      </c>
      <c r="D75" t="s">
        <v>470</v>
      </c>
      <c r="E75" t="s">
        <v>147</v>
      </c>
    </row>
    <row r="76" spans="1:5" x14ac:dyDescent="0.25">
      <c r="A76">
        <v>75</v>
      </c>
      <c r="B76" t="s">
        <v>444</v>
      </c>
      <c r="C76" t="s">
        <v>445</v>
      </c>
      <c r="D76" t="s">
        <v>471</v>
      </c>
      <c r="E76" t="s">
        <v>147</v>
      </c>
    </row>
    <row r="77" spans="1:5" x14ac:dyDescent="0.25">
      <c r="A77">
        <v>76</v>
      </c>
      <c r="B77" t="s">
        <v>444</v>
      </c>
      <c r="C77" t="s">
        <v>445</v>
      </c>
      <c r="D77" t="s">
        <v>472</v>
      </c>
      <c r="E77" t="s">
        <v>147</v>
      </c>
    </row>
    <row r="78" spans="1:5" x14ac:dyDescent="0.25">
      <c r="A78">
        <v>77</v>
      </c>
      <c r="B78" t="s">
        <v>444</v>
      </c>
      <c r="C78" t="s">
        <v>445</v>
      </c>
      <c r="D78" t="s">
        <v>473</v>
      </c>
      <c r="E78" t="s">
        <v>147</v>
      </c>
    </row>
    <row r="79" spans="1:5" x14ac:dyDescent="0.25">
      <c r="A79">
        <v>78</v>
      </c>
      <c r="B79" t="s">
        <v>444</v>
      </c>
      <c r="C79" t="s">
        <v>445</v>
      </c>
      <c r="D79" t="s">
        <v>474</v>
      </c>
      <c r="E79" t="s">
        <v>147</v>
      </c>
    </row>
    <row r="80" spans="1:5" x14ac:dyDescent="0.25">
      <c r="A80">
        <v>79</v>
      </c>
      <c r="B80" t="s">
        <v>444</v>
      </c>
      <c r="C80" t="s">
        <v>445</v>
      </c>
      <c r="D80" t="s">
        <v>475</v>
      </c>
      <c r="E80" t="s">
        <v>147</v>
      </c>
    </row>
    <row r="81" spans="1:5" x14ac:dyDescent="0.25">
      <c r="A81">
        <v>80</v>
      </c>
      <c r="B81" t="s">
        <v>444</v>
      </c>
      <c r="C81" t="s">
        <v>445</v>
      </c>
      <c r="D81" t="s">
        <v>476</v>
      </c>
      <c r="E81" t="s">
        <v>147</v>
      </c>
    </row>
    <row r="82" spans="1:5" x14ac:dyDescent="0.25">
      <c r="A82">
        <v>81</v>
      </c>
      <c r="B82" t="s">
        <v>139</v>
      </c>
      <c r="C82" t="s">
        <v>477</v>
      </c>
      <c r="D82" t="s">
        <v>478</v>
      </c>
      <c r="E82" t="s">
        <v>147</v>
      </c>
    </row>
    <row r="83" spans="1:5" x14ac:dyDescent="0.25">
      <c r="A83">
        <v>82</v>
      </c>
      <c r="B83" t="s">
        <v>139</v>
      </c>
      <c r="C83" t="s">
        <v>477</v>
      </c>
      <c r="D83" t="s">
        <v>490</v>
      </c>
      <c r="E83" t="s">
        <v>147</v>
      </c>
    </row>
    <row r="84" spans="1:5" x14ac:dyDescent="0.25">
      <c r="A84">
        <v>83</v>
      </c>
      <c r="B84" t="s">
        <v>139</v>
      </c>
      <c r="C84" t="s">
        <v>477</v>
      </c>
      <c r="D84" t="s">
        <v>492</v>
      </c>
      <c r="E84" t="s">
        <v>147</v>
      </c>
    </row>
    <row r="85" spans="1:5" x14ac:dyDescent="0.25">
      <c r="A85">
        <v>84</v>
      </c>
      <c r="B85" t="s">
        <v>139</v>
      </c>
      <c r="C85" t="s">
        <v>477</v>
      </c>
      <c r="D85" t="s">
        <v>494</v>
      </c>
      <c r="E85" t="s">
        <v>147</v>
      </c>
    </row>
    <row r="86" spans="1:5" x14ac:dyDescent="0.25">
      <c r="A86">
        <v>85</v>
      </c>
      <c r="B86" t="s">
        <v>139</v>
      </c>
      <c r="C86" t="s">
        <v>477</v>
      </c>
      <c r="D86" t="s">
        <v>495</v>
      </c>
      <c r="E86" t="s">
        <v>147</v>
      </c>
    </row>
    <row r="87" spans="1:5" x14ac:dyDescent="0.25">
      <c r="A87">
        <v>86</v>
      </c>
      <c r="B87" t="s">
        <v>139</v>
      </c>
      <c r="C87" t="s">
        <v>477</v>
      </c>
      <c r="D87" t="s">
        <v>502</v>
      </c>
      <c r="E87" t="s">
        <v>147</v>
      </c>
    </row>
    <row r="88" spans="1:5" x14ac:dyDescent="0.25">
      <c r="A88">
        <v>87</v>
      </c>
      <c r="B88" t="s">
        <v>139</v>
      </c>
      <c r="C88" t="s">
        <v>477</v>
      </c>
      <c r="D88" t="s">
        <v>503</v>
      </c>
      <c r="E88" t="s">
        <v>147</v>
      </c>
    </row>
    <row r="89" spans="1:5" x14ac:dyDescent="0.25">
      <c r="A89">
        <v>88</v>
      </c>
      <c r="B89" t="s">
        <v>139</v>
      </c>
      <c r="C89" t="s">
        <v>477</v>
      </c>
      <c r="D89" t="s">
        <v>505</v>
      </c>
      <c r="E89" t="s">
        <v>147</v>
      </c>
    </row>
    <row r="90" spans="1:5" x14ac:dyDescent="0.25">
      <c r="A90">
        <v>89</v>
      </c>
      <c r="B90" t="s">
        <v>319</v>
      </c>
      <c r="C90" t="s">
        <v>506</v>
      </c>
      <c r="D90" t="s">
        <v>507</v>
      </c>
      <c r="E90" t="s">
        <v>509</v>
      </c>
    </row>
    <row r="91" spans="1:5" x14ac:dyDescent="0.25">
      <c r="A91">
        <v>90</v>
      </c>
      <c r="B91" t="s">
        <v>319</v>
      </c>
      <c r="C91" t="s">
        <v>506</v>
      </c>
      <c r="D91" t="s">
        <v>518</v>
      </c>
      <c r="E91" t="s">
        <v>509</v>
      </c>
    </row>
    <row r="92" spans="1:5" x14ac:dyDescent="0.25">
      <c r="A92">
        <v>91</v>
      </c>
      <c r="B92" t="s">
        <v>319</v>
      </c>
      <c r="C92" t="s">
        <v>506</v>
      </c>
      <c r="D92" t="s">
        <v>521</v>
      </c>
      <c r="E92" t="s">
        <v>509</v>
      </c>
    </row>
    <row r="93" spans="1:5" x14ac:dyDescent="0.25">
      <c r="A93">
        <v>92</v>
      </c>
      <c r="B93" t="s">
        <v>319</v>
      </c>
      <c r="C93" t="s">
        <v>506</v>
      </c>
      <c r="D93" t="s">
        <v>522</v>
      </c>
      <c r="E93" t="s">
        <v>509</v>
      </c>
    </row>
    <row r="94" spans="1:5" x14ac:dyDescent="0.25">
      <c r="A94">
        <v>93</v>
      </c>
      <c r="B94" t="s">
        <v>319</v>
      </c>
      <c r="C94" t="s">
        <v>506</v>
      </c>
      <c r="D94" t="s">
        <v>524</v>
      </c>
      <c r="E94" t="s">
        <v>509</v>
      </c>
    </row>
    <row r="95" spans="1:5" x14ac:dyDescent="0.25">
      <c r="A95">
        <v>94</v>
      </c>
      <c r="B95" t="s">
        <v>319</v>
      </c>
      <c r="C95" t="s">
        <v>506</v>
      </c>
      <c r="D95" t="s">
        <v>527</v>
      </c>
      <c r="E95" t="s">
        <v>509</v>
      </c>
    </row>
    <row r="96" spans="1:5" x14ac:dyDescent="0.25">
      <c r="A96">
        <v>95</v>
      </c>
      <c r="B96" t="s">
        <v>235</v>
      </c>
      <c r="C96" t="s">
        <v>530</v>
      </c>
      <c r="D96" t="s">
        <v>531</v>
      </c>
      <c r="E96" t="s">
        <v>509</v>
      </c>
    </row>
    <row r="97" spans="1:5" x14ac:dyDescent="0.25">
      <c r="A97">
        <v>96</v>
      </c>
      <c r="B97" t="s">
        <v>235</v>
      </c>
      <c r="C97" t="s">
        <v>530</v>
      </c>
      <c r="D97" t="s">
        <v>274</v>
      </c>
      <c r="E97" t="s">
        <v>509</v>
      </c>
    </row>
    <row r="98" spans="1:5" x14ac:dyDescent="0.25">
      <c r="A98">
        <v>97</v>
      </c>
      <c r="B98" t="s">
        <v>235</v>
      </c>
      <c r="C98" t="s">
        <v>530</v>
      </c>
      <c r="D98" t="s">
        <v>545</v>
      </c>
      <c r="E98" t="s">
        <v>509</v>
      </c>
    </row>
    <row r="99" spans="1:5" x14ac:dyDescent="0.25">
      <c r="A99">
        <v>98</v>
      </c>
      <c r="B99" t="s">
        <v>319</v>
      </c>
      <c r="C99" t="s">
        <v>548</v>
      </c>
      <c r="D99" t="s">
        <v>549</v>
      </c>
      <c r="E99" t="s">
        <v>147</v>
      </c>
    </row>
    <row r="100" spans="1:5" x14ac:dyDescent="0.25">
      <c r="A100">
        <v>99</v>
      </c>
      <c r="B100" t="s">
        <v>319</v>
      </c>
      <c r="C100" t="s">
        <v>548</v>
      </c>
      <c r="D100" t="s">
        <v>561</v>
      </c>
      <c r="E100" t="s">
        <v>147</v>
      </c>
    </row>
    <row r="101" spans="1:5" x14ac:dyDescent="0.25">
      <c r="A101">
        <v>100</v>
      </c>
      <c r="B101" t="s">
        <v>319</v>
      </c>
      <c r="C101" t="s">
        <v>548</v>
      </c>
      <c r="D101" t="s">
        <v>566</v>
      </c>
      <c r="E101" t="s">
        <v>147</v>
      </c>
    </row>
    <row r="102" spans="1:5" x14ac:dyDescent="0.25">
      <c r="A102">
        <v>101</v>
      </c>
      <c r="B102" t="s">
        <v>319</v>
      </c>
      <c r="C102" t="s">
        <v>548</v>
      </c>
      <c r="D102" t="s">
        <v>568</v>
      </c>
      <c r="E102" t="s">
        <v>147</v>
      </c>
    </row>
    <row r="103" spans="1:5" x14ac:dyDescent="0.25">
      <c r="A103">
        <v>102</v>
      </c>
      <c r="B103" t="s">
        <v>319</v>
      </c>
      <c r="C103" t="s">
        <v>548</v>
      </c>
      <c r="D103" t="s">
        <v>569</v>
      </c>
      <c r="E103" t="s">
        <v>147</v>
      </c>
    </row>
    <row r="104" spans="1:5" x14ac:dyDescent="0.25">
      <c r="A104">
        <v>103</v>
      </c>
      <c r="B104" t="s">
        <v>319</v>
      </c>
      <c r="C104" t="s">
        <v>548</v>
      </c>
      <c r="D104" t="s">
        <v>573</v>
      </c>
      <c r="E104" t="s">
        <v>147</v>
      </c>
    </row>
    <row r="105" spans="1:5" x14ac:dyDescent="0.25">
      <c r="A105">
        <v>104</v>
      </c>
      <c r="B105" t="s">
        <v>319</v>
      </c>
      <c r="C105" t="s">
        <v>548</v>
      </c>
      <c r="D105" t="s">
        <v>575</v>
      </c>
      <c r="E105" t="s">
        <v>147</v>
      </c>
    </row>
    <row r="106" spans="1:5" x14ac:dyDescent="0.25">
      <c r="A106">
        <v>105</v>
      </c>
      <c r="B106" t="s">
        <v>319</v>
      </c>
      <c r="C106" t="s">
        <v>548</v>
      </c>
      <c r="D106" t="s">
        <v>580</v>
      </c>
      <c r="E106" t="s">
        <v>147</v>
      </c>
    </row>
    <row r="107" spans="1:5" x14ac:dyDescent="0.25">
      <c r="A107">
        <v>106</v>
      </c>
      <c r="B107" t="s">
        <v>319</v>
      </c>
      <c r="C107" t="s">
        <v>548</v>
      </c>
      <c r="D107" t="s">
        <v>584</v>
      </c>
      <c r="E107" t="s">
        <v>147</v>
      </c>
    </row>
    <row r="108" spans="1:5" x14ac:dyDescent="0.25">
      <c r="A108">
        <v>107</v>
      </c>
      <c r="B108" t="s">
        <v>319</v>
      </c>
      <c r="C108" t="s">
        <v>548</v>
      </c>
      <c r="D108" t="s">
        <v>585</v>
      </c>
      <c r="E108" t="s">
        <v>147</v>
      </c>
    </row>
    <row r="109" spans="1:5" x14ac:dyDescent="0.25">
      <c r="A109">
        <v>108</v>
      </c>
      <c r="B109" t="s">
        <v>319</v>
      </c>
      <c r="C109" t="s">
        <v>548</v>
      </c>
      <c r="D109" t="s">
        <v>586</v>
      </c>
      <c r="E109" t="s">
        <v>147</v>
      </c>
    </row>
    <row r="110" spans="1:5" x14ac:dyDescent="0.25">
      <c r="A110">
        <v>109</v>
      </c>
      <c r="B110" t="s">
        <v>319</v>
      </c>
      <c r="C110" t="s">
        <v>548</v>
      </c>
      <c r="D110" t="s">
        <v>587</v>
      </c>
      <c r="E110" t="s">
        <v>147</v>
      </c>
    </row>
    <row r="111" spans="1:5" x14ac:dyDescent="0.25">
      <c r="A111">
        <v>110</v>
      </c>
      <c r="B111" t="s">
        <v>319</v>
      </c>
      <c r="C111" t="s">
        <v>588</v>
      </c>
      <c r="D111" t="s">
        <v>589</v>
      </c>
      <c r="E111" t="s">
        <v>509</v>
      </c>
    </row>
    <row r="112" spans="1:5" x14ac:dyDescent="0.25">
      <c r="A112">
        <v>111</v>
      </c>
      <c r="B112" t="s">
        <v>319</v>
      </c>
      <c r="C112" t="s">
        <v>588</v>
      </c>
      <c r="D112" t="s">
        <v>591</v>
      </c>
      <c r="E112" t="s">
        <v>509</v>
      </c>
    </row>
    <row r="113" spans="1:5" x14ac:dyDescent="0.25">
      <c r="A113">
        <v>112</v>
      </c>
      <c r="B113" t="s">
        <v>319</v>
      </c>
      <c r="C113" t="s">
        <v>588</v>
      </c>
      <c r="D113" t="s">
        <v>592</v>
      </c>
      <c r="E113" t="s">
        <v>509</v>
      </c>
    </row>
    <row r="114" spans="1:5" x14ac:dyDescent="0.25">
      <c r="A114">
        <v>113</v>
      </c>
      <c r="B114" t="s">
        <v>319</v>
      </c>
      <c r="C114" t="s">
        <v>588</v>
      </c>
      <c r="D114" t="s">
        <v>594</v>
      </c>
      <c r="E114" t="s">
        <v>509</v>
      </c>
    </row>
    <row r="115" spans="1:5" x14ac:dyDescent="0.25">
      <c r="A115">
        <v>114</v>
      </c>
      <c r="B115" t="s">
        <v>319</v>
      </c>
      <c r="C115" t="s">
        <v>588</v>
      </c>
      <c r="D115" t="s">
        <v>596</v>
      </c>
      <c r="E115" t="s">
        <v>509</v>
      </c>
    </row>
    <row r="116" spans="1:5" x14ac:dyDescent="0.25">
      <c r="A116">
        <v>115</v>
      </c>
      <c r="B116" t="s">
        <v>319</v>
      </c>
      <c r="C116" t="s">
        <v>588</v>
      </c>
      <c r="D116" t="s">
        <v>597</v>
      </c>
      <c r="E116" t="s">
        <v>509</v>
      </c>
    </row>
    <row r="117" spans="1:5" x14ac:dyDescent="0.25">
      <c r="A117">
        <v>116</v>
      </c>
      <c r="B117" t="s">
        <v>319</v>
      </c>
      <c r="C117" t="s">
        <v>588</v>
      </c>
      <c r="D117" t="s">
        <v>600</v>
      </c>
      <c r="E117" t="s">
        <v>509</v>
      </c>
    </row>
    <row r="118" spans="1:5" x14ac:dyDescent="0.25">
      <c r="A118">
        <v>117</v>
      </c>
      <c r="B118" t="s">
        <v>319</v>
      </c>
      <c r="C118" t="s">
        <v>588</v>
      </c>
      <c r="D118" t="s">
        <v>604</v>
      </c>
      <c r="E118" t="s">
        <v>509</v>
      </c>
    </row>
    <row r="119" spans="1:5" x14ac:dyDescent="0.25">
      <c r="A119">
        <v>118</v>
      </c>
      <c r="B119" t="s">
        <v>319</v>
      </c>
      <c r="C119" t="s">
        <v>588</v>
      </c>
      <c r="D119" t="s">
        <v>607</v>
      </c>
      <c r="E119" t="s">
        <v>509</v>
      </c>
    </row>
    <row r="120" spans="1:5" x14ac:dyDescent="0.25">
      <c r="A120">
        <v>119</v>
      </c>
      <c r="B120" t="s">
        <v>319</v>
      </c>
      <c r="C120" t="s">
        <v>588</v>
      </c>
      <c r="D120" t="s">
        <v>610</v>
      </c>
      <c r="E120" t="s">
        <v>509</v>
      </c>
    </row>
    <row r="121" spans="1:5" x14ac:dyDescent="0.25">
      <c r="A121">
        <v>120</v>
      </c>
      <c r="B121" t="s">
        <v>319</v>
      </c>
      <c r="C121" t="s">
        <v>588</v>
      </c>
      <c r="D121" t="s">
        <v>612</v>
      </c>
      <c r="E121" t="s">
        <v>509</v>
      </c>
    </row>
    <row r="122" spans="1:5" x14ac:dyDescent="0.25">
      <c r="A122">
        <v>121</v>
      </c>
      <c r="B122" t="s">
        <v>319</v>
      </c>
      <c r="C122" t="s">
        <v>588</v>
      </c>
      <c r="D122" t="s">
        <v>614</v>
      </c>
      <c r="E122" t="s">
        <v>509</v>
      </c>
    </row>
    <row r="123" spans="1:5" x14ac:dyDescent="0.25">
      <c r="A123">
        <v>122</v>
      </c>
      <c r="B123" t="s">
        <v>615</v>
      </c>
      <c r="C123" t="s">
        <v>616</v>
      </c>
      <c r="D123" t="s">
        <v>617</v>
      </c>
      <c r="E123" t="s">
        <v>147</v>
      </c>
    </row>
    <row r="124" spans="1:5" x14ac:dyDescent="0.25">
      <c r="A124">
        <v>123</v>
      </c>
      <c r="B124" t="s">
        <v>615</v>
      </c>
      <c r="C124" t="s">
        <v>616</v>
      </c>
      <c r="D124" t="s">
        <v>631</v>
      </c>
      <c r="E124" t="s">
        <v>147</v>
      </c>
    </row>
    <row r="125" spans="1:5" x14ac:dyDescent="0.25">
      <c r="A125">
        <v>124</v>
      </c>
      <c r="B125" t="s">
        <v>615</v>
      </c>
      <c r="C125" t="s">
        <v>616</v>
      </c>
      <c r="D125" t="s">
        <v>634</v>
      </c>
      <c r="E125" t="s">
        <v>147</v>
      </c>
    </row>
    <row r="126" spans="1:5" x14ac:dyDescent="0.25">
      <c r="A126">
        <v>125</v>
      </c>
      <c r="B126" t="s">
        <v>615</v>
      </c>
      <c r="C126" t="s">
        <v>616</v>
      </c>
      <c r="D126" t="s">
        <v>638</v>
      </c>
      <c r="E126" t="s">
        <v>147</v>
      </c>
    </row>
    <row r="127" spans="1:5" x14ac:dyDescent="0.25">
      <c r="A127">
        <v>126</v>
      </c>
      <c r="B127" t="s">
        <v>615</v>
      </c>
      <c r="C127" t="s">
        <v>616</v>
      </c>
      <c r="D127" t="s">
        <v>641</v>
      </c>
      <c r="E127" t="s">
        <v>147</v>
      </c>
    </row>
    <row r="128" spans="1:5" x14ac:dyDescent="0.25">
      <c r="A128">
        <v>127</v>
      </c>
      <c r="B128" t="s">
        <v>615</v>
      </c>
      <c r="C128" t="s">
        <v>616</v>
      </c>
      <c r="D128" t="s">
        <v>644</v>
      </c>
      <c r="E128" t="s">
        <v>147</v>
      </c>
    </row>
    <row r="129" spans="1:5" x14ac:dyDescent="0.25">
      <c r="A129">
        <v>128</v>
      </c>
      <c r="B129" t="s">
        <v>615</v>
      </c>
      <c r="C129" t="s">
        <v>616</v>
      </c>
      <c r="D129" t="s">
        <v>646</v>
      </c>
      <c r="E129" t="s">
        <v>147</v>
      </c>
    </row>
    <row r="130" spans="1:5" x14ac:dyDescent="0.25">
      <c r="A130">
        <v>129</v>
      </c>
      <c r="B130" t="s">
        <v>615</v>
      </c>
      <c r="C130" t="s">
        <v>616</v>
      </c>
      <c r="D130" t="s">
        <v>653</v>
      </c>
      <c r="E130" t="s">
        <v>147</v>
      </c>
    </row>
    <row r="131" spans="1:5" x14ac:dyDescent="0.25">
      <c r="A131">
        <v>130</v>
      </c>
      <c r="B131" t="s">
        <v>235</v>
      </c>
      <c r="C131" t="s">
        <v>658</v>
      </c>
      <c r="D131" t="s">
        <v>274</v>
      </c>
      <c r="E131" t="s">
        <v>509</v>
      </c>
    </row>
    <row r="132" spans="1:5" x14ac:dyDescent="0.25">
      <c r="A132">
        <v>131</v>
      </c>
      <c r="B132" t="s">
        <v>235</v>
      </c>
      <c r="C132" t="s">
        <v>658</v>
      </c>
      <c r="D132" t="s">
        <v>286</v>
      </c>
      <c r="E132" t="s">
        <v>509</v>
      </c>
    </row>
    <row r="133" spans="1:5" x14ac:dyDescent="0.25">
      <c r="A133">
        <v>132</v>
      </c>
      <c r="B133" t="s">
        <v>235</v>
      </c>
      <c r="C133" t="s">
        <v>658</v>
      </c>
      <c r="D133" t="s">
        <v>531</v>
      </c>
      <c r="E133" t="s">
        <v>509</v>
      </c>
    </row>
    <row r="134" spans="1:5" x14ac:dyDescent="0.25">
      <c r="A134">
        <v>133</v>
      </c>
      <c r="B134" t="s">
        <v>235</v>
      </c>
      <c r="C134" t="s">
        <v>658</v>
      </c>
      <c r="D134" t="s">
        <v>394</v>
      </c>
      <c r="E134" t="s">
        <v>509</v>
      </c>
    </row>
    <row r="135" spans="1:5" x14ac:dyDescent="0.25">
      <c r="A135">
        <v>134</v>
      </c>
      <c r="B135" t="s">
        <v>235</v>
      </c>
      <c r="C135" t="s">
        <v>658</v>
      </c>
      <c r="D135" t="s">
        <v>667</v>
      </c>
      <c r="E135" t="s">
        <v>509</v>
      </c>
    </row>
    <row r="136" spans="1:5" x14ac:dyDescent="0.25">
      <c r="A136">
        <v>135</v>
      </c>
      <c r="B136" t="s">
        <v>235</v>
      </c>
      <c r="C136" t="s">
        <v>658</v>
      </c>
      <c r="D136" t="s">
        <v>393</v>
      </c>
      <c r="E136" t="s">
        <v>509</v>
      </c>
    </row>
    <row r="137" spans="1:5" x14ac:dyDescent="0.25">
      <c r="A137">
        <v>136</v>
      </c>
      <c r="B137" t="s">
        <v>235</v>
      </c>
      <c r="C137" t="s">
        <v>658</v>
      </c>
      <c r="D137" t="s">
        <v>669</v>
      </c>
      <c r="E137" t="s">
        <v>509</v>
      </c>
    </row>
    <row r="138" spans="1:5" x14ac:dyDescent="0.25">
      <c r="A138">
        <v>137</v>
      </c>
      <c r="B138" t="s">
        <v>235</v>
      </c>
      <c r="C138" t="s">
        <v>658</v>
      </c>
      <c r="D138" t="s">
        <v>671</v>
      </c>
      <c r="E138" t="s">
        <v>509</v>
      </c>
    </row>
    <row r="139" spans="1:5" x14ac:dyDescent="0.25">
      <c r="A139">
        <v>138</v>
      </c>
      <c r="B139" t="s">
        <v>235</v>
      </c>
      <c r="C139" t="s">
        <v>658</v>
      </c>
      <c r="D139" t="s">
        <v>672</v>
      </c>
      <c r="E139" t="s">
        <v>509</v>
      </c>
    </row>
    <row r="140" spans="1:5" x14ac:dyDescent="0.25">
      <c r="A140">
        <v>139</v>
      </c>
      <c r="B140" t="s">
        <v>235</v>
      </c>
      <c r="C140" t="s">
        <v>658</v>
      </c>
      <c r="D140" t="s">
        <v>673</v>
      </c>
      <c r="E140" t="s">
        <v>509</v>
      </c>
    </row>
    <row r="141" spans="1:5" x14ac:dyDescent="0.25">
      <c r="A141">
        <v>140</v>
      </c>
      <c r="B141" t="s">
        <v>235</v>
      </c>
      <c r="C141" t="s">
        <v>658</v>
      </c>
      <c r="D141" t="s">
        <v>674</v>
      </c>
      <c r="E141" t="s">
        <v>509</v>
      </c>
    </row>
    <row r="142" spans="1:5" x14ac:dyDescent="0.25">
      <c r="A142">
        <v>141</v>
      </c>
      <c r="B142" t="s">
        <v>235</v>
      </c>
      <c r="C142" t="s">
        <v>658</v>
      </c>
      <c r="D142" t="s">
        <v>676</v>
      </c>
      <c r="E142" t="s">
        <v>509</v>
      </c>
    </row>
    <row r="143" spans="1:5" x14ac:dyDescent="0.25">
      <c r="A143">
        <v>142</v>
      </c>
      <c r="B143" t="s">
        <v>235</v>
      </c>
      <c r="C143" t="s">
        <v>658</v>
      </c>
      <c r="D143" t="s">
        <v>677</v>
      </c>
      <c r="E143" t="s">
        <v>509</v>
      </c>
    </row>
    <row r="144" spans="1:5" x14ac:dyDescent="0.25">
      <c r="A144">
        <v>143</v>
      </c>
      <c r="B144" t="s">
        <v>235</v>
      </c>
      <c r="C144" t="s">
        <v>658</v>
      </c>
      <c r="D144" t="s">
        <v>678</v>
      </c>
      <c r="E144" t="s">
        <v>509</v>
      </c>
    </row>
    <row r="145" spans="1:5" x14ac:dyDescent="0.25">
      <c r="A145">
        <v>144</v>
      </c>
      <c r="B145" t="s">
        <v>679</v>
      </c>
      <c r="C145" t="s">
        <v>680</v>
      </c>
      <c r="D145" t="s">
        <v>681</v>
      </c>
      <c r="E145" t="s">
        <v>682</v>
      </c>
    </row>
    <row r="146" spans="1:5" x14ac:dyDescent="0.25">
      <c r="A146">
        <v>145</v>
      </c>
      <c r="B146" t="s">
        <v>679</v>
      </c>
      <c r="C146" t="s">
        <v>680</v>
      </c>
      <c r="D146" t="s">
        <v>691</v>
      </c>
      <c r="E146" t="s">
        <v>147</v>
      </c>
    </row>
    <row r="147" spans="1:5" x14ac:dyDescent="0.25">
      <c r="A147">
        <v>146</v>
      </c>
      <c r="B147" t="s">
        <v>679</v>
      </c>
      <c r="C147" t="s">
        <v>680</v>
      </c>
      <c r="D147" t="s">
        <v>695</v>
      </c>
      <c r="E147" t="s">
        <v>147</v>
      </c>
    </row>
    <row r="148" spans="1:5" x14ac:dyDescent="0.25">
      <c r="A148">
        <v>147</v>
      </c>
      <c r="B148" t="s">
        <v>679</v>
      </c>
      <c r="C148" t="s">
        <v>680</v>
      </c>
      <c r="D148" t="s">
        <v>700</v>
      </c>
      <c r="E148" t="s">
        <v>147</v>
      </c>
    </row>
    <row r="149" spans="1:5" x14ac:dyDescent="0.25">
      <c r="A149">
        <v>148</v>
      </c>
      <c r="B149" t="s">
        <v>679</v>
      </c>
      <c r="C149" t="s">
        <v>680</v>
      </c>
      <c r="D149" t="s">
        <v>706</v>
      </c>
      <c r="E149" t="s">
        <v>147</v>
      </c>
    </row>
    <row r="150" spans="1:5" x14ac:dyDescent="0.25">
      <c r="A150">
        <v>149</v>
      </c>
      <c r="B150" t="s">
        <v>679</v>
      </c>
      <c r="C150" t="s">
        <v>680</v>
      </c>
      <c r="D150" t="s">
        <v>708</v>
      </c>
      <c r="E150" t="s">
        <v>147</v>
      </c>
    </row>
    <row r="151" spans="1:5" x14ac:dyDescent="0.25">
      <c r="A151">
        <v>150</v>
      </c>
      <c r="B151" t="s">
        <v>679</v>
      </c>
      <c r="C151" t="s">
        <v>680</v>
      </c>
      <c r="D151" t="s">
        <v>710</v>
      </c>
      <c r="E151" t="s">
        <v>682</v>
      </c>
    </row>
    <row r="152" spans="1:5" x14ac:dyDescent="0.25">
      <c r="A152">
        <v>151</v>
      </c>
      <c r="B152" t="s">
        <v>679</v>
      </c>
      <c r="C152" t="s">
        <v>680</v>
      </c>
      <c r="D152" t="s">
        <v>712</v>
      </c>
      <c r="E152" t="s">
        <v>682</v>
      </c>
    </row>
    <row r="153" spans="1:5" x14ac:dyDescent="0.25">
      <c r="A153">
        <v>152</v>
      </c>
      <c r="B153" t="s">
        <v>615</v>
      </c>
      <c r="C153" t="s">
        <v>714</v>
      </c>
      <c r="D153" t="s">
        <v>715</v>
      </c>
      <c r="E153" t="s">
        <v>509</v>
      </c>
    </row>
    <row r="154" spans="1:5" x14ac:dyDescent="0.25">
      <c r="A154">
        <v>153</v>
      </c>
      <c r="B154" t="s">
        <v>615</v>
      </c>
      <c r="C154" t="s">
        <v>714</v>
      </c>
      <c r="D154" t="s">
        <v>722</v>
      </c>
      <c r="E154" t="s">
        <v>509</v>
      </c>
    </row>
    <row r="155" spans="1:5" x14ac:dyDescent="0.25">
      <c r="A155">
        <v>154</v>
      </c>
      <c r="B155" t="s">
        <v>615</v>
      </c>
      <c r="C155" t="s">
        <v>714</v>
      </c>
      <c r="D155" t="s">
        <v>724</v>
      </c>
      <c r="E155" t="s">
        <v>509</v>
      </c>
    </row>
    <row r="156" spans="1:5" x14ac:dyDescent="0.25">
      <c r="A156">
        <v>155</v>
      </c>
      <c r="B156" t="s">
        <v>615</v>
      </c>
      <c r="C156" t="s">
        <v>714</v>
      </c>
      <c r="D156" t="s">
        <v>730</v>
      </c>
      <c r="E156" t="s">
        <v>509</v>
      </c>
    </row>
    <row r="157" spans="1:5" x14ac:dyDescent="0.25">
      <c r="A157">
        <v>156</v>
      </c>
      <c r="B157" t="s">
        <v>615</v>
      </c>
      <c r="C157" t="s">
        <v>714</v>
      </c>
      <c r="D157" t="s">
        <v>731</v>
      </c>
      <c r="E157" t="s">
        <v>509</v>
      </c>
    </row>
    <row r="158" spans="1:5" x14ac:dyDescent="0.25">
      <c r="A158">
        <v>157</v>
      </c>
      <c r="B158" t="s">
        <v>615</v>
      </c>
      <c r="C158" t="s">
        <v>714</v>
      </c>
      <c r="D158" t="s">
        <v>734</v>
      </c>
      <c r="E158" t="s">
        <v>509</v>
      </c>
    </row>
    <row r="159" spans="1:5" x14ac:dyDescent="0.25">
      <c r="A159">
        <v>158</v>
      </c>
      <c r="B159" t="s">
        <v>615</v>
      </c>
      <c r="C159" t="s">
        <v>714</v>
      </c>
      <c r="D159" t="s">
        <v>736</v>
      </c>
      <c r="E159" t="s">
        <v>509</v>
      </c>
    </row>
    <row r="160" spans="1:5" x14ac:dyDescent="0.25">
      <c r="A160">
        <v>159</v>
      </c>
      <c r="B160" t="s">
        <v>615</v>
      </c>
      <c r="C160" t="s">
        <v>714</v>
      </c>
      <c r="D160" t="s">
        <v>738</v>
      </c>
      <c r="E160" t="s">
        <v>509</v>
      </c>
    </row>
    <row r="161" spans="1:5" x14ac:dyDescent="0.25">
      <c r="A161">
        <v>160</v>
      </c>
      <c r="B161" t="s">
        <v>679</v>
      </c>
      <c r="C161" t="s">
        <v>739</v>
      </c>
      <c r="D161" t="s">
        <v>740</v>
      </c>
      <c r="E161" t="s">
        <v>509</v>
      </c>
    </row>
    <row r="162" spans="1:5" x14ac:dyDescent="0.25">
      <c r="A162">
        <v>161</v>
      </c>
      <c r="B162" t="s">
        <v>679</v>
      </c>
      <c r="C162" t="s">
        <v>739</v>
      </c>
      <c r="D162" t="s">
        <v>742</v>
      </c>
      <c r="E162" t="s">
        <v>509</v>
      </c>
    </row>
    <row r="163" spans="1:5" x14ac:dyDescent="0.25">
      <c r="A163">
        <v>162</v>
      </c>
      <c r="B163" t="s">
        <v>679</v>
      </c>
      <c r="C163" t="s">
        <v>739</v>
      </c>
      <c r="D163" t="s">
        <v>744</v>
      </c>
      <c r="E163" t="s">
        <v>509</v>
      </c>
    </row>
    <row r="164" spans="1:5" x14ac:dyDescent="0.25">
      <c r="A164">
        <v>163</v>
      </c>
      <c r="B164" t="s">
        <v>679</v>
      </c>
      <c r="C164" t="s">
        <v>739</v>
      </c>
      <c r="D164" t="s">
        <v>745</v>
      </c>
      <c r="E164" t="s">
        <v>509</v>
      </c>
    </row>
    <row r="165" spans="1:5" x14ac:dyDescent="0.25">
      <c r="A165">
        <v>164</v>
      </c>
      <c r="B165" t="s">
        <v>679</v>
      </c>
      <c r="C165" t="s">
        <v>739</v>
      </c>
      <c r="D165" t="s">
        <v>748</v>
      </c>
      <c r="E165" t="s">
        <v>509</v>
      </c>
    </row>
    <row r="166" spans="1:5" x14ac:dyDescent="0.25">
      <c r="A166">
        <v>165</v>
      </c>
      <c r="B166" t="s">
        <v>679</v>
      </c>
      <c r="C166" t="s">
        <v>739</v>
      </c>
      <c r="D166" t="s">
        <v>749</v>
      </c>
      <c r="E166" t="s">
        <v>509</v>
      </c>
    </row>
    <row r="167" spans="1:5" x14ac:dyDescent="0.25">
      <c r="A167">
        <v>166</v>
      </c>
      <c r="B167" t="s">
        <v>679</v>
      </c>
      <c r="C167" t="s">
        <v>739</v>
      </c>
      <c r="D167" t="s">
        <v>750</v>
      </c>
      <c r="E167" t="s">
        <v>509</v>
      </c>
    </row>
    <row r="168" spans="1:5" x14ac:dyDescent="0.25">
      <c r="A168">
        <v>167</v>
      </c>
      <c r="B168" t="s">
        <v>679</v>
      </c>
      <c r="C168" t="s">
        <v>739</v>
      </c>
      <c r="D168" t="s">
        <v>753</v>
      </c>
      <c r="E168" t="s">
        <v>509</v>
      </c>
    </row>
    <row r="169" spans="1:5" x14ac:dyDescent="0.25">
      <c r="A169">
        <v>168</v>
      </c>
      <c r="B169" t="s">
        <v>679</v>
      </c>
      <c r="C169" t="s">
        <v>739</v>
      </c>
      <c r="D169" t="s">
        <v>755</v>
      </c>
      <c r="E169" t="s">
        <v>509</v>
      </c>
    </row>
    <row r="170" spans="1:5" x14ac:dyDescent="0.25">
      <c r="A170">
        <v>169</v>
      </c>
      <c r="B170" t="s">
        <v>679</v>
      </c>
      <c r="C170" t="s">
        <v>739</v>
      </c>
      <c r="D170" t="s">
        <v>758</v>
      </c>
      <c r="E170" t="s">
        <v>509</v>
      </c>
    </row>
    <row r="171" spans="1:5" x14ac:dyDescent="0.25">
      <c r="A171">
        <v>170</v>
      </c>
      <c r="B171" t="s">
        <v>679</v>
      </c>
      <c r="C171" t="s">
        <v>739</v>
      </c>
      <c r="D171" t="s">
        <v>759</v>
      </c>
      <c r="E171" t="s">
        <v>509</v>
      </c>
    </row>
    <row r="172" spans="1:5" x14ac:dyDescent="0.25">
      <c r="A172">
        <v>171</v>
      </c>
      <c r="B172" t="s">
        <v>679</v>
      </c>
      <c r="C172" t="s">
        <v>739</v>
      </c>
      <c r="D172" t="s">
        <v>763</v>
      </c>
      <c r="E172" t="s">
        <v>509</v>
      </c>
    </row>
    <row r="173" spans="1:5" x14ac:dyDescent="0.25">
      <c r="A173">
        <v>172</v>
      </c>
      <c r="B173" t="s">
        <v>679</v>
      </c>
      <c r="C173" t="s">
        <v>739</v>
      </c>
      <c r="D173" t="s">
        <v>764</v>
      </c>
      <c r="E173" t="s">
        <v>509</v>
      </c>
    </row>
    <row r="174" spans="1:5" x14ac:dyDescent="0.25">
      <c r="A174">
        <v>173</v>
      </c>
      <c r="B174" t="s">
        <v>444</v>
      </c>
      <c r="C174" t="s">
        <v>765</v>
      </c>
      <c r="D174" t="s">
        <v>446</v>
      </c>
      <c r="E174" t="s">
        <v>509</v>
      </c>
    </row>
    <row r="175" spans="1:5" x14ac:dyDescent="0.25">
      <c r="A175">
        <v>174</v>
      </c>
      <c r="B175" t="s">
        <v>444</v>
      </c>
      <c r="C175" t="s">
        <v>765</v>
      </c>
      <c r="D175" t="s">
        <v>458</v>
      </c>
      <c r="E175" t="s">
        <v>509</v>
      </c>
    </row>
    <row r="176" spans="1:5" x14ac:dyDescent="0.25">
      <c r="A176">
        <v>175</v>
      </c>
      <c r="B176" t="s">
        <v>444</v>
      </c>
      <c r="C176" t="s">
        <v>765</v>
      </c>
      <c r="D176" t="s">
        <v>459</v>
      </c>
      <c r="E176" t="s">
        <v>509</v>
      </c>
    </row>
    <row r="177" spans="1:5" x14ac:dyDescent="0.25">
      <c r="A177">
        <v>176</v>
      </c>
      <c r="B177" t="s">
        <v>444</v>
      </c>
      <c r="C177" t="s">
        <v>765</v>
      </c>
      <c r="D177" t="s">
        <v>468</v>
      </c>
      <c r="E177" t="s">
        <v>509</v>
      </c>
    </row>
    <row r="178" spans="1:5" x14ac:dyDescent="0.25">
      <c r="A178">
        <v>177</v>
      </c>
      <c r="B178" t="s">
        <v>444</v>
      </c>
      <c r="C178" t="s">
        <v>765</v>
      </c>
      <c r="D178" t="s">
        <v>466</v>
      </c>
      <c r="E178" t="s">
        <v>509</v>
      </c>
    </row>
    <row r="179" spans="1:5" x14ac:dyDescent="0.25">
      <c r="A179">
        <v>178</v>
      </c>
      <c r="B179" t="s">
        <v>444</v>
      </c>
      <c r="C179" t="s">
        <v>765</v>
      </c>
      <c r="D179" t="s">
        <v>464</v>
      </c>
      <c r="E179" t="s">
        <v>509</v>
      </c>
    </row>
    <row r="180" spans="1:5" x14ac:dyDescent="0.25">
      <c r="A180">
        <v>179</v>
      </c>
      <c r="B180" t="s">
        <v>444</v>
      </c>
      <c r="C180" t="s">
        <v>765</v>
      </c>
      <c r="D180" t="s">
        <v>473</v>
      </c>
      <c r="E180" t="s">
        <v>509</v>
      </c>
    </row>
    <row r="181" spans="1:5" x14ac:dyDescent="0.25">
      <c r="A181">
        <v>180</v>
      </c>
      <c r="B181" t="s">
        <v>444</v>
      </c>
      <c r="C181" t="s">
        <v>765</v>
      </c>
      <c r="D181" t="s">
        <v>474</v>
      </c>
      <c r="E181" t="s">
        <v>509</v>
      </c>
    </row>
    <row r="182" spans="1:5" x14ac:dyDescent="0.25">
      <c r="A182">
        <v>181</v>
      </c>
      <c r="B182" t="s">
        <v>444</v>
      </c>
      <c r="C182" t="s">
        <v>765</v>
      </c>
      <c r="D182" t="s">
        <v>776</v>
      </c>
      <c r="E182" t="s">
        <v>509</v>
      </c>
    </row>
    <row r="183" spans="1:5" x14ac:dyDescent="0.25">
      <c r="A183">
        <v>182</v>
      </c>
      <c r="B183" t="s">
        <v>444</v>
      </c>
      <c r="C183" t="s">
        <v>765</v>
      </c>
      <c r="D183" t="s">
        <v>777</v>
      </c>
      <c r="E183" t="s">
        <v>509</v>
      </c>
    </row>
    <row r="184" spans="1:5" x14ac:dyDescent="0.25">
      <c r="A184">
        <v>183</v>
      </c>
      <c r="B184" t="s">
        <v>444</v>
      </c>
      <c r="C184" t="s">
        <v>778</v>
      </c>
      <c r="D184" t="s">
        <v>458</v>
      </c>
      <c r="E184" t="s">
        <v>147</v>
      </c>
    </row>
    <row r="185" spans="1:5" x14ac:dyDescent="0.25">
      <c r="A185">
        <v>184</v>
      </c>
      <c r="B185" t="s">
        <v>444</v>
      </c>
      <c r="C185" t="s">
        <v>778</v>
      </c>
      <c r="D185" t="s">
        <v>446</v>
      </c>
      <c r="E185" t="s">
        <v>147</v>
      </c>
    </row>
    <row r="186" spans="1:5" x14ac:dyDescent="0.25">
      <c r="A186">
        <v>185</v>
      </c>
      <c r="B186" t="s">
        <v>444</v>
      </c>
      <c r="C186" t="s">
        <v>778</v>
      </c>
      <c r="D186" t="s">
        <v>468</v>
      </c>
      <c r="E186" t="s">
        <v>147</v>
      </c>
    </row>
    <row r="187" spans="1:5" x14ac:dyDescent="0.25">
      <c r="A187">
        <v>186</v>
      </c>
      <c r="B187" t="s">
        <v>444</v>
      </c>
      <c r="C187" t="s">
        <v>778</v>
      </c>
      <c r="D187" t="s">
        <v>459</v>
      </c>
      <c r="E187" t="s">
        <v>147</v>
      </c>
    </row>
    <row r="188" spans="1:5" x14ac:dyDescent="0.25">
      <c r="A188">
        <v>187</v>
      </c>
      <c r="B188" t="s">
        <v>444</v>
      </c>
      <c r="C188" t="s">
        <v>778</v>
      </c>
      <c r="D188" t="s">
        <v>783</v>
      </c>
      <c r="E188" t="s">
        <v>147</v>
      </c>
    </row>
    <row r="189" spans="1:5" x14ac:dyDescent="0.25">
      <c r="A189">
        <v>188</v>
      </c>
      <c r="B189" t="s">
        <v>444</v>
      </c>
      <c r="C189" t="s">
        <v>778</v>
      </c>
      <c r="D189" t="s">
        <v>784</v>
      </c>
      <c r="E189" t="s">
        <v>147</v>
      </c>
    </row>
    <row r="190" spans="1:5" x14ac:dyDescent="0.25">
      <c r="A190">
        <v>189</v>
      </c>
      <c r="B190" t="s">
        <v>785</v>
      </c>
      <c r="C190" t="s">
        <v>786</v>
      </c>
      <c r="D190" t="s">
        <v>787</v>
      </c>
      <c r="E190" t="s">
        <v>147</v>
      </c>
    </row>
    <row r="191" spans="1:5" x14ac:dyDescent="0.25">
      <c r="A191">
        <v>190</v>
      </c>
      <c r="B191" t="s">
        <v>785</v>
      </c>
      <c r="C191" t="s">
        <v>786</v>
      </c>
      <c r="D191" t="s">
        <v>798</v>
      </c>
      <c r="E191" t="s">
        <v>147</v>
      </c>
    </row>
    <row r="192" spans="1:5" x14ac:dyDescent="0.25">
      <c r="A192">
        <v>191</v>
      </c>
      <c r="B192" t="s">
        <v>785</v>
      </c>
      <c r="C192" t="s">
        <v>786</v>
      </c>
      <c r="D192" t="s">
        <v>800</v>
      </c>
      <c r="E192" t="s">
        <v>147</v>
      </c>
    </row>
    <row r="193" spans="1:5" x14ac:dyDescent="0.25">
      <c r="A193">
        <v>192</v>
      </c>
      <c r="B193" t="s">
        <v>444</v>
      </c>
      <c r="C193" t="s">
        <v>801</v>
      </c>
      <c r="D193" t="s">
        <v>802</v>
      </c>
      <c r="E193" t="s">
        <v>147</v>
      </c>
    </row>
    <row r="194" spans="1:5" x14ac:dyDescent="0.25">
      <c r="A194">
        <v>193</v>
      </c>
      <c r="B194" t="s">
        <v>444</v>
      </c>
      <c r="C194" t="s">
        <v>801</v>
      </c>
      <c r="D194" t="s">
        <v>458</v>
      </c>
      <c r="E194" t="s">
        <v>147</v>
      </c>
    </row>
    <row r="195" spans="1:5" x14ac:dyDescent="0.25">
      <c r="A195">
        <v>194</v>
      </c>
      <c r="B195" t="s">
        <v>444</v>
      </c>
      <c r="C195" t="s">
        <v>801</v>
      </c>
      <c r="D195" t="s">
        <v>815</v>
      </c>
      <c r="E195" t="s">
        <v>147</v>
      </c>
    </row>
    <row r="196" spans="1:5" x14ac:dyDescent="0.25">
      <c r="A196">
        <v>195</v>
      </c>
      <c r="B196" t="s">
        <v>444</v>
      </c>
      <c r="C196" t="s">
        <v>801</v>
      </c>
      <c r="D196" t="s">
        <v>818</v>
      </c>
      <c r="E196" t="s">
        <v>147</v>
      </c>
    </row>
    <row r="197" spans="1:5" x14ac:dyDescent="0.25">
      <c r="A197">
        <v>196</v>
      </c>
      <c r="B197" t="s">
        <v>444</v>
      </c>
      <c r="C197" t="s">
        <v>801</v>
      </c>
      <c r="D197" t="s">
        <v>820</v>
      </c>
      <c r="E197" t="s">
        <v>147</v>
      </c>
    </row>
    <row r="198" spans="1:5" x14ac:dyDescent="0.25">
      <c r="A198">
        <v>197</v>
      </c>
      <c r="B198" t="s">
        <v>785</v>
      </c>
      <c r="C198" t="s">
        <v>821</v>
      </c>
      <c r="D198" t="s">
        <v>822</v>
      </c>
    </row>
    <row r="199" spans="1:5" x14ac:dyDescent="0.25">
      <c r="A199">
        <v>198</v>
      </c>
      <c r="B199" t="s">
        <v>785</v>
      </c>
      <c r="C199" t="s">
        <v>821</v>
      </c>
      <c r="D199" t="s">
        <v>831</v>
      </c>
      <c r="E199" t="s">
        <v>833</v>
      </c>
    </row>
    <row r="200" spans="1:5" x14ac:dyDescent="0.25">
      <c r="A200">
        <v>199</v>
      </c>
      <c r="B200" t="s">
        <v>615</v>
      </c>
      <c r="C200" t="s">
        <v>844</v>
      </c>
      <c r="D200" t="s">
        <v>845</v>
      </c>
      <c r="E200" t="s">
        <v>833</v>
      </c>
    </row>
    <row r="201" spans="1:5" x14ac:dyDescent="0.25">
      <c r="A201">
        <v>200</v>
      </c>
      <c r="B201" t="s">
        <v>615</v>
      </c>
      <c r="C201" t="s">
        <v>844</v>
      </c>
      <c r="D201" t="s">
        <v>862</v>
      </c>
      <c r="E201" t="s">
        <v>833</v>
      </c>
    </row>
    <row r="202" spans="1:5" x14ac:dyDescent="0.25">
      <c r="A202">
        <v>201</v>
      </c>
      <c r="B202" t="s">
        <v>865</v>
      </c>
      <c r="C202" t="s">
        <v>866</v>
      </c>
      <c r="D202" t="s">
        <v>867</v>
      </c>
      <c r="E202" t="s">
        <v>509</v>
      </c>
    </row>
    <row r="203" spans="1:5" x14ac:dyDescent="0.25">
      <c r="A203">
        <v>202</v>
      </c>
      <c r="B203" t="s">
        <v>865</v>
      </c>
      <c r="C203" t="s">
        <v>866</v>
      </c>
      <c r="D203" t="s">
        <v>881</v>
      </c>
      <c r="E203" t="s">
        <v>509</v>
      </c>
    </row>
    <row r="204" spans="1:5" x14ac:dyDescent="0.25">
      <c r="A204">
        <v>203</v>
      </c>
      <c r="B204" t="s">
        <v>865</v>
      </c>
      <c r="C204" t="s">
        <v>890</v>
      </c>
      <c r="D204" t="s">
        <v>891</v>
      </c>
      <c r="E204" t="s">
        <v>833</v>
      </c>
    </row>
    <row r="205" spans="1:5" x14ac:dyDescent="0.25">
      <c r="A205">
        <v>204</v>
      </c>
      <c r="B205" t="s">
        <v>865</v>
      </c>
      <c r="C205" t="s">
        <v>890</v>
      </c>
      <c r="D205" t="s">
        <v>893</v>
      </c>
      <c r="E205" t="s">
        <v>833</v>
      </c>
    </row>
    <row r="206" spans="1:5" x14ac:dyDescent="0.25">
      <c r="A206">
        <v>205</v>
      </c>
      <c r="B206" t="s">
        <v>865</v>
      </c>
      <c r="C206" t="s">
        <v>890</v>
      </c>
      <c r="D206" t="s">
        <v>896</v>
      </c>
      <c r="E206" t="s">
        <v>833</v>
      </c>
    </row>
    <row r="207" spans="1:5" x14ac:dyDescent="0.25">
      <c r="A207">
        <v>206</v>
      </c>
      <c r="B207" t="s">
        <v>898</v>
      </c>
      <c r="C207" t="s">
        <v>899</v>
      </c>
      <c r="D207" t="s">
        <v>900</v>
      </c>
      <c r="E207" t="s">
        <v>833</v>
      </c>
    </row>
    <row r="208" spans="1:5" x14ac:dyDescent="0.25">
      <c r="A208">
        <v>207</v>
      </c>
      <c r="B208" t="s">
        <v>898</v>
      </c>
      <c r="C208" t="s">
        <v>899</v>
      </c>
      <c r="D208" t="s">
        <v>913</v>
      </c>
      <c r="E208" t="s">
        <v>833</v>
      </c>
    </row>
    <row r="209" spans="1:5" x14ac:dyDescent="0.25">
      <c r="A209">
        <v>208</v>
      </c>
      <c r="B209" t="s">
        <v>898</v>
      </c>
      <c r="C209" t="s">
        <v>899</v>
      </c>
      <c r="D209" t="s">
        <v>917</v>
      </c>
      <c r="E209" t="s">
        <v>833</v>
      </c>
    </row>
    <row r="210" spans="1:5" x14ac:dyDescent="0.25">
      <c r="A210">
        <v>209</v>
      </c>
      <c r="B210" t="s">
        <v>898</v>
      </c>
      <c r="C210" t="s">
        <v>918</v>
      </c>
      <c r="D210" t="s">
        <v>919</v>
      </c>
      <c r="E210" t="s">
        <v>833</v>
      </c>
    </row>
    <row r="211" spans="1:5" x14ac:dyDescent="0.25">
      <c r="A211">
        <v>210</v>
      </c>
      <c r="B211" t="s">
        <v>898</v>
      </c>
      <c r="C211" t="s">
        <v>918</v>
      </c>
      <c r="D211" t="s">
        <v>931</v>
      </c>
      <c r="E211" t="s">
        <v>833</v>
      </c>
    </row>
    <row r="212" spans="1:5" x14ac:dyDescent="0.25">
      <c r="A212">
        <v>211</v>
      </c>
      <c r="B212" t="s">
        <v>898</v>
      </c>
      <c r="C212" t="s">
        <v>918</v>
      </c>
      <c r="D212" t="s">
        <v>933</v>
      </c>
      <c r="E212" t="s">
        <v>833</v>
      </c>
    </row>
    <row r="213" spans="1:5" x14ac:dyDescent="0.25">
      <c r="A213">
        <v>212</v>
      </c>
      <c r="B213" t="s">
        <v>679</v>
      </c>
      <c r="C213" t="s">
        <v>938</v>
      </c>
      <c r="D213" t="s">
        <v>939</v>
      </c>
      <c r="E213" t="s">
        <v>940</v>
      </c>
    </row>
    <row r="214" spans="1:5" x14ac:dyDescent="0.25">
      <c r="A214">
        <v>213</v>
      </c>
      <c r="B214" t="s">
        <v>898</v>
      </c>
      <c r="C214" t="s">
        <v>953</v>
      </c>
      <c r="D214" t="s">
        <v>954</v>
      </c>
      <c r="E214" t="s">
        <v>954</v>
      </c>
    </row>
    <row r="215" spans="1:5" x14ac:dyDescent="0.25">
      <c r="A215">
        <v>214</v>
      </c>
      <c r="B215" t="s">
        <v>444</v>
      </c>
      <c r="C215" t="s">
        <v>968</v>
      </c>
      <c r="D215" t="s">
        <v>969</v>
      </c>
      <c r="E215" t="s">
        <v>833</v>
      </c>
    </row>
    <row r="216" spans="1:5" x14ac:dyDescent="0.25">
      <c r="A216">
        <v>215</v>
      </c>
      <c r="B216" t="s">
        <v>898</v>
      </c>
      <c r="C216" t="s">
        <v>980</v>
      </c>
      <c r="D216" t="s">
        <v>981</v>
      </c>
      <c r="E216" t="s">
        <v>509</v>
      </c>
    </row>
    <row r="217" spans="1:5" x14ac:dyDescent="0.25">
      <c r="A217">
        <v>216</v>
      </c>
      <c r="B217" t="s">
        <v>898</v>
      </c>
      <c r="C217" t="s">
        <v>980</v>
      </c>
      <c r="D217" t="s">
        <v>996</v>
      </c>
      <c r="E217" t="s">
        <v>509</v>
      </c>
    </row>
    <row r="218" spans="1:5" x14ac:dyDescent="0.25">
      <c r="A218">
        <v>217</v>
      </c>
      <c r="B218" t="s">
        <v>898</v>
      </c>
      <c r="C218" t="s">
        <v>980</v>
      </c>
      <c r="D218" t="s">
        <v>998</v>
      </c>
      <c r="E218" t="s">
        <v>509</v>
      </c>
    </row>
    <row r="219" spans="1:5" x14ac:dyDescent="0.25">
      <c r="A219">
        <v>218</v>
      </c>
      <c r="B219" t="s">
        <v>898</v>
      </c>
      <c r="C219" t="s">
        <v>980</v>
      </c>
      <c r="D219" t="s">
        <v>999</v>
      </c>
      <c r="E219" t="s">
        <v>509</v>
      </c>
    </row>
    <row r="220" spans="1:5" x14ac:dyDescent="0.25">
      <c r="A220">
        <v>219</v>
      </c>
      <c r="B220" t="s">
        <v>898</v>
      </c>
      <c r="C220" t="s">
        <v>980</v>
      </c>
      <c r="D220" t="s">
        <v>1003</v>
      </c>
      <c r="E220" t="s">
        <v>509</v>
      </c>
    </row>
    <row r="221" spans="1:5" x14ac:dyDescent="0.25">
      <c r="A221">
        <v>220</v>
      </c>
      <c r="B221" t="s">
        <v>898</v>
      </c>
      <c r="C221" t="s">
        <v>980</v>
      </c>
      <c r="D221" t="s">
        <v>1012</v>
      </c>
      <c r="E221" t="s">
        <v>509</v>
      </c>
    </row>
    <row r="222" spans="1:5" x14ac:dyDescent="0.25">
      <c r="A222">
        <v>221</v>
      </c>
      <c r="B222" t="s">
        <v>235</v>
      </c>
      <c r="C222" t="s">
        <v>1019</v>
      </c>
      <c r="D222" t="s">
        <v>1020</v>
      </c>
      <c r="E222" t="s">
        <v>147</v>
      </c>
    </row>
    <row r="223" spans="1:5" x14ac:dyDescent="0.25">
      <c r="A223">
        <v>222</v>
      </c>
      <c r="B223" t="s">
        <v>235</v>
      </c>
      <c r="C223" t="s">
        <v>1019</v>
      </c>
      <c r="D223" t="s">
        <v>1029</v>
      </c>
      <c r="E223" t="s">
        <v>147</v>
      </c>
    </row>
    <row r="224" spans="1:5" x14ac:dyDescent="0.25">
      <c r="A224">
        <v>223</v>
      </c>
      <c r="B224" t="s">
        <v>235</v>
      </c>
      <c r="C224" t="s">
        <v>1019</v>
      </c>
      <c r="D224" t="s">
        <v>274</v>
      </c>
      <c r="E224" t="s">
        <v>147</v>
      </c>
    </row>
    <row r="225" spans="1:5" x14ac:dyDescent="0.25">
      <c r="A225">
        <v>224</v>
      </c>
      <c r="B225" t="s">
        <v>235</v>
      </c>
      <c r="C225" t="s">
        <v>1019</v>
      </c>
      <c r="D225" t="s">
        <v>1033</v>
      </c>
      <c r="E225" t="s">
        <v>147</v>
      </c>
    </row>
    <row r="226" spans="1:5" x14ac:dyDescent="0.25">
      <c r="A226">
        <v>225</v>
      </c>
      <c r="B226" t="s">
        <v>235</v>
      </c>
      <c r="C226" t="s">
        <v>1019</v>
      </c>
      <c r="D226" t="s">
        <v>286</v>
      </c>
      <c r="E226" t="s">
        <v>147</v>
      </c>
    </row>
    <row r="227" spans="1:5" x14ac:dyDescent="0.25">
      <c r="A227">
        <v>226</v>
      </c>
      <c r="B227" t="s">
        <v>235</v>
      </c>
      <c r="C227" t="s">
        <v>1019</v>
      </c>
      <c r="D227" t="s">
        <v>1036</v>
      </c>
      <c r="E227" t="s">
        <v>147</v>
      </c>
    </row>
    <row r="228" spans="1:5" x14ac:dyDescent="0.25">
      <c r="A228">
        <v>227</v>
      </c>
      <c r="B228" t="s">
        <v>235</v>
      </c>
      <c r="C228" t="s">
        <v>1019</v>
      </c>
      <c r="D228" t="s">
        <v>1037</v>
      </c>
      <c r="E228" t="s">
        <v>147</v>
      </c>
    </row>
    <row r="229" spans="1:5" x14ac:dyDescent="0.25">
      <c r="A229">
        <v>228</v>
      </c>
      <c r="B229" t="s">
        <v>235</v>
      </c>
      <c r="C229" t="s">
        <v>1019</v>
      </c>
      <c r="D229" t="s">
        <v>1038</v>
      </c>
      <c r="E229" t="s">
        <v>147</v>
      </c>
    </row>
    <row r="230" spans="1:5" x14ac:dyDescent="0.25">
      <c r="A230">
        <v>229</v>
      </c>
      <c r="B230" t="s">
        <v>235</v>
      </c>
      <c r="C230" t="s">
        <v>1039</v>
      </c>
      <c r="D230" t="s">
        <v>1020</v>
      </c>
      <c r="E230" t="s">
        <v>147</v>
      </c>
    </row>
    <row r="231" spans="1:5" x14ac:dyDescent="0.25">
      <c r="A231">
        <v>230</v>
      </c>
      <c r="B231" t="s">
        <v>235</v>
      </c>
      <c r="C231" t="s">
        <v>1039</v>
      </c>
      <c r="D231" t="s">
        <v>1029</v>
      </c>
      <c r="E231" t="s">
        <v>147</v>
      </c>
    </row>
    <row r="232" spans="1:5" x14ac:dyDescent="0.25">
      <c r="A232">
        <v>231</v>
      </c>
      <c r="B232" t="s">
        <v>235</v>
      </c>
      <c r="C232" t="s">
        <v>1039</v>
      </c>
      <c r="D232" t="s">
        <v>274</v>
      </c>
      <c r="E232" t="s">
        <v>147</v>
      </c>
    </row>
    <row r="233" spans="1:5" x14ac:dyDescent="0.25">
      <c r="A233">
        <v>232</v>
      </c>
      <c r="B233" t="s">
        <v>235</v>
      </c>
      <c r="C233" t="s">
        <v>1039</v>
      </c>
      <c r="D233" t="s">
        <v>1033</v>
      </c>
      <c r="E233" t="s">
        <v>147</v>
      </c>
    </row>
    <row r="234" spans="1:5" x14ac:dyDescent="0.25">
      <c r="A234">
        <v>233</v>
      </c>
      <c r="B234" t="s">
        <v>235</v>
      </c>
      <c r="C234" t="s">
        <v>1039</v>
      </c>
      <c r="D234" t="s">
        <v>286</v>
      </c>
      <c r="E234" t="s">
        <v>147</v>
      </c>
    </row>
    <row r="235" spans="1:5" x14ac:dyDescent="0.25">
      <c r="A235">
        <v>234</v>
      </c>
      <c r="B235" t="s">
        <v>235</v>
      </c>
      <c r="C235" t="s">
        <v>1039</v>
      </c>
      <c r="D235" t="s">
        <v>292</v>
      </c>
      <c r="E235" t="s">
        <v>147</v>
      </c>
    </row>
    <row r="236" spans="1:5" x14ac:dyDescent="0.25">
      <c r="A236">
        <v>235</v>
      </c>
      <c r="B236" t="s">
        <v>235</v>
      </c>
      <c r="C236" t="s">
        <v>1039</v>
      </c>
      <c r="D236" t="s">
        <v>1047</v>
      </c>
      <c r="E236" t="s">
        <v>147</v>
      </c>
    </row>
    <row r="237" spans="1:5" x14ac:dyDescent="0.25">
      <c r="A237">
        <v>236</v>
      </c>
      <c r="B237" t="s">
        <v>235</v>
      </c>
      <c r="C237" t="s">
        <v>1039</v>
      </c>
      <c r="D237" t="s">
        <v>1048</v>
      </c>
      <c r="E237" t="s">
        <v>147</v>
      </c>
    </row>
    <row r="238" spans="1:5" x14ac:dyDescent="0.25">
      <c r="A238">
        <v>237</v>
      </c>
      <c r="B238" t="s">
        <v>235</v>
      </c>
      <c r="C238" t="s">
        <v>1039</v>
      </c>
      <c r="D238" t="s">
        <v>1049</v>
      </c>
      <c r="E238" t="s">
        <v>147</v>
      </c>
    </row>
    <row r="239" spans="1:5" x14ac:dyDescent="0.25">
      <c r="A239">
        <v>238</v>
      </c>
      <c r="B239" t="s">
        <v>235</v>
      </c>
      <c r="C239" t="s">
        <v>1039</v>
      </c>
      <c r="D239" t="s">
        <v>1050</v>
      </c>
      <c r="E239" t="s">
        <v>147</v>
      </c>
    </row>
    <row r="240" spans="1:5" x14ac:dyDescent="0.25">
      <c r="A240">
        <v>239</v>
      </c>
      <c r="B240" t="s">
        <v>235</v>
      </c>
      <c r="C240" t="s">
        <v>1051</v>
      </c>
      <c r="D240" t="s">
        <v>274</v>
      </c>
      <c r="E240" t="s">
        <v>147</v>
      </c>
    </row>
    <row r="241" spans="1:5" x14ac:dyDescent="0.25">
      <c r="A241">
        <v>240</v>
      </c>
      <c r="B241" t="s">
        <v>235</v>
      </c>
      <c r="C241" t="s">
        <v>1051</v>
      </c>
      <c r="D241" t="s">
        <v>286</v>
      </c>
      <c r="E241" t="s">
        <v>147</v>
      </c>
    </row>
    <row r="242" spans="1:5" x14ac:dyDescent="0.25">
      <c r="A242">
        <v>241</v>
      </c>
      <c r="B242" t="s">
        <v>235</v>
      </c>
      <c r="C242" t="s">
        <v>1051</v>
      </c>
      <c r="D242" t="s">
        <v>1052</v>
      </c>
      <c r="E242" t="s">
        <v>147</v>
      </c>
    </row>
    <row r="243" spans="1:5" x14ac:dyDescent="0.25">
      <c r="A243">
        <v>242</v>
      </c>
      <c r="B243" t="s">
        <v>235</v>
      </c>
      <c r="C243" t="s">
        <v>1051</v>
      </c>
      <c r="D243" t="s">
        <v>394</v>
      </c>
      <c r="E243" t="s">
        <v>147</v>
      </c>
    </row>
    <row r="244" spans="1:5" x14ac:dyDescent="0.25">
      <c r="A244">
        <v>243</v>
      </c>
      <c r="B244" t="s">
        <v>235</v>
      </c>
      <c r="C244" t="s">
        <v>1051</v>
      </c>
      <c r="D244" t="s">
        <v>1053</v>
      </c>
      <c r="E244" t="s">
        <v>147</v>
      </c>
    </row>
    <row r="245" spans="1:5" x14ac:dyDescent="0.25">
      <c r="A245">
        <v>244</v>
      </c>
      <c r="B245" t="s">
        <v>235</v>
      </c>
      <c r="C245" t="s">
        <v>1051</v>
      </c>
      <c r="D245" t="s">
        <v>1054</v>
      </c>
      <c r="E245" t="s">
        <v>147</v>
      </c>
    </row>
    <row r="246" spans="1:5" x14ac:dyDescent="0.25">
      <c r="A246">
        <v>245</v>
      </c>
      <c r="B246" t="s">
        <v>235</v>
      </c>
      <c r="C246" t="s">
        <v>1051</v>
      </c>
      <c r="D246" t="s">
        <v>1056</v>
      </c>
      <c r="E246" t="s">
        <v>147</v>
      </c>
    </row>
    <row r="247" spans="1:5" x14ac:dyDescent="0.25">
      <c r="A247">
        <v>246</v>
      </c>
      <c r="B247" t="s">
        <v>235</v>
      </c>
      <c r="C247" t="s">
        <v>1051</v>
      </c>
      <c r="D247" t="s">
        <v>1057</v>
      </c>
      <c r="E247" t="s">
        <v>147</v>
      </c>
    </row>
    <row r="248" spans="1:5" x14ac:dyDescent="0.25">
      <c r="A248">
        <v>247</v>
      </c>
      <c r="B248" t="s">
        <v>235</v>
      </c>
      <c r="C248" t="s">
        <v>1051</v>
      </c>
      <c r="D248" t="s">
        <v>1058</v>
      </c>
      <c r="E248" t="s">
        <v>147</v>
      </c>
    </row>
    <row r="249" spans="1:5" x14ac:dyDescent="0.25">
      <c r="A249">
        <v>248</v>
      </c>
      <c r="B249" t="s">
        <v>235</v>
      </c>
      <c r="C249" t="s">
        <v>1051</v>
      </c>
      <c r="D249" t="s">
        <v>1049</v>
      </c>
      <c r="E249" t="s">
        <v>147</v>
      </c>
    </row>
    <row r="250" spans="1:5" x14ac:dyDescent="0.25">
      <c r="A250">
        <v>249</v>
      </c>
      <c r="B250" t="s">
        <v>235</v>
      </c>
      <c r="C250" t="s">
        <v>1051</v>
      </c>
      <c r="D250" t="s">
        <v>1059</v>
      </c>
      <c r="E250" t="s">
        <v>147</v>
      </c>
    </row>
    <row r="251" spans="1:5" x14ac:dyDescent="0.25">
      <c r="A251">
        <v>250</v>
      </c>
      <c r="B251" t="s">
        <v>319</v>
      </c>
      <c r="C251" t="s">
        <v>1060</v>
      </c>
      <c r="D251" t="s">
        <v>1061</v>
      </c>
      <c r="E251" t="s">
        <v>147</v>
      </c>
    </row>
    <row r="252" spans="1:5" x14ac:dyDescent="0.25">
      <c r="A252">
        <v>251</v>
      </c>
      <c r="B252" t="s">
        <v>319</v>
      </c>
      <c r="C252" t="s">
        <v>1060</v>
      </c>
      <c r="D252" t="s">
        <v>1065</v>
      </c>
      <c r="E252" t="s">
        <v>147</v>
      </c>
    </row>
    <row r="253" spans="1:5" x14ac:dyDescent="0.25">
      <c r="A253">
        <v>252</v>
      </c>
      <c r="B253" t="s">
        <v>319</v>
      </c>
      <c r="C253" t="s">
        <v>1060</v>
      </c>
      <c r="D253" t="s">
        <v>1066</v>
      </c>
      <c r="E253" t="s">
        <v>147</v>
      </c>
    </row>
    <row r="254" spans="1:5" x14ac:dyDescent="0.25">
      <c r="A254">
        <v>253</v>
      </c>
      <c r="B254" t="s">
        <v>319</v>
      </c>
      <c r="C254" t="s">
        <v>1060</v>
      </c>
      <c r="D254" t="s">
        <v>1070</v>
      </c>
      <c r="E254" t="s">
        <v>147</v>
      </c>
    </row>
    <row r="255" spans="1:5" x14ac:dyDescent="0.25">
      <c r="A255">
        <v>254</v>
      </c>
      <c r="B255" t="s">
        <v>319</v>
      </c>
      <c r="C255" t="s">
        <v>1060</v>
      </c>
      <c r="D255" t="s">
        <v>1071</v>
      </c>
      <c r="E255" t="s">
        <v>147</v>
      </c>
    </row>
    <row r="256" spans="1:5" x14ac:dyDescent="0.25">
      <c r="A256">
        <v>255</v>
      </c>
      <c r="B256" t="s">
        <v>319</v>
      </c>
      <c r="C256" t="s">
        <v>1060</v>
      </c>
      <c r="D256" t="s">
        <v>1074</v>
      </c>
      <c r="E256" t="s">
        <v>147</v>
      </c>
    </row>
    <row r="257" spans="1:5" x14ac:dyDescent="0.25">
      <c r="A257">
        <v>256</v>
      </c>
      <c r="B257" t="s">
        <v>785</v>
      </c>
      <c r="C257" t="s">
        <v>1075</v>
      </c>
      <c r="D257" t="s">
        <v>1076</v>
      </c>
      <c r="E257" t="s">
        <v>147</v>
      </c>
    </row>
    <row r="258" spans="1:5" x14ac:dyDescent="0.25">
      <c r="A258">
        <v>257</v>
      </c>
      <c r="B258" t="s">
        <v>785</v>
      </c>
      <c r="C258" t="s">
        <v>1075</v>
      </c>
      <c r="D258" t="s">
        <v>1085</v>
      </c>
      <c r="E258" t="s">
        <v>147</v>
      </c>
    </row>
    <row r="259" spans="1:5" x14ac:dyDescent="0.25">
      <c r="A259">
        <v>258</v>
      </c>
      <c r="B259" t="s">
        <v>785</v>
      </c>
      <c r="C259" t="s">
        <v>1075</v>
      </c>
      <c r="D259" t="s">
        <v>1086</v>
      </c>
      <c r="E259" t="s">
        <v>147</v>
      </c>
    </row>
    <row r="260" spans="1:5" x14ac:dyDescent="0.25">
      <c r="A260">
        <v>259</v>
      </c>
      <c r="B260" t="s">
        <v>785</v>
      </c>
      <c r="C260" t="s">
        <v>1075</v>
      </c>
      <c r="D260" t="s">
        <v>1089</v>
      </c>
      <c r="E260" t="s">
        <v>147</v>
      </c>
    </row>
    <row r="261" spans="1:5" x14ac:dyDescent="0.25">
      <c r="A261">
        <v>260</v>
      </c>
      <c r="B261" t="s">
        <v>785</v>
      </c>
      <c r="C261" t="s">
        <v>1075</v>
      </c>
      <c r="D261" t="s">
        <v>1090</v>
      </c>
      <c r="E261" t="s">
        <v>147</v>
      </c>
    </row>
    <row r="262" spans="1:5" x14ac:dyDescent="0.25">
      <c r="A262">
        <v>261</v>
      </c>
      <c r="B262" t="s">
        <v>785</v>
      </c>
      <c r="C262" t="s">
        <v>1075</v>
      </c>
      <c r="D262" t="s">
        <v>1091</v>
      </c>
      <c r="E262" t="s">
        <v>147</v>
      </c>
    </row>
    <row r="263" spans="1:5" x14ac:dyDescent="0.25">
      <c r="A263">
        <v>262</v>
      </c>
      <c r="B263" t="s">
        <v>785</v>
      </c>
      <c r="C263" t="s">
        <v>1075</v>
      </c>
      <c r="D263" t="s">
        <v>1092</v>
      </c>
      <c r="E263" t="s">
        <v>147</v>
      </c>
    </row>
    <row r="264" spans="1:5" x14ac:dyDescent="0.25">
      <c r="A264">
        <v>263</v>
      </c>
      <c r="B264" t="s">
        <v>785</v>
      </c>
      <c r="C264" t="s">
        <v>1075</v>
      </c>
      <c r="D264" t="s">
        <v>1093</v>
      </c>
      <c r="E264" t="s">
        <v>147</v>
      </c>
    </row>
    <row r="265" spans="1:5" x14ac:dyDescent="0.25">
      <c r="A265">
        <v>264</v>
      </c>
      <c r="B265" t="s">
        <v>785</v>
      </c>
      <c r="C265" t="s">
        <v>1075</v>
      </c>
      <c r="D265" t="s">
        <v>1094</v>
      </c>
      <c r="E265" t="s">
        <v>147</v>
      </c>
    </row>
    <row r="266" spans="1:5" x14ac:dyDescent="0.25">
      <c r="A266">
        <v>265</v>
      </c>
      <c r="B266" t="s">
        <v>785</v>
      </c>
      <c r="C266" t="s">
        <v>1075</v>
      </c>
      <c r="D266" t="s">
        <v>1095</v>
      </c>
      <c r="E266" t="s">
        <v>147</v>
      </c>
    </row>
    <row r="267" spans="1:5" x14ac:dyDescent="0.25">
      <c r="A267">
        <v>266</v>
      </c>
      <c r="B267" t="s">
        <v>785</v>
      </c>
      <c r="C267" t="s">
        <v>1075</v>
      </c>
      <c r="D267" t="s">
        <v>1096</v>
      </c>
      <c r="E267" t="s">
        <v>147</v>
      </c>
    </row>
    <row r="268" spans="1:5" x14ac:dyDescent="0.25">
      <c r="A268">
        <v>267</v>
      </c>
      <c r="B268" t="s">
        <v>785</v>
      </c>
      <c r="C268" t="s">
        <v>1075</v>
      </c>
      <c r="D268" t="s">
        <v>1097</v>
      </c>
      <c r="E268" t="s">
        <v>147</v>
      </c>
    </row>
    <row r="269" spans="1:5" x14ac:dyDescent="0.25">
      <c r="A269">
        <v>268</v>
      </c>
      <c r="B269" t="s">
        <v>785</v>
      </c>
      <c r="C269" t="s">
        <v>1075</v>
      </c>
      <c r="D269" t="s">
        <v>1098</v>
      </c>
      <c r="E269" t="s">
        <v>147</v>
      </c>
    </row>
    <row r="270" spans="1:5" x14ac:dyDescent="0.25">
      <c r="A270">
        <v>269</v>
      </c>
      <c r="B270" t="s">
        <v>785</v>
      </c>
      <c r="C270" t="s">
        <v>1075</v>
      </c>
      <c r="D270" t="s">
        <v>1099</v>
      </c>
      <c r="E270" t="s">
        <v>147</v>
      </c>
    </row>
    <row r="271" spans="1:5" x14ac:dyDescent="0.25">
      <c r="A271">
        <v>270</v>
      </c>
      <c r="B271" t="s">
        <v>785</v>
      </c>
      <c r="C271" t="s">
        <v>1075</v>
      </c>
      <c r="D271" t="s">
        <v>1100</v>
      </c>
      <c r="E271" t="s">
        <v>147</v>
      </c>
    </row>
    <row r="272" spans="1:5" x14ac:dyDescent="0.25">
      <c r="A272">
        <v>271</v>
      </c>
      <c r="B272" t="s">
        <v>785</v>
      </c>
      <c r="C272" t="s">
        <v>1075</v>
      </c>
      <c r="D272" t="s">
        <v>1101</v>
      </c>
      <c r="E272" t="s">
        <v>147</v>
      </c>
    </row>
    <row r="273" spans="1:5" x14ac:dyDescent="0.25">
      <c r="A273">
        <v>272</v>
      </c>
      <c r="B273" t="s">
        <v>785</v>
      </c>
      <c r="C273" t="s">
        <v>1075</v>
      </c>
      <c r="D273" t="s">
        <v>1102</v>
      </c>
      <c r="E273" t="s">
        <v>147</v>
      </c>
    </row>
    <row r="274" spans="1:5" x14ac:dyDescent="0.25">
      <c r="A274">
        <v>273</v>
      </c>
      <c r="B274" t="s">
        <v>785</v>
      </c>
      <c r="C274" t="s">
        <v>1075</v>
      </c>
      <c r="D274" t="s">
        <v>1103</v>
      </c>
      <c r="E274" t="s">
        <v>147</v>
      </c>
    </row>
    <row r="275" spans="1:5" x14ac:dyDescent="0.25">
      <c r="A275">
        <v>274</v>
      </c>
      <c r="B275" t="s">
        <v>785</v>
      </c>
      <c r="C275" t="s">
        <v>1075</v>
      </c>
      <c r="D275" t="s">
        <v>1104</v>
      </c>
      <c r="E275" t="s">
        <v>147</v>
      </c>
    </row>
    <row r="276" spans="1:5" x14ac:dyDescent="0.25">
      <c r="A276">
        <v>275</v>
      </c>
      <c r="B276" t="s">
        <v>785</v>
      </c>
      <c r="C276" t="s">
        <v>1075</v>
      </c>
      <c r="D276" t="s">
        <v>1105</v>
      </c>
      <c r="E276" t="s">
        <v>147</v>
      </c>
    </row>
    <row r="277" spans="1:5" x14ac:dyDescent="0.25">
      <c r="A277">
        <v>276</v>
      </c>
      <c r="B277" t="s">
        <v>785</v>
      </c>
      <c r="C277" t="s">
        <v>1075</v>
      </c>
      <c r="D277" t="s">
        <v>1106</v>
      </c>
      <c r="E277" t="s">
        <v>147</v>
      </c>
    </row>
    <row r="278" spans="1:5" x14ac:dyDescent="0.25">
      <c r="A278">
        <v>277</v>
      </c>
      <c r="B278" t="s">
        <v>785</v>
      </c>
      <c r="C278" t="s">
        <v>1075</v>
      </c>
      <c r="D278" t="s">
        <v>1107</v>
      </c>
      <c r="E278" t="s">
        <v>147</v>
      </c>
    </row>
    <row r="279" spans="1:5" x14ac:dyDescent="0.25">
      <c r="A279">
        <v>278</v>
      </c>
      <c r="B279" t="s">
        <v>235</v>
      </c>
      <c r="C279" t="s">
        <v>1108</v>
      </c>
      <c r="D279" t="s">
        <v>274</v>
      </c>
      <c r="E279" t="s">
        <v>147</v>
      </c>
    </row>
    <row r="280" spans="1:5" x14ac:dyDescent="0.25">
      <c r="A280">
        <v>279</v>
      </c>
      <c r="B280" t="s">
        <v>235</v>
      </c>
      <c r="C280" t="s">
        <v>1108</v>
      </c>
      <c r="D280" t="s">
        <v>286</v>
      </c>
      <c r="E280" t="s">
        <v>147</v>
      </c>
    </row>
    <row r="281" spans="1:5" x14ac:dyDescent="0.25">
      <c r="A281">
        <v>280</v>
      </c>
      <c r="B281" t="s">
        <v>235</v>
      </c>
      <c r="C281" t="s">
        <v>1108</v>
      </c>
      <c r="D281" t="s">
        <v>393</v>
      </c>
      <c r="E281" t="s">
        <v>147</v>
      </c>
    </row>
    <row r="282" spans="1:5" x14ac:dyDescent="0.25">
      <c r="A282">
        <v>281</v>
      </c>
      <c r="B282" t="s">
        <v>235</v>
      </c>
      <c r="C282" t="s">
        <v>1108</v>
      </c>
      <c r="D282" t="s">
        <v>394</v>
      </c>
      <c r="E282" t="s">
        <v>147</v>
      </c>
    </row>
    <row r="283" spans="1:5" x14ac:dyDescent="0.25">
      <c r="A283">
        <v>282</v>
      </c>
      <c r="B283" t="s">
        <v>235</v>
      </c>
      <c r="C283" t="s">
        <v>1108</v>
      </c>
      <c r="D283" t="s">
        <v>396</v>
      </c>
      <c r="E283" t="s">
        <v>147</v>
      </c>
    </row>
    <row r="284" spans="1:5" x14ac:dyDescent="0.25">
      <c r="A284">
        <v>283</v>
      </c>
      <c r="B284" t="s">
        <v>235</v>
      </c>
      <c r="C284" t="s">
        <v>1108</v>
      </c>
      <c r="D284" t="s">
        <v>672</v>
      </c>
      <c r="E284" t="s">
        <v>147</v>
      </c>
    </row>
    <row r="285" spans="1:5" x14ac:dyDescent="0.25">
      <c r="A285">
        <v>284</v>
      </c>
      <c r="B285" t="s">
        <v>235</v>
      </c>
      <c r="C285" t="s">
        <v>1108</v>
      </c>
      <c r="D285" t="s">
        <v>531</v>
      </c>
      <c r="E285" t="s">
        <v>147</v>
      </c>
    </row>
    <row r="286" spans="1:5" x14ac:dyDescent="0.25">
      <c r="A286">
        <v>285</v>
      </c>
      <c r="B286" t="s">
        <v>235</v>
      </c>
      <c r="C286" t="s">
        <v>1108</v>
      </c>
      <c r="D286" t="s">
        <v>667</v>
      </c>
      <c r="E286" t="s">
        <v>147</v>
      </c>
    </row>
    <row r="287" spans="1:5" x14ac:dyDescent="0.25">
      <c r="A287">
        <v>286</v>
      </c>
      <c r="B287" t="s">
        <v>235</v>
      </c>
      <c r="C287" t="s">
        <v>1108</v>
      </c>
      <c r="D287" t="s">
        <v>677</v>
      </c>
      <c r="E287" t="s">
        <v>147</v>
      </c>
    </row>
    <row r="288" spans="1:5" x14ac:dyDescent="0.25">
      <c r="A288">
        <v>287</v>
      </c>
      <c r="B288" t="s">
        <v>235</v>
      </c>
      <c r="C288" t="s">
        <v>1108</v>
      </c>
      <c r="D288" t="s">
        <v>671</v>
      </c>
      <c r="E288" t="s">
        <v>147</v>
      </c>
    </row>
    <row r="289" spans="1:5" x14ac:dyDescent="0.25">
      <c r="A289">
        <v>288</v>
      </c>
      <c r="B289" t="s">
        <v>235</v>
      </c>
      <c r="C289" t="s">
        <v>1108</v>
      </c>
      <c r="D289" t="s">
        <v>669</v>
      </c>
      <c r="E289" t="s">
        <v>147</v>
      </c>
    </row>
    <row r="290" spans="1:5" x14ac:dyDescent="0.25">
      <c r="A290">
        <v>289</v>
      </c>
      <c r="B290" t="s">
        <v>235</v>
      </c>
      <c r="C290" t="s">
        <v>1108</v>
      </c>
      <c r="D290" t="s">
        <v>676</v>
      </c>
      <c r="E290" t="s">
        <v>147</v>
      </c>
    </row>
    <row r="291" spans="1:5" x14ac:dyDescent="0.25">
      <c r="A291">
        <v>290</v>
      </c>
      <c r="B291" t="s">
        <v>235</v>
      </c>
      <c r="C291" t="s">
        <v>1108</v>
      </c>
      <c r="D291" t="s">
        <v>674</v>
      </c>
      <c r="E291" t="s">
        <v>147</v>
      </c>
    </row>
    <row r="292" spans="1:5" x14ac:dyDescent="0.25">
      <c r="A292">
        <v>291</v>
      </c>
      <c r="B292" t="s">
        <v>235</v>
      </c>
      <c r="C292" t="s">
        <v>1108</v>
      </c>
      <c r="D292" t="s">
        <v>678</v>
      </c>
      <c r="E292" t="s">
        <v>147</v>
      </c>
    </row>
    <row r="293" spans="1:5" x14ac:dyDescent="0.25">
      <c r="A293">
        <v>292</v>
      </c>
      <c r="B293" t="s">
        <v>139</v>
      </c>
      <c r="C293" t="s">
        <v>1121</v>
      </c>
      <c r="D293" t="s">
        <v>502</v>
      </c>
      <c r="E293" t="s">
        <v>147</v>
      </c>
    </row>
    <row r="294" spans="1:5" x14ac:dyDescent="0.25">
      <c r="A294">
        <v>293</v>
      </c>
      <c r="B294" t="s">
        <v>139</v>
      </c>
      <c r="C294" t="s">
        <v>1121</v>
      </c>
      <c r="D294" t="s">
        <v>503</v>
      </c>
      <c r="E294" t="s">
        <v>147</v>
      </c>
    </row>
    <row r="295" spans="1:5" x14ac:dyDescent="0.25">
      <c r="A295">
        <v>294</v>
      </c>
      <c r="B295" t="s">
        <v>139</v>
      </c>
      <c r="C295" t="s">
        <v>1121</v>
      </c>
      <c r="D295" t="s">
        <v>495</v>
      </c>
      <c r="E295" t="s">
        <v>147</v>
      </c>
    </row>
    <row r="296" spans="1:5" x14ac:dyDescent="0.25">
      <c r="A296">
        <v>295</v>
      </c>
      <c r="B296" t="s">
        <v>139</v>
      </c>
      <c r="C296" t="s">
        <v>1121</v>
      </c>
      <c r="D296" t="s">
        <v>1127</v>
      </c>
      <c r="E296" t="s">
        <v>147</v>
      </c>
    </row>
    <row r="297" spans="1:5" x14ac:dyDescent="0.25">
      <c r="A297">
        <v>296</v>
      </c>
      <c r="B297" t="s">
        <v>139</v>
      </c>
      <c r="C297" t="s">
        <v>1121</v>
      </c>
      <c r="D297" t="s">
        <v>1128</v>
      </c>
      <c r="E297" t="s">
        <v>147</v>
      </c>
    </row>
    <row r="298" spans="1:5" x14ac:dyDescent="0.25">
      <c r="A298">
        <v>297</v>
      </c>
      <c r="B298" t="s">
        <v>139</v>
      </c>
      <c r="C298" t="s">
        <v>1121</v>
      </c>
      <c r="D298" t="s">
        <v>490</v>
      </c>
      <c r="E298" t="s">
        <v>147</v>
      </c>
    </row>
    <row r="299" spans="1:5" x14ac:dyDescent="0.25">
      <c r="A299">
        <v>298</v>
      </c>
      <c r="B299" t="s">
        <v>139</v>
      </c>
      <c r="C299" t="s">
        <v>1121</v>
      </c>
      <c r="D299" t="s">
        <v>492</v>
      </c>
      <c r="E299" t="s">
        <v>147</v>
      </c>
    </row>
    <row r="300" spans="1:5" x14ac:dyDescent="0.25">
      <c r="A300">
        <v>299</v>
      </c>
      <c r="B300" t="s">
        <v>139</v>
      </c>
      <c r="C300" t="s">
        <v>1121</v>
      </c>
      <c r="D300" t="s">
        <v>478</v>
      </c>
      <c r="E300" t="s">
        <v>147</v>
      </c>
    </row>
    <row r="301" spans="1:5" x14ac:dyDescent="0.25">
      <c r="A301">
        <v>300</v>
      </c>
      <c r="B301" t="s">
        <v>139</v>
      </c>
      <c r="C301" t="s">
        <v>1121</v>
      </c>
      <c r="D301" t="s">
        <v>1132</v>
      </c>
      <c r="E301" t="s">
        <v>147</v>
      </c>
    </row>
    <row r="302" spans="1:5" x14ac:dyDescent="0.25">
      <c r="A302">
        <v>301</v>
      </c>
      <c r="B302" t="s">
        <v>139</v>
      </c>
      <c r="C302" t="s">
        <v>1121</v>
      </c>
      <c r="D302" t="s">
        <v>1133</v>
      </c>
      <c r="E302" t="s">
        <v>147</v>
      </c>
    </row>
    <row r="303" spans="1:5" x14ac:dyDescent="0.25">
      <c r="A303">
        <v>302</v>
      </c>
      <c r="B303" t="s">
        <v>139</v>
      </c>
      <c r="C303" t="s">
        <v>1134</v>
      </c>
      <c r="D303" t="s">
        <v>361</v>
      </c>
      <c r="E303" t="s">
        <v>509</v>
      </c>
    </row>
    <row r="304" spans="1:5" x14ac:dyDescent="0.25">
      <c r="A304">
        <v>303</v>
      </c>
      <c r="B304" t="s">
        <v>139</v>
      </c>
      <c r="C304" t="s">
        <v>1134</v>
      </c>
      <c r="D304" t="s">
        <v>1140</v>
      </c>
      <c r="E304" t="s">
        <v>509</v>
      </c>
    </row>
    <row r="305" spans="1:5" x14ac:dyDescent="0.25">
      <c r="A305">
        <v>304</v>
      </c>
      <c r="B305" t="s">
        <v>139</v>
      </c>
      <c r="C305" t="s">
        <v>1134</v>
      </c>
      <c r="D305" t="s">
        <v>376</v>
      </c>
      <c r="E305" t="s">
        <v>509</v>
      </c>
    </row>
    <row r="306" spans="1:5" x14ac:dyDescent="0.25">
      <c r="A306">
        <v>305</v>
      </c>
      <c r="B306" t="s">
        <v>139</v>
      </c>
      <c r="C306" t="s">
        <v>1134</v>
      </c>
      <c r="D306" t="s">
        <v>377</v>
      </c>
      <c r="E306" t="s">
        <v>509</v>
      </c>
    </row>
    <row r="307" spans="1:5" x14ac:dyDescent="0.25">
      <c r="A307">
        <v>306</v>
      </c>
      <c r="B307" t="s">
        <v>139</v>
      </c>
      <c r="C307" t="s">
        <v>1134</v>
      </c>
      <c r="D307" t="s">
        <v>1142</v>
      </c>
      <c r="E307" t="s">
        <v>509</v>
      </c>
    </row>
    <row r="308" spans="1:5" x14ac:dyDescent="0.25">
      <c r="A308">
        <v>307</v>
      </c>
      <c r="B308" t="s">
        <v>139</v>
      </c>
      <c r="C308" t="s">
        <v>1134</v>
      </c>
      <c r="D308" t="s">
        <v>386</v>
      </c>
      <c r="E308" t="s">
        <v>509</v>
      </c>
    </row>
    <row r="309" spans="1:5" x14ac:dyDescent="0.25">
      <c r="A309">
        <v>308</v>
      </c>
      <c r="B309" t="s">
        <v>139</v>
      </c>
      <c r="C309" t="s">
        <v>1143</v>
      </c>
      <c r="D309" t="s">
        <v>502</v>
      </c>
      <c r="E309" t="s">
        <v>509</v>
      </c>
    </row>
    <row r="310" spans="1:5" x14ac:dyDescent="0.25">
      <c r="A310">
        <v>309</v>
      </c>
      <c r="B310" t="s">
        <v>139</v>
      </c>
      <c r="C310" t="s">
        <v>1143</v>
      </c>
      <c r="D310" t="s">
        <v>490</v>
      </c>
      <c r="E310" t="s">
        <v>509</v>
      </c>
    </row>
    <row r="311" spans="1:5" x14ac:dyDescent="0.25">
      <c r="A311">
        <v>310</v>
      </c>
      <c r="B311" t="s">
        <v>139</v>
      </c>
      <c r="C311" t="s">
        <v>1143</v>
      </c>
      <c r="D311" t="s">
        <v>503</v>
      </c>
      <c r="E311" t="s">
        <v>509</v>
      </c>
    </row>
    <row r="312" spans="1:5" x14ac:dyDescent="0.25">
      <c r="A312">
        <v>311</v>
      </c>
      <c r="B312" t="s">
        <v>139</v>
      </c>
      <c r="C312" t="s">
        <v>1143</v>
      </c>
      <c r="D312" t="s">
        <v>505</v>
      </c>
      <c r="E312" t="s">
        <v>509</v>
      </c>
    </row>
    <row r="313" spans="1:5" x14ac:dyDescent="0.25">
      <c r="A313">
        <v>312</v>
      </c>
      <c r="B313" t="s">
        <v>139</v>
      </c>
      <c r="C313" t="s">
        <v>1143</v>
      </c>
      <c r="D313" t="s">
        <v>495</v>
      </c>
      <c r="E313" t="s">
        <v>509</v>
      </c>
    </row>
    <row r="314" spans="1:5" x14ac:dyDescent="0.25">
      <c r="A314">
        <v>313</v>
      </c>
      <c r="B314" t="s">
        <v>139</v>
      </c>
      <c r="C314" t="s">
        <v>1143</v>
      </c>
      <c r="D314" t="s">
        <v>492</v>
      </c>
      <c r="E314" t="s">
        <v>509</v>
      </c>
    </row>
    <row r="315" spans="1:5" x14ac:dyDescent="0.25">
      <c r="A315">
        <v>314</v>
      </c>
      <c r="B315" t="s">
        <v>139</v>
      </c>
      <c r="C315" t="s">
        <v>1143</v>
      </c>
      <c r="D315" t="s">
        <v>494</v>
      </c>
      <c r="E315" t="s">
        <v>509</v>
      </c>
    </row>
    <row r="316" spans="1:5" x14ac:dyDescent="0.25">
      <c r="A316">
        <v>315</v>
      </c>
      <c r="B316" t="s">
        <v>139</v>
      </c>
      <c r="C316" t="s">
        <v>1143</v>
      </c>
      <c r="D316" t="s">
        <v>478</v>
      </c>
      <c r="E316" t="s">
        <v>509</v>
      </c>
    </row>
    <row r="317" spans="1:5" x14ac:dyDescent="0.25">
      <c r="A317">
        <v>316</v>
      </c>
      <c r="B317" t="s">
        <v>139</v>
      </c>
      <c r="C317" t="s">
        <v>1143</v>
      </c>
      <c r="D317" t="s">
        <v>1160</v>
      </c>
      <c r="E317" t="s">
        <v>509</v>
      </c>
    </row>
    <row r="318" spans="1:5" x14ac:dyDescent="0.25">
      <c r="A318">
        <v>317</v>
      </c>
      <c r="B318" t="s">
        <v>139</v>
      </c>
      <c r="C318" t="s">
        <v>1143</v>
      </c>
      <c r="D318" t="s">
        <v>1161</v>
      </c>
      <c r="E318" t="s">
        <v>509</v>
      </c>
    </row>
    <row r="319" spans="1:5" x14ac:dyDescent="0.25">
      <c r="A319">
        <v>318</v>
      </c>
      <c r="B319" t="s">
        <v>139</v>
      </c>
      <c r="C319" t="s">
        <v>1143</v>
      </c>
      <c r="D319" t="s">
        <v>1162</v>
      </c>
      <c r="E319" t="s">
        <v>509</v>
      </c>
    </row>
    <row r="320" spans="1:5" x14ac:dyDescent="0.25">
      <c r="A320">
        <v>319</v>
      </c>
      <c r="B320" t="s">
        <v>235</v>
      </c>
      <c r="C320" t="s">
        <v>1163</v>
      </c>
      <c r="D320" t="s">
        <v>1164</v>
      </c>
      <c r="E320" t="s">
        <v>833</v>
      </c>
    </row>
    <row r="321" spans="1:5" x14ac:dyDescent="0.25">
      <c r="A321">
        <v>320</v>
      </c>
      <c r="B321" t="s">
        <v>235</v>
      </c>
      <c r="C321" t="s">
        <v>1163</v>
      </c>
      <c r="D321" t="s">
        <v>1176</v>
      </c>
      <c r="E321" t="s">
        <v>833</v>
      </c>
    </row>
    <row r="322" spans="1:5" x14ac:dyDescent="0.25">
      <c r="A322">
        <v>321</v>
      </c>
      <c r="B322" t="s">
        <v>319</v>
      </c>
      <c r="C322" t="s">
        <v>1178</v>
      </c>
      <c r="D322" t="s">
        <v>1179</v>
      </c>
      <c r="E322" t="s">
        <v>833</v>
      </c>
    </row>
    <row r="323" spans="1:5" x14ac:dyDescent="0.25">
      <c r="A323">
        <v>322</v>
      </c>
      <c r="B323" t="s">
        <v>319</v>
      </c>
      <c r="C323" t="s">
        <v>1178</v>
      </c>
      <c r="D323" t="s">
        <v>1187</v>
      </c>
      <c r="E323" t="s">
        <v>833</v>
      </c>
    </row>
    <row r="324" spans="1:5" x14ac:dyDescent="0.25">
      <c r="A324">
        <v>323</v>
      </c>
      <c r="B324" t="s">
        <v>319</v>
      </c>
      <c r="C324" t="s">
        <v>1178</v>
      </c>
      <c r="D324" t="s">
        <v>1192</v>
      </c>
      <c r="E324" t="s">
        <v>833</v>
      </c>
    </row>
    <row r="325" spans="1:5" x14ac:dyDescent="0.25">
      <c r="A325">
        <v>324</v>
      </c>
      <c r="B325" t="s">
        <v>319</v>
      </c>
      <c r="C325" t="s">
        <v>1178</v>
      </c>
      <c r="D325" t="s">
        <v>1196</v>
      </c>
      <c r="E325" t="s">
        <v>833</v>
      </c>
    </row>
    <row r="326" spans="1:5" x14ac:dyDescent="0.25">
      <c r="A326">
        <v>325</v>
      </c>
      <c r="B326" t="s">
        <v>319</v>
      </c>
      <c r="C326" t="s">
        <v>1178</v>
      </c>
      <c r="D326" t="s">
        <v>1198</v>
      </c>
      <c r="E326" t="s">
        <v>833</v>
      </c>
    </row>
    <row r="327" spans="1:5" x14ac:dyDescent="0.25">
      <c r="A327">
        <v>326</v>
      </c>
      <c r="B327" t="s">
        <v>319</v>
      </c>
      <c r="C327" t="s">
        <v>1178</v>
      </c>
      <c r="D327" t="s">
        <v>1200</v>
      </c>
      <c r="E327" t="s">
        <v>833</v>
      </c>
    </row>
    <row r="328" spans="1:5" x14ac:dyDescent="0.25">
      <c r="A328">
        <v>327</v>
      </c>
      <c r="B328" t="s">
        <v>319</v>
      </c>
      <c r="C328" t="s">
        <v>1178</v>
      </c>
      <c r="D328" t="s">
        <v>1203</v>
      </c>
      <c r="E328" t="s">
        <v>833</v>
      </c>
    </row>
    <row r="329" spans="1:5" x14ac:dyDescent="0.25">
      <c r="A329">
        <v>328</v>
      </c>
      <c r="B329" t="s">
        <v>319</v>
      </c>
      <c r="C329" t="s">
        <v>1178</v>
      </c>
      <c r="D329" t="s">
        <v>1207</v>
      </c>
      <c r="E329" t="s">
        <v>833</v>
      </c>
    </row>
    <row r="330" spans="1:5" x14ac:dyDescent="0.25">
      <c r="A330">
        <v>329</v>
      </c>
      <c r="B330" t="s">
        <v>319</v>
      </c>
      <c r="C330" t="s">
        <v>1178</v>
      </c>
      <c r="D330" t="s">
        <v>1209</v>
      </c>
      <c r="E330" t="s">
        <v>833</v>
      </c>
    </row>
    <row r="331" spans="1:5" x14ac:dyDescent="0.25">
      <c r="A331">
        <v>330</v>
      </c>
      <c r="B331" t="s">
        <v>319</v>
      </c>
      <c r="C331" t="s">
        <v>1178</v>
      </c>
      <c r="D331" t="s">
        <v>1210</v>
      </c>
      <c r="E331" t="s">
        <v>833</v>
      </c>
    </row>
    <row r="332" spans="1:5" x14ac:dyDescent="0.25">
      <c r="A332">
        <v>331</v>
      </c>
      <c r="B332" t="s">
        <v>319</v>
      </c>
      <c r="C332" t="s">
        <v>1178</v>
      </c>
      <c r="D332" t="s">
        <v>1211</v>
      </c>
      <c r="E332" t="s">
        <v>833</v>
      </c>
    </row>
    <row r="333" spans="1:5" x14ac:dyDescent="0.25">
      <c r="A333">
        <v>332</v>
      </c>
      <c r="B333" t="s">
        <v>319</v>
      </c>
      <c r="C333" t="s">
        <v>1178</v>
      </c>
      <c r="D333" t="s">
        <v>1212</v>
      </c>
      <c r="E333" t="s">
        <v>833</v>
      </c>
    </row>
    <row r="334" spans="1:5" x14ac:dyDescent="0.25">
      <c r="A334">
        <v>333</v>
      </c>
      <c r="B334" t="s">
        <v>319</v>
      </c>
      <c r="C334" t="s">
        <v>1178</v>
      </c>
      <c r="D334" t="s">
        <v>1213</v>
      </c>
      <c r="E334" t="s">
        <v>833</v>
      </c>
    </row>
    <row r="335" spans="1:5" x14ac:dyDescent="0.25">
      <c r="A335">
        <v>334</v>
      </c>
      <c r="B335" t="s">
        <v>139</v>
      </c>
      <c r="C335" t="s">
        <v>1217</v>
      </c>
      <c r="D335" t="s">
        <v>181</v>
      </c>
      <c r="E335" t="s">
        <v>833</v>
      </c>
    </row>
    <row r="336" spans="1:5" x14ac:dyDescent="0.25">
      <c r="A336">
        <v>335</v>
      </c>
      <c r="B336" t="s">
        <v>139</v>
      </c>
      <c r="C336" t="s">
        <v>1217</v>
      </c>
      <c r="D336" t="s">
        <v>191</v>
      </c>
      <c r="E336" t="s">
        <v>833</v>
      </c>
    </row>
    <row r="337" spans="1:5" x14ac:dyDescent="0.25">
      <c r="A337">
        <v>336</v>
      </c>
      <c r="B337" t="s">
        <v>139</v>
      </c>
      <c r="C337" t="s">
        <v>1217</v>
      </c>
      <c r="D337" t="s">
        <v>1223</v>
      </c>
      <c r="E337" t="s">
        <v>833</v>
      </c>
    </row>
    <row r="338" spans="1:5" x14ac:dyDescent="0.25">
      <c r="A338">
        <v>337</v>
      </c>
      <c r="B338" t="s">
        <v>139</v>
      </c>
      <c r="C338" t="s">
        <v>1217</v>
      </c>
      <c r="D338" t="s">
        <v>1224</v>
      </c>
      <c r="E338" t="s">
        <v>833</v>
      </c>
    </row>
    <row r="339" spans="1:5" x14ac:dyDescent="0.25">
      <c r="A339">
        <v>338</v>
      </c>
      <c r="B339" t="s">
        <v>139</v>
      </c>
      <c r="C339" t="s">
        <v>1217</v>
      </c>
      <c r="D339" t="s">
        <v>1225</v>
      </c>
      <c r="E339" t="s">
        <v>833</v>
      </c>
    </row>
    <row r="340" spans="1:5" x14ac:dyDescent="0.25">
      <c r="A340">
        <v>339</v>
      </c>
      <c r="B340" t="s">
        <v>139</v>
      </c>
      <c r="C340" t="s">
        <v>1217</v>
      </c>
      <c r="D340" t="s">
        <v>1226</v>
      </c>
      <c r="E340" t="s">
        <v>833</v>
      </c>
    </row>
    <row r="341" spans="1:5" x14ac:dyDescent="0.25">
      <c r="A341">
        <v>340</v>
      </c>
      <c r="B341" t="s">
        <v>139</v>
      </c>
      <c r="C341" t="s">
        <v>1217</v>
      </c>
      <c r="D341" t="s">
        <v>1227</v>
      </c>
      <c r="E341" t="s">
        <v>833</v>
      </c>
    </row>
    <row r="342" spans="1:5" x14ac:dyDescent="0.25">
      <c r="A342">
        <v>341</v>
      </c>
      <c r="B342" t="s">
        <v>139</v>
      </c>
      <c r="C342" t="s">
        <v>1217</v>
      </c>
      <c r="D342" t="s">
        <v>192</v>
      </c>
      <c r="E342" t="s">
        <v>833</v>
      </c>
    </row>
    <row r="343" spans="1:5" x14ac:dyDescent="0.25">
      <c r="A343">
        <v>342</v>
      </c>
      <c r="B343" t="s">
        <v>139</v>
      </c>
      <c r="C343" t="s">
        <v>1217</v>
      </c>
      <c r="D343" t="s">
        <v>1228</v>
      </c>
      <c r="E343" t="s">
        <v>833</v>
      </c>
    </row>
    <row r="344" spans="1:5" x14ac:dyDescent="0.25">
      <c r="A344">
        <v>343</v>
      </c>
      <c r="B344" t="s">
        <v>139</v>
      </c>
      <c r="C344" t="s">
        <v>1217</v>
      </c>
      <c r="D344" t="s">
        <v>1229</v>
      </c>
      <c r="E344" t="s">
        <v>833</v>
      </c>
    </row>
    <row r="345" spans="1:5" x14ac:dyDescent="0.25">
      <c r="A345">
        <v>344</v>
      </c>
      <c r="B345" t="s">
        <v>139</v>
      </c>
      <c r="C345" t="s">
        <v>1217</v>
      </c>
      <c r="D345" t="s">
        <v>1230</v>
      </c>
      <c r="E345" t="s">
        <v>833</v>
      </c>
    </row>
    <row r="346" spans="1:5" x14ac:dyDescent="0.25">
      <c r="A346">
        <v>345</v>
      </c>
      <c r="B346" t="s">
        <v>139</v>
      </c>
      <c r="C346" t="s">
        <v>1217</v>
      </c>
      <c r="D346" t="s">
        <v>1231</v>
      </c>
      <c r="E346" t="s">
        <v>833</v>
      </c>
    </row>
    <row r="347" spans="1:5" x14ac:dyDescent="0.25">
      <c r="A347">
        <v>346</v>
      </c>
      <c r="B347" t="s">
        <v>139</v>
      </c>
      <c r="C347" t="s">
        <v>1217</v>
      </c>
      <c r="D347" t="s">
        <v>490</v>
      </c>
      <c r="E347" t="s">
        <v>833</v>
      </c>
    </row>
    <row r="348" spans="1:5" x14ac:dyDescent="0.25">
      <c r="A348">
        <v>347</v>
      </c>
      <c r="B348" t="s">
        <v>139</v>
      </c>
      <c r="C348" t="s">
        <v>1217</v>
      </c>
      <c r="D348" t="s">
        <v>492</v>
      </c>
      <c r="E348" t="s">
        <v>833</v>
      </c>
    </row>
    <row r="349" spans="1:5" x14ac:dyDescent="0.25">
      <c r="A349">
        <v>348</v>
      </c>
      <c r="B349" t="s">
        <v>139</v>
      </c>
      <c r="C349" t="s">
        <v>1217</v>
      </c>
      <c r="D349" t="s">
        <v>1132</v>
      </c>
      <c r="E349" t="s">
        <v>833</v>
      </c>
    </row>
    <row r="350" spans="1:5" x14ac:dyDescent="0.25">
      <c r="A350">
        <v>349</v>
      </c>
      <c r="B350" t="s">
        <v>139</v>
      </c>
      <c r="C350" t="s">
        <v>1217</v>
      </c>
      <c r="D350" t="s">
        <v>1235</v>
      </c>
      <c r="E350" t="s">
        <v>833</v>
      </c>
    </row>
    <row r="351" spans="1:5" x14ac:dyDescent="0.25">
      <c r="A351">
        <v>350</v>
      </c>
      <c r="B351" t="s">
        <v>139</v>
      </c>
      <c r="C351" t="s">
        <v>1217</v>
      </c>
      <c r="D351" t="s">
        <v>1236</v>
      </c>
      <c r="E351" t="s">
        <v>833</v>
      </c>
    </row>
    <row r="352" spans="1:5" x14ac:dyDescent="0.25">
      <c r="A352">
        <v>351</v>
      </c>
      <c r="B352" t="s">
        <v>139</v>
      </c>
      <c r="C352" t="s">
        <v>1217</v>
      </c>
      <c r="D352" t="s">
        <v>1237</v>
      </c>
      <c r="E352" t="s">
        <v>833</v>
      </c>
    </row>
    <row r="353" spans="1:5" x14ac:dyDescent="0.25">
      <c r="A353">
        <v>352</v>
      </c>
      <c r="B353" t="s">
        <v>139</v>
      </c>
      <c r="C353" t="s">
        <v>1217</v>
      </c>
      <c r="D353" t="s">
        <v>1238</v>
      </c>
      <c r="E353" t="s">
        <v>833</v>
      </c>
    </row>
    <row r="354" spans="1:5" x14ac:dyDescent="0.25">
      <c r="A354">
        <v>353</v>
      </c>
      <c r="B354" t="s">
        <v>139</v>
      </c>
      <c r="C354" t="s">
        <v>1217</v>
      </c>
      <c r="D354" t="s">
        <v>1160</v>
      </c>
      <c r="E354" t="s">
        <v>833</v>
      </c>
    </row>
    <row r="355" spans="1:5" x14ac:dyDescent="0.25">
      <c r="A355">
        <v>354</v>
      </c>
      <c r="B355" t="s">
        <v>139</v>
      </c>
      <c r="C355" t="s">
        <v>1217</v>
      </c>
      <c r="D355" t="s">
        <v>1239</v>
      </c>
      <c r="E355" t="s">
        <v>833</v>
      </c>
    </row>
    <row r="356" spans="1:5" x14ac:dyDescent="0.25">
      <c r="A356">
        <v>355</v>
      </c>
      <c r="B356" t="s">
        <v>139</v>
      </c>
      <c r="C356" t="s">
        <v>1217</v>
      </c>
      <c r="D356" t="s">
        <v>1240</v>
      </c>
      <c r="E356" t="s">
        <v>833</v>
      </c>
    </row>
    <row r="357" spans="1:5" x14ac:dyDescent="0.25">
      <c r="A357">
        <v>356</v>
      </c>
      <c r="B357" t="s">
        <v>139</v>
      </c>
      <c r="C357" t="s">
        <v>1217</v>
      </c>
      <c r="D357" t="s">
        <v>1241</v>
      </c>
      <c r="E357" t="s">
        <v>833</v>
      </c>
    </row>
    <row r="358" spans="1:5" x14ac:dyDescent="0.25">
      <c r="A358">
        <v>357</v>
      </c>
      <c r="B358" t="s">
        <v>139</v>
      </c>
      <c r="C358" t="s">
        <v>1217</v>
      </c>
      <c r="D358" t="s">
        <v>1242</v>
      </c>
      <c r="E358" t="s">
        <v>833</v>
      </c>
    </row>
    <row r="359" spans="1:5" x14ac:dyDescent="0.25">
      <c r="A359">
        <v>358</v>
      </c>
      <c r="B359" t="s">
        <v>785</v>
      </c>
      <c r="C359" t="s">
        <v>1243</v>
      </c>
      <c r="D359" t="s">
        <v>1244</v>
      </c>
      <c r="E359" t="s">
        <v>833</v>
      </c>
    </row>
    <row r="360" spans="1:5" x14ac:dyDescent="0.25">
      <c r="A360">
        <v>359</v>
      </c>
      <c r="B360" t="s">
        <v>785</v>
      </c>
      <c r="C360" t="s">
        <v>1243</v>
      </c>
      <c r="D360" t="s">
        <v>1254</v>
      </c>
      <c r="E360" t="s">
        <v>833</v>
      </c>
    </row>
    <row r="361" spans="1:5" x14ac:dyDescent="0.25">
      <c r="A361">
        <v>360</v>
      </c>
      <c r="B361" t="s">
        <v>785</v>
      </c>
      <c r="C361" t="s">
        <v>1243</v>
      </c>
      <c r="D361" t="s">
        <v>1256</v>
      </c>
      <c r="E361" t="s">
        <v>833</v>
      </c>
    </row>
    <row r="362" spans="1:5" x14ac:dyDescent="0.25">
      <c r="A362">
        <v>361</v>
      </c>
      <c r="B362" t="s">
        <v>785</v>
      </c>
      <c r="C362" t="s">
        <v>1243</v>
      </c>
      <c r="D362" t="s">
        <v>290</v>
      </c>
      <c r="E362" t="s">
        <v>833</v>
      </c>
    </row>
    <row r="363" spans="1:5" x14ac:dyDescent="0.25">
      <c r="A363">
        <v>362</v>
      </c>
      <c r="B363" t="s">
        <v>785</v>
      </c>
      <c r="C363" t="s">
        <v>1243</v>
      </c>
      <c r="D363" t="s">
        <v>1259</v>
      </c>
      <c r="E363" t="s">
        <v>833</v>
      </c>
    </row>
    <row r="364" spans="1:5" x14ac:dyDescent="0.25">
      <c r="A364">
        <v>363</v>
      </c>
      <c r="B364" t="s">
        <v>785</v>
      </c>
      <c r="C364" t="s">
        <v>1243</v>
      </c>
      <c r="D364" t="s">
        <v>1267</v>
      </c>
      <c r="E364" t="s">
        <v>833</v>
      </c>
    </row>
    <row r="365" spans="1:5" x14ac:dyDescent="0.25">
      <c r="A365">
        <v>364</v>
      </c>
      <c r="B365" t="s">
        <v>235</v>
      </c>
      <c r="C365" t="s">
        <v>1272</v>
      </c>
      <c r="D365" t="s">
        <v>531</v>
      </c>
      <c r="E365" t="s">
        <v>833</v>
      </c>
    </row>
    <row r="366" spans="1:5" x14ac:dyDescent="0.25">
      <c r="A366">
        <v>365</v>
      </c>
      <c r="B366" t="s">
        <v>235</v>
      </c>
      <c r="C366" t="s">
        <v>1272</v>
      </c>
      <c r="D366" t="s">
        <v>667</v>
      </c>
      <c r="E366" t="s">
        <v>833</v>
      </c>
    </row>
    <row r="367" spans="1:5" x14ac:dyDescent="0.25">
      <c r="A367">
        <v>366</v>
      </c>
      <c r="B367" t="s">
        <v>235</v>
      </c>
      <c r="C367" t="s">
        <v>1272</v>
      </c>
      <c r="D367" t="s">
        <v>671</v>
      </c>
      <c r="E367" t="s">
        <v>833</v>
      </c>
    </row>
    <row r="368" spans="1:5" x14ac:dyDescent="0.25">
      <c r="A368">
        <v>367</v>
      </c>
      <c r="B368" t="s">
        <v>235</v>
      </c>
      <c r="C368" t="s">
        <v>1272</v>
      </c>
      <c r="D368" t="s">
        <v>1279</v>
      </c>
      <c r="E368" t="s">
        <v>833</v>
      </c>
    </row>
    <row r="369" spans="1:5" x14ac:dyDescent="0.25">
      <c r="A369">
        <v>368</v>
      </c>
      <c r="B369" t="s">
        <v>235</v>
      </c>
      <c r="C369" t="s">
        <v>1272</v>
      </c>
      <c r="D369" t="s">
        <v>1280</v>
      </c>
      <c r="E369" t="s">
        <v>833</v>
      </c>
    </row>
    <row r="370" spans="1:5" x14ac:dyDescent="0.25">
      <c r="A370">
        <v>369</v>
      </c>
      <c r="B370" t="s">
        <v>235</v>
      </c>
      <c r="C370" t="s">
        <v>1272</v>
      </c>
      <c r="D370" t="s">
        <v>1281</v>
      </c>
      <c r="E370" t="s">
        <v>833</v>
      </c>
    </row>
    <row r="371" spans="1:5" x14ac:dyDescent="0.25">
      <c r="A371">
        <v>370</v>
      </c>
      <c r="B371" t="s">
        <v>235</v>
      </c>
      <c r="C371" t="s">
        <v>1272</v>
      </c>
      <c r="D371" t="s">
        <v>1282</v>
      </c>
      <c r="E371" t="s">
        <v>833</v>
      </c>
    </row>
    <row r="372" spans="1:5" x14ac:dyDescent="0.25">
      <c r="A372">
        <v>371</v>
      </c>
      <c r="B372" t="s">
        <v>235</v>
      </c>
      <c r="C372" t="s">
        <v>1272</v>
      </c>
      <c r="D372" t="s">
        <v>1283</v>
      </c>
      <c r="E372" t="s">
        <v>833</v>
      </c>
    </row>
    <row r="373" spans="1:5" x14ac:dyDescent="0.25">
      <c r="A373">
        <v>372</v>
      </c>
      <c r="B373" t="s">
        <v>235</v>
      </c>
      <c r="C373" t="s">
        <v>1272</v>
      </c>
      <c r="D373" t="s">
        <v>1284</v>
      </c>
      <c r="E373" t="s">
        <v>833</v>
      </c>
    </row>
    <row r="374" spans="1:5" x14ac:dyDescent="0.25">
      <c r="A374">
        <v>373</v>
      </c>
      <c r="B374" t="s">
        <v>319</v>
      </c>
      <c r="C374" t="s">
        <v>1285</v>
      </c>
      <c r="D374" t="s">
        <v>1286</v>
      </c>
      <c r="E374" t="s">
        <v>147</v>
      </c>
    </row>
    <row r="375" spans="1:5" x14ac:dyDescent="0.25">
      <c r="A375">
        <v>374</v>
      </c>
      <c r="B375" t="s">
        <v>319</v>
      </c>
      <c r="C375" t="s">
        <v>1285</v>
      </c>
      <c r="D375" t="s">
        <v>1289</v>
      </c>
      <c r="E375" t="s">
        <v>147</v>
      </c>
    </row>
    <row r="376" spans="1:5" x14ac:dyDescent="0.25">
      <c r="A376">
        <v>375</v>
      </c>
      <c r="B376" t="s">
        <v>319</v>
      </c>
      <c r="C376" t="s">
        <v>1285</v>
      </c>
      <c r="D376" t="s">
        <v>1291</v>
      </c>
      <c r="E376" t="s">
        <v>147</v>
      </c>
    </row>
    <row r="377" spans="1:5" x14ac:dyDescent="0.25">
      <c r="A377">
        <v>376</v>
      </c>
      <c r="B377" t="s">
        <v>319</v>
      </c>
      <c r="C377" t="s">
        <v>1285</v>
      </c>
      <c r="D377" t="s">
        <v>1292</v>
      </c>
      <c r="E377" t="s">
        <v>147</v>
      </c>
    </row>
    <row r="378" spans="1:5" x14ac:dyDescent="0.25">
      <c r="A378">
        <v>377</v>
      </c>
      <c r="B378" t="s">
        <v>679</v>
      </c>
      <c r="C378" t="s">
        <v>1295</v>
      </c>
      <c r="D378" t="s">
        <v>1296</v>
      </c>
      <c r="E378" t="s">
        <v>833</v>
      </c>
    </row>
    <row r="379" spans="1:5" x14ac:dyDescent="0.25">
      <c r="A379">
        <v>378</v>
      </c>
      <c r="B379" t="s">
        <v>679</v>
      </c>
      <c r="C379" t="s">
        <v>1295</v>
      </c>
      <c r="D379" t="s">
        <v>1304</v>
      </c>
      <c r="E379" t="s">
        <v>833</v>
      </c>
    </row>
    <row r="380" spans="1:5" x14ac:dyDescent="0.25">
      <c r="A380">
        <v>379</v>
      </c>
      <c r="B380" t="s">
        <v>679</v>
      </c>
      <c r="C380" t="s">
        <v>1295</v>
      </c>
      <c r="D380" t="s">
        <v>1306</v>
      </c>
      <c r="E380" t="s">
        <v>833</v>
      </c>
    </row>
    <row r="381" spans="1:5" x14ac:dyDescent="0.25">
      <c r="A381">
        <v>380</v>
      </c>
      <c r="B381" t="s">
        <v>679</v>
      </c>
      <c r="C381" t="s">
        <v>1295</v>
      </c>
      <c r="D381" t="s">
        <v>1308</v>
      </c>
      <c r="E381" t="s">
        <v>833</v>
      </c>
    </row>
    <row r="382" spans="1:5" x14ac:dyDescent="0.25">
      <c r="A382">
        <v>381</v>
      </c>
      <c r="B382" t="s">
        <v>679</v>
      </c>
      <c r="C382" t="s">
        <v>1295</v>
      </c>
      <c r="D382" t="s">
        <v>681</v>
      </c>
      <c r="E382" t="s">
        <v>833</v>
      </c>
    </row>
    <row r="383" spans="1:5" x14ac:dyDescent="0.25">
      <c r="A383">
        <v>382</v>
      </c>
      <c r="B383" t="s">
        <v>679</v>
      </c>
      <c r="C383" t="s">
        <v>1295</v>
      </c>
      <c r="D383" t="s">
        <v>1316</v>
      </c>
      <c r="E383" t="s">
        <v>833</v>
      </c>
    </row>
    <row r="384" spans="1:5" x14ac:dyDescent="0.25">
      <c r="A384">
        <v>383</v>
      </c>
      <c r="B384" t="s">
        <v>679</v>
      </c>
      <c r="C384" t="s">
        <v>1295</v>
      </c>
      <c r="D384" t="s">
        <v>691</v>
      </c>
      <c r="E384" t="s">
        <v>833</v>
      </c>
    </row>
    <row r="385" spans="1:5" x14ac:dyDescent="0.25">
      <c r="A385">
        <v>384</v>
      </c>
      <c r="B385" t="s">
        <v>679</v>
      </c>
      <c r="C385" t="s">
        <v>1295</v>
      </c>
      <c r="D385" t="s">
        <v>695</v>
      </c>
      <c r="E385" t="s">
        <v>833</v>
      </c>
    </row>
    <row r="386" spans="1:5" x14ac:dyDescent="0.25">
      <c r="A386">
        <v>385</v>
      </c>
      <c r="B386" t="s">
        <v>679</v>
      </c>
      <c r="C386" t="s">
        <v>1295</v>
      </c>
      <c r="D386" t="s">
        <v>1321</v>
      </c>
      <c r="E386" t="s">
        <v>833</v>
      </c>
    </row>
    <row r="387" spans="1:5" x14ac:dyDescent="0.25">
      <c r="A387">
        <v>386</v>
      </c>
      <c r="B387" t="s">
        <v>679</v>
      </c>
      <c r="C387" t="s">
        <v>1295</v>
      </c>
      <c r="D387" t="s">
        <v>1322</v>
      </c>
      <c r="E387" t="s">
        <v>833</v>
      </c>
    </row>
    <row r="388" spans="1:5" x14ac:dyDescent="0.25">
      <c r="A388">
        <v>387</v>
      </c>
      <c r="B388" t="s">
        <v>679</v>
      </c>
      <c r="C388" t="s">
        <v>1295</v>
      </c>
      <c r="D388" t="s">
        <v>1323</v>
      </c>
      <c r="E388" t="s">
        <v>833</v>
      </c>
    </row>
    <row r="389" spans="1:5" x14ac:dyDescent="0.25">
      <c r="A389">
        <v>388</v>
      </c>
      <c r="B389" t="s">
        <v>679</v>
      </c>
      <c r="C389" t="s">
        <v>1295</v>
      </c>
      <c r="D389" t="s">
        <v>1324</v>
      </c>
      <c r="E389" t="s">
        <v>833</v>
      </c>
    </row>
    <row r="390" spans="1:5" x14ac:dyDescent="0.25">
      <c r="A390">
        <v>389</v>
      </c>
      <c r="B390" t="s">
        <v>193</v>
      </c>
      <c r="C390" t="s">
        <v>1325</v>
      </c>
      <c r="D390" t="s">
        <v>1326</v>
      </c>
      <c r="E390" t="s">
        <v>833</v>
      </c>
    </row>
    <row r="391" spans="1:5" x14ac:dyDescent="0.25">
      <c r="A391">
        <v>390</v>
      </c>
      <c r="B391" t="s">
        <v>193</v>
      </c>
      <c r="C391" t="s">
        <v>1325</v>
      </c>
      <c r="D391" t="s">
        <v>1342</v>
      </c>
      <c r="E391" t="s">
        <v>833</v>
      </c>
    </row>
    <row r="392" spans="1:5" x14ac:dyDescent="0.25">
      <c r="A392">
        <v>391</v>
      </c>
      <c r="B392" t="s">
        <v>193</v>
      </c>
      <c r="C392" t="s">
        <v>1325</v>
      </c>
      <c r="D392" t="s">
        <v>1345</v>
      </c>
      <c r="E392" t="s">
        <v>833</v>
      </c>
    </row>
    <row r="393" spans="1:5" x14ac:dyDescent="0.25">
      <c r="A393">
        <v>392</v>
      </c>
      <c r="B393" t="s">
        <v>193</v>
      </c>
      <c r="C393" t="s">
        <v>1325</v>
      </c>
      <c r="D393" t="s">
        <v>1346</v>
      </c>
      <c r="E393" t="s">
        <v>833</v>
      </c>
    </row>
    <row r="394" spans="1:5" x14ac:dyDescent="0.25">
      <c r="A394">
        <v>393</v>
      </c>
      <c r="B394" t="s">
        <v>193</v>
      </c>
      <c r="C394" t="s">
        <v>1325</v>
      </c>
      <c r="D394" t="s">
        <v>1349</v>
      </c>
      <c r="E394" t="s">
        <v>833</v>
      </c>
    </row>
    <row r="395" spans="1:5" x14ac:dyDescent="0.25">
      <c r="A395">
        <v>394</v>
      </c>
      <c r="B395" t="s">
        <v>193</v>
      </c>
      <c r="C395" t="s">
        <v>1325</v>
      </c>
      <c r="D395" t="s">
        <v>1350</v>
      </c>
      <c r="E395" t="s">
        <v>833</v>
      </c>
    </row>
    <row r="396" spans="1:5" x14ac:dyDescent="0.25">
      <c r="A396">
        <v>395</v>
      </c>
      <c r="B396" t="s">
        <v>193</v>
      </c>
      <c r="C396" t="s">
        <v>1325</v>
      </c>
      <c r="D396" t="s">
        <v>1353</v>
      </c>
      <c r="E396" t="s">
        <v>833</v>
      </c>
    </row>
    <row r="397" spans="1:5" x14ac:dyDescent="0.25">
      <c r="A397">
        <v>396</v>
      </c>
      <c r="B397" t="s">
        <v>193</v>
      </c>
      <c r="C397" t="s">
        <v>1325</v>
      </c>
      <c r="D397" t="s">
        <v>1354</v>
      </c>
      <c r="E397" t="s">
        <v>833</v>
      </c>
    </row>
    <row r="398" spans="1:5" x14ac:dyDescent="0.25">
      <c r="A398">
        <v>397</v>
      </c>
      <c r="B398" t="s">
        <v>193</v>
      </c>
      <c r="C398" t="s">
        <v>1325</v>
      </c>
      <c r="D398" t="s">
        <v>1355</v>
      </c>
      <c r="E398" t="s">
        <v>833</v>
      </c>
    </row>
    <row r="399" spans="1:5" x14ac:dyDescent="0.25">
      <c r="A399">
        <v>398</v>
      </c>
      <c r="B399" t="s">
        <v>319</v>
      </c>
      <c r="C399" t="s">
        <v>1356</v>
      </c>
      <c r="D399" t="s">
        <v>1357</v>
      </c>
      <c r="E399" t="s">
        <v>509</v>
      </c>
    </row>
    <row r="400" spans="1:5" x14ac:dyDescent="0.25">
      <c r="A400">
        <v>399</v>
      </c>
      <c r="B400" t="s">
        <v>319</v>
      </c>
      <c r="C400" t="s">
        <v>1356</v>
      </c>
      <c r="D400" t="s">
        <v>1364</v>
      </c>
      <c r="E400" t="s">
        <v>509</v>
      </c>
    </row>
    <row r="401" spans="1:5" x14ac:dyDescent="0.25">
      <c r="A401">
        <v>400</v>
      </c>
      <c r="B401" t="s">
        <v>319</v>
      </c>
      <c r="C401" t="s">
        <v>1356</v>
      </c>
      <c r="D401" t="s">
        <v>1369</v>
      </c>
      <c r="E401" t="s">
        <v>509</v>
      </c>
    </row>
    <row r="402" spans="1:5" x14ac:dyDescent="0.25">
      <c r="A402">
        <v>401</v>
      </c>
      <c r="B402" t="s">
        <v>319</v>
      </c>
      <c r="C402" t="s">
        <v>1356</v>
      </c>
      <c r="D402" t="s">
        <v>1371</v>
      </c>
      <c r="E402" t="s">
        <v>509</v>
      </c>
    </row>
    <row r="403" spans="1:5" x14ac:dyDescent="0.25">
      <c r="A403">
        <v>402</v>
      </c>
      <c r="B403" t="s">
        <v>319</v>
      </c>
      <c r="C403" t="s">
        <v>1356</v>
      </c>
      <c r="D403" t="s">
        <v>1373</v>
      </c>
      <c r="E403" t="s">
        <v>509</v>
      </c>
    </row>
    <row r="404" spans="1:5" x14ac:dyDescent="0.25">
      <c r="A404">
        <v>403</v>
      </c>
      <c r="B404" t="s">
        <v>319</v>
      </c>
      <c r="C404" t="s">
        <v>1356</v>
      </c>
      <c r="D404" t="s">
        <v>1376</v>
      </c>
      <c r="E404" t="s">
        <v>509</v>
      </c>
    </row>
    <row r="405" spans="1:5" x14ac:dyDescent="0.25">
      <c r="A405">
        <v>404</v>
      </c>
      <c r="B405" t="s">
        <v>319</v>
      </c>
      <c r="C405" t="s">
        <v>1356</v>
      </c>
      <c r="D405" t="s">
        <v>1379</v>
      </c>
      <c r="E405" t="s">
        <v>509</v>
      </c>
    </row>
    <row r="406" spans="1:5" x14ac:dyDescent="0.25">
      <c r="A406">
        <v>405</v>
      </c>
      <c r="B406" t="s">
        <v>319</v>
      </c>
      <c r="C406" t="s">
        <v>1356</v>
      </c>
      <c r="D406" t="s">
        <v>1382</v>
      </c>
      <c r="E406" t="s">
        <v>509</v>
      </c>
    </row>
    <row r="407" spans="1:5" x14ac:dyDescent="0.25">
      <c r="A407">
        <v>406</v>
      </c>
      <c r="B407" t="s">
        <v>319</v>
      </c>
      <c r="C407" t="s">
        <v>1356</v>
      </c>
      <c r="D407" t="s">
        <v>1383</v>
      </c>
      <c r="E407" t="s">
        <v>509</v>
      </c>
    </row>
    <row r="408" spans="1:5" x14ac:dyDescent="0.25">
      <c r="A408">
        <v>407</v>
      </c>
      <c r="B408" t="s">
        <v>319</v>
      </c>
      <c r="C408" t="s">
        <v>1356</v>
      </c>
      <c r="D408" t="s">
        <v>1384</v>
      </c>
      <c r="E408" t="s">
        <v>509</v>
      </c>
    </row>
    <row r="409" spans="1:5" x14ac:dyDescent="0.25">
      <c r="A409">
        <v>408</v>
      </c>
      <c r="B409" t="s">
        <v>319</v>
      </c>
      <c r="C409" t="s">
        <v>1356</v>
      </c>
      <c r="D409" t="s">
        <v>1385</v>
      </c>
      <c r="E409" t="s">
        <v>509</v>
      </c>
    </row>
    <row r="410" spans="1:5" x14ac:dyDescent="0.25">
      <c r="A410">
        <v>409</v>
      </c>
      <c r="B410" t="s">
        <v>319</v>
      </c>
      <c r="C410" t="s">
        <v>1356</v>
      </c>
      <c r="D410" t="s">
        <v>1386</v>
      </c>
      <c r="E410" t="s">
        <v>509</v>
      </c>
    </row>
    <row r="411" spans="1:5" x14ac:dyDescent="0.25">
      <c r="A411">
        <v>410</v>
      </c>
      <c r="B411" t="s">
        <v>319</v>
      </c>
      <c r="C411" t="s">
        <v>1356</v>
      </c>
      <c r="D411" t="s">
        <v>1387</v>
      </c>
      <c r="E411" t="s">
        <v>509</v>
      </c>
    </row>
    <row r="412" spans="1:5" x14ac:dyDescent="0.25">
      <c r="A412">
        <v>411</v>
      </c>
      <c r="B412" t="s">
        <v>785</v>
      </c>
      <c r="C412" t="s">
        <v>1388</v>
      </c>
      <c r="D412" t="s">
        <v>1389</v>
      </c>
      <c r="E412" t="s">
        <v>833</v>
      </c>
    </row>
    <row r="413" spans="1:5" x14ac:dyDescent="0.25">
      <c r="A413">
        <v>412</v>
      </c>
      <c r="B413" t="s">
        <v>785</v>
      </c>
      <c r="C413" t="s">
        <v>1388</v>
      </c>
      <c r="D413" t="s">
        <v>1393</v>
      </c>
      <c r="E413" t="s">
        <v>833</v>
      </c>
    </row>
    <row r="414" spans="1:5" x14ac:dyDescent="0.25">
      <c r="A414">
        <v>413</v>
      </c>
      <c r="B414" t="s">
        <v>785</v>
      </c>
      <c r="C414" t="s">
        <v>1388</v>
      </c>
      <c r="D414" t="s">
        <v>1394</v>
      </c>
      <c r="E414" t="s">
        <v>833</v>
      </c>
    </row>
    <row r="415" spans="1:5" x14ac:dyDescent="0.25">
      <c r="A415">
        <v>414</v>
      </c>
      <c r="B415" t="s">
        <v>785</v>
      </c>
      <c r="C415" t="s">
        <v>1388</v>
      </c>
      <c r="D415" t="s">
        <v>1395</v>
      </c>
      <c r="E415" t="s">
        <v>833</v>
      </c>
    </row>
    <row r="416" spans="1:5" x14ac:dyDescent="0.25">
      <c r="A416">
        <v>415</v>
      </c>
      <c r="B416" t="s">
        <v>785</v>
      </c>
      <c r="C416" t="s">
        <v>1388</v>
      </c>
      <c r="D416" t="s">
        <v>1396</v>
      </c>
      <c r="E416" t="s">
        <v>833</v>
      </c>
    </row>
    <row r="417" spans="1:5" x14ac:dyDescent="0.25">
      <c r="A417">
        <v>416</v>
      </c>
      <c r="B417" t="s">
        <v>785</v>
      </c>
      <c r="C417" t="s">
        <v>1388</v>
      </c>
      <c r="D417" t="s">
        <v>1399</v>
      </c>
      <c r="E417" t="s">
        <v>833</v>
      </c>
    </row>
    <row r="418" spans="1:5" x14ac:dyDescent="0.25">
      <c r="A418">
        <v>417</v>
      </c>
      <c r="B418" t="s">
        <v>785</v>
      </c>
      <c r="C418" t="s">
        <v>1388</v>
      </c>
      <c r="D418" t="s">
        <v>1400</v>
      </c>
      <c r="E418" t="s">
        <v>833</v>
      </c>
    </row>
    <row r="419" spans="1:5" x14ac:dyDescent="0.25">
      <c r="A419">
        <v>418</v>
      </c>
      <c r="B419" t="s">
        <v>785</v>
      </c>
      <c r="C419" t="s">
        <v>1388</v>
      </c>
      <c r="D419" t="s">
        <v>1401</v>
      </c>
      <c r="E419" t="s">
        <v>833</v>
      </c>
    </row>
    <row r="420" spans="1:5" x14ac:dyDescent="0.25">
      <c r="A420">
        <v>419</v>
      </c>
      <c r="B420" t="s">
        <v>785</v>
      </c>
      <c r="C420" t="s">
        <v>1388</v>
      </c>
      <c r="D420" t="s">
        <v>1403</v>
      </c>
      <c r="E420" t="s">
        <v>833</v>
      </c>
    </row>
    <row r="421" spans="1:5" x14ac:dyDescent="0.25">
      <c r="A421">
        <v>420</v>
      </c>
      <c r="B421" t="s">
        <v>785</v>
      </c>
      <c r="C421" t="s">
        <v>1388</v>
      </c>
      <c r="D421" t="s">
        <v>1404</v>
      </c>
      <c r="E421" t="s">
        <v>833</v>
      </c>
    </row>
    <row r="422" spans="1:5" x14ac:dyDescent="0.25">
      <c r="A422">
        <v>421</v>
      </c>
      <c r="B422" t="s">
        <v>785</v>
      </c>
      <c r="C422" t="s">
        <v>1388</v>
      </c>
      <c r="D422" t="s">
        <v>1405</v>
      </c>
      <c r="E422" t="s">
        <v>833</v>
      </c>
    </row>
    <row r="423" spans="1:5" x14ac:dyDescent="0.25">
      <c r="A423">
        <v>422</v>
      </c>
      <c r="B423" t="s">
        <v>193</v>
      </c>
      <c r="C423" t="s">
        <v>1406</v>
      </c>
      <c r="D423" t="s">
        <v>1407</v>
      </c>
      <c r="E423" t="s">
        <v>423</v>
      </c>
    </row>
    <row r="424" spans="1:5" x14ac:dyDescent="0.25">
      <c r="A424">
        <v>423</v>
      </c>
      <c r="B424" t="s">
        <v>193</v>
      </c>
      <c r="C424" t="s">
        <v>1406</v>
      </c>
      <c r="D424" t="s">
        <v>1414</v>
      </c>
      <c r="E424" t="s">
        <v>423</v>
      </c>
    </row>
    <row r="425" spans="1:5" x14ac:dyDescent="0.25">
      <c r="A425">
        <v>424</v>
      </c>
      <c r="B425" t="s">
        <v>193</v>
      </c>
      <c r="C425" t="s">
        <v>1406</v>
      </c>
      <c r="D425" t="s">
        <v>1416</v>
      </c>
      <c r="E425" t="s">
        <v>423</v>
      </c>
    </row>
    <row r="426" spans="1:5" x14ac:dyDescent="0.25">
      <c r="A426">
        <v>425</v>
      </c>
      <c r="B426" t="s">
        <v>193</v>
      </c>
      <c r="C426" t="s">
        <v>1406</v>
      </c>
      <c r="D426" t="s">
        <v>1420</v>
      </c>
      <c r="E426" t="s">
        <v>423</v>
      </c>
    </row>
    <row r="427" spans="1:5" x14ac:dyDescent="0.25">
      <c r="A427">
        <v>426</v>
      </c>
      <c r="B427" t="s">
        <v>193</v>
      </c>
      <c r="C427" t="s">
        <v>1406</v>
      </c>
      <c r="D427" t="s">
        <v>1423</v>
      </c>
      <c r="E427" t="s">
        <v>423</v>
      </c>
    </row>
    <row r="428" spans="1:5" x14ac:dyDescent="0.25">
      <c r="A428">
        <v>427</v>
      </c>
      <c r="B428" t="s">
        <v>193</v>
      </c>
      <c r="C428" t="s">
        <v>1406</v>
      </c>
      <c r="D428" t="s">
        <v>1425</v>
      </c>
      <c r="E428" t="s">
        <v>423</v>
      </c>
    </row>
    <row r="429" spans="1:5" x14ac:dyDescent="0.25">
      <c r="A429">
        <v>428</v>
      </c>
      <c r="B429" t="s">
        <v>193</v>
      </c>
      <c r="C429" t="s">
        <v>1406</v>
      </c>
      <c r="D429" t="s">
        <v>1426</v>
      </c>
      <c r="E429" t="s">
        <v>423</v>
      </c>
    </row>
    <row r="430" spans="1:5" x14ac:dyDescent="0.25">
      <c r="A430">
        <v>429</v>
      </c>
      <c r="B430" t="s">
        <v>615</v>
      </c>
      <c r="C430" t="s">
        <v>1427</v>
      </c>
      <c r="D430" t="s">
        <v>1428</v>
      </c>
      <c r="E430" t="s">
        <v>509</v>
      </c>
    </row>
    <row r="431" spans="1:5" x14ac:dyDescent="0.25">
      <c r="A431">
        <v>430</v>
      </c>
      <c r="B431" t="s">
        <v>615</v>
      </c>
      <c r="C431" t="s">
        <v>1427</v>
      </c>
      <c r="D431" t="s">
        <v>1436</v>
      </c>
      <c r="E431" t="s">
        <v>509</v>
      </c>
    </row>
    <row r="432" spans="1:5" x14ac:dyDescent="0.25">
      <c r="A432">
        <v>431</v>
      </c>
      <c r="B432" t="s">
        <v>615</v>
      </c>
      <c r="C432" t="s">
        <v>1427</v>
      </c>
      <c r="D432" t="s">
        <v>1437</v>
      </c>
      <c r="E432" t="s">
        <v>509</v>
      </c>
    </row>
    <row r="433" spans="1:5" x14ac:dyDescent="0.25">
      <c r="A433">
        <v>432</v>
      </c>
      <c r="B433" t="s">
        <v>615</v>
      </c>
      <c r="C433" t="s">
        <v>1427</v>
      </c>
      <c r="D433" t="s">
        <v>1439</v>
      </c>
      <c r="E433" t="s">
        <v>509</v>
      </c>
    </row>
    <row r="434" spans="1:5" x14ac:dyDescent="0.25">
      <c r="A434">
        <v>433</v>
      </c>
      <c r="B434" t="s">
        <v>615</v>
      </c>
      <c r="C434" t="s">
        <v>1427</v>
      </c>
      <c r="D434" t="s">
        <v>1441</v>
      </c>
      <c r="E434" t="s">
        <v>509</v>
      </c>
    </row>
    <row r="435" spans="1:5" x14ac:dyDescent="0.25">
      <c r="A435">
        <v>434</v>
      </c>
      <c r="B435" t="s">
        <v>615</v>
      </c>
      <c r="C435" t="s">
        <v>1427</v>
      </c>
      <c r="D435" t="s">
        <v>1443</v>
      </c>
      <c r="E435" t="s">
        <v>509</v>
      </c>
    </row>
    <row r="436" spans="1:5" x14ac:dyDescent="0.25">
      <c r="A436">
        <v>435</v>
      </c>
      <c r="B436" t="s">
        <v>615</v>
      </c>
      <c r="C436" t="s">
        <v>1427</v>
      </c>
      <c r="D436" t="s">
        <v>641</v>
      </c>
      <c r="E436" t="s">
        <v>509</v>
      </c>
    </row>
    <row r="437" spans="1:5" x14ac:dyDescent="0.25">
      <c r="A437">
        <v>436</v>
      </c>
      <c r="B437" t="s">
        <v>615</v>
      </c>
      <c r="C437" t="s">
        <v>1427</v>
      </c>
      <c r="D437" t="s">
        <v>1449</v>
      </c>
      <c r="E437" t="s">
        <v>509</v>
      </c>
    </row>
    <row r="438" spans="1:5" x14ac:dyDescent="0.25">
      <c r="A438">
        <v>437</v>
      </c>
      <c r="B438" t="s">
        <v>615</v>
      </c>
      <c r="C438" t="s">
        <v>1427</v>
      </c>
      <c r="D438" t="s">
        <v>1451</v>
      </c>
      <c r="E438" t="s">
        <v>509</v>
      </c>
    </row>
    <row r="439" spans="1:5" x14ac:dyDescent="0.25">
      <c r="A439">
        <v>438</v>
      </c>
      <c r="B439" t="s">
        <v>615</v>
      </c>
      <c r="C439" t="s">
        <v>1427</v>
      </c>
      <c r="D439" t="s">
        <v>1454</v>
      </c>
      <c r="E439" t="s">
        <v>509</v>
      </c>
    </row>
    <row r="440" spans="1:5" x14ac:dyDescent="0.25">
      <c r="A440">
        <v>439</v>
      </c>
      <c r="B440" t="s">
        <v>615</v>
      </c>
      <c r="C440" t="s">
        <v>1427</v>
      </c>
      <c r="D440" t="s">
        <v>1456</v>
      </c>
      <c r="E440" t="s">
        <v>147</v>
      </c>
    </row>
    <row r="441" spans="1:5" x14ac:dyDescent="0.25">
      <c r="A441">
        <v>440</v>
      </c>
      <c r="B441" t="s">
        <v>615</v>
      </c>
      <c r="C441" t="s">
        <v>1427</v>
      </c>
      <c r="D441" t="s">
        <v>1457</v>
      </c>
      <c r="E441" t="s">
        <v>147</v>
      </c>
    </row>
    <row r="442" spans="1:5" x14ac:dyDescent="0.25">
      <c r="A442">
        <v>441</v>
      </c>
      <c r="B442" t="s">
        <v>785</v>
      </c>
      <c r="C442" t="s">
        <v>1458</v>
      </c>
      <c r="D442" t="s">
        <v>1459</v>
      </c>
      <c r="E442" t="s">
        <v>147</v>
      </c>
    </row>
    <row r="443" spans="1:5" x14ac:dyDescent="0.25">
      <c r="A443">
        <v>442</v>
      </c>
      <c r="B443" t="s">
        <v>785</v>
      </c>
      <c r="C443" t="s">
        <v>1458</v>
      </c>
      <c r="D443" t="s">
        <v>1473</v>
      </c>
      <c r="E443" t="s">
        <v>147</v>
      </c>
    </row>
    <row r="444" spans="1:5" x14ac:dyDescent="0.25">
      <c r="A444">
        <v>443</v>
      </c>
      <c r="B444" t="s">
        <v>139</v>
      </c>
      <c r="C444" t="s">
        <v>1474</v>
      </c>
      <c r="D444" t="s">
        <v>1475</v>
      </c>
      <c r="E444" t="s">
        <v>509</v>
      </c>
    </row>
    <row r="445" spans="1:5" x14ac:dyDescent="0.25">
      <c r="A445">
        <v>444</v>
      </c>
      <c r="B445" t="s">
        <v>139</v>
      </c>
      <c r="C445" t="s">
        <v>1474</v>
      </c>
      <c r="D445" t="s">
        <v>1481</v>
      </c>
      <c r="E445" t="s">
        <v>509</v>
      </c>
    </row>
    <row r="446" spans="1:5" x14ac:dyDescent="0.25">
      <c r="A446">
        <v>445</v>
      </c>
      <c r="B446" t="s">
        <v>139</v>
      </c>
      <c r="C446" t="s">
        <v>1474</v>
      </c>
      <c r="D446" t="s">
        <v>1482</v>
      </c>
      <c r="E446" t="s">
        <v>509</v>
      </c>
    </row>
    <row r="447" spans="1:5" x14ac:dyDescent="0.25">
      <c r="A447">
        <v>446</v>
      </c>
      <c r="B447" t="s">
        <v>785</v>
      </c>
      <c r="C447" t="s">
        <v>1483</v>
      </c>
      <c r="D447" t="s">
        <v>1484</v>
      </c>
      <c r="E447" t="s">
        <v>833</v>
      </c>
    </row>
    <row r="448" spans="1:5" x14ac:dyDescent="0.25">
      <c r="A448">
        <v>447</v>
      </c>
      <c r="B448" t="s">
        <v>785</v>
      </c>
      <c r="C448" t="s">
        <v>1483</v>
      </c>
      <c r="D448" t="s">
        <v>1493</v>
      </c>
      <c r="E448" t="s">
        <v>833</v>
      </c>
    </row>
    <row r="449" spans="1:5" x14ac:dyDescent="0.25">
      <c r="A449">
        <v>448</v>
      </c>
      <c r="B449" t="s">
        <v>785</v>
      </c>
      <c r="C449" t="s">
        <v>1483</v>
      </c>
      <c r="D449" t="s">
        <v>1496</v>
      </c>
      <c r="E449" t="s">
        <v>833</v>
      </c>
    </row>
    <row r="450" spans="1:5" x14ac:dyDescent="0.25">
      <c r="A450">
        <v>449</v>
      </c>
      <c r="B450" t="s">
        <v>235</v>
      </c>
      <c r="C450" t="s">
        <v>1499</v>
      </c>
      <c r="D450" t="s">
        <v>1500</v>
      </c>
      <c r="E450" t="s">
        <v>239</v>
      </c>
    </row>
    <row r="451" spans="1:5" x14ac:dyDescent="0.25">
      <c r="A451">
        <v>450</v>
      </c>
      <c r="B451" t="s">
        <v>235</v>
      </c>
      <c r="C451" t="s">
        <v>1499</v>
      </c>
      <c r="D451" t="s">
        <v>1509</v>
      </c>
      <c r="E451" t="s">
        <v>239</v>
      </c>
    </row>
    <row r="452" spans="1:5" x14ac:dyDescent="0.25">
      <c r="A452">
        <v>451</v>
      </c>
      <c r="B452" t="s">
        <v>235</v>
      </c>
      <c r="C452" t="s">
        <v>1499</v>
      </c>
      <c r="D452" t="s">
        <v>1510</v>
      </c>
      <c r="E452" t="s">
        <v>239</v>
      </c>
    </row>
    <row r="453" spans="1:5" x14ac:dyDescent="0.25">
      <c r="A453">
        <v>452</v>
      </c>
      <c r="B453" t="s">
        <v>235</v>
      </c>
      <c r="C453" t="s">
        <v>1499</v>
      </c>
      <c r="D453" t="s">
        <v>1512</v>
      </c>
      <c r="E453" t="s">
        <v>239</v>
      </c>
    </row>
    <row r="454" spans="1:5" x14ac:dyDescent="0.25">
      <c r="A454">
        <v>453</v>
      </c>
      <c r="B454" t="s">
        <v>785</v>
      </c>
      <c r="C454" t="s">
        <v>1513</v>
      </c>
      <c r="D454" t="s">
        <v>1459</v>
      </c>
      <c r="E454" t="s">
        <v>833</v>
      </c>
    </row>
    <row r="455" spans="1:5" x14ac:dyDescent="0.25">
      <c r="A455">
        <v>454</v>
      </c>
      <c r="B455" t="s">
        <v>785</v>
      </c>
      <c r="C455" t="s">
        <v>1513</v>
      </c>
      <c r="D455" t="s">
        <v>1473</v>
      </c>
      <c r="E455" t="s">
        <v>833</v>
      </c>
    </row>
    <row r="456" spans="1:5" x14ac:dyDescent="0.25">
      <c r="A456">
        <v>455</v>
      </c>
      <c r="B456" t="s">
        <v>785</v>
      </c>
      <c r="C456" t="s">
        <v>1513</v>
      </c>
      <c r="D456" t="s">
        <v>1521</v>
      </c>
      <c r="E456" t="s">
        <v>833</v>
      </c>
    </row>
    <row r="457" spans="1:5" x14ac:dyDescent="0.25">
      <c r="A457">
        <v>456</v>
      </c>
      <c r="B457" t="s">
        <v>785</v>
      </c>
      <c r="C457" t="s">
        <v>1522</v>
      </c>
      <c r="D457" t="s">
        <v>1523</v>
      </c>
      <c r="E457" t="s">
        <v>239</v>
      </c>
    </row>
    <row r="458" spans="1:5" x14ac:dyDescent="0.25">
      <c r="A458">
        <v>457</v>
      </c>
      <c r="B458" t="s">
        <v>785</v>
      </c>
      <c r="C458" t="s">
        <v>1522</v>
      </c>
      <c r="D458" t="s">
        <v>1530</v>
      </c>
      <c r="E458" t="s">
        <v>239</v>
      </c>
    </row>
    <row r="459" spans="1:5" x14ac:dyDescent="0.25">
      <c r="A459">
        <v>458</v>
      </c>
      <c r="B459" t="s">
        <v>785</v>
      </c>
      <c r="C459" t="s">
        <v>1522</v>
      </c>
      <c r="D459" t="s">
        <v>1531</v>
      </c>
      <c r="E459" t="s">
        <v>239</v>
      </c>
    </row>
    <row r="460" spans="1:5" x14ac:dyDescent="0.25">
      <c r="A460">
        <v>459</v>
      </c>
      <c r="B460" t="s">
        <v>785</v>
      </c>
      <c r="C460" t="s">
        <v>1522</v>
      </c>
      <c r="D460" t="s">
        <v>1532</v>
      </c>
      <c r="E460" t="s">
        <v>239</v>
      </c>
    </row>
    <row r="461" spans="1:5" x14ac:dyDescent="0.25">
      <c r="A461">
        <v>460</v>
      </c>
      <c r="B461" t="s">
        <v>785</v>
      </c>
      <c r="C461" t="s">
        <v>1522</v>
      </c>
      <c r="D461" t="s">
        <v>1534</v>
      </c>
      <c r="E461" t="s">
        <v>239</v>
      </c>
    </row>
    <row r="462" spans="1:5" x14ac:dyDescent="0.25">
      <c r="A462">
        <v>461</v>
      </c>
      <c r="B462" t="s">
        <v>785</v>
      </c>
      <c r="C462" t="s">
        <v>1522</v>
      </c>
      <c r="D462" t="s">
        <v>1535</v>
      </c>
      <c r="E462" t="s">
        <v>239</v>
      </c>
    </row>
    <row r="463" spans="1:5" x14ac:dyDescent="0.25">
      <c r="A463">
        <v>462</v>
      </c>
      <c r="B463" t="s">
        <v>785</v>
      </c>
      <c r="C463" t="s">
        <v>1522</v>
      </c>
      <c r="D463" t="s">
        <v>1536</v>
      </c>
      <c r="E463" t="s">
        <v>239</v>
      </c>
    </row>
    <row r="464" spans="1:5" x14ac:dyDescent="0.25">
      <c r="A464">
        <v>463</v>
      </c>
      <c r="B464" t="s">
        <v>785</v>
      </c>
      <c r="C464" t="s">
        <v>1522</v>
      </c>
      <c r="D464" t="s">
        <v>1537</v>
      </c>
      <c r="E464" t="s">
        <v>239</v>
      </c>
    </row>
    <row r="465" spans="1:5" x14ac:dyDescent="0.25">
      <c r="A465">
        <v>464</v>
      </c>
      <c r="B465" t="s">
        <v>785</v>
      </c>
      <c r="C465" t="s">
        <v>1538</v>
      </c>
      <c r="D465" t="s">
        <v>1539</v>
      </c>
      <c r="E465" t="s">
        <v>833</v>
      </c>
    </row>
    <row r="466" spans="1:5" x14ac:dyDescent="0.25">
      <c r="A466">
        <v>465</v>
      </c>
      <c r="B466" t="s">
        <v>785</v>
      </c>
      <c r="C466" t="s">
        <v>1538</v>
      </c>
      <c r="D466" t="s">
        <v>1547</v>
      </c>
      <c r="E466" t="s">
        <v>833</v>
      </c>
    </row>
    <row r="467" spans="1:5" x14ac:dyDescent="0.25">
      <c r="A467">
        <v>466</v>
      </c>
      <c r="B467" t="s">
        <v>785</v>
      </c>
      <c r="C467" t="s">
        <v>1538</v>
      </c>
      <c r="D467" t="s">
        <v>1556</v>
      </c>
      <c r="E467" t="s">
        <v>833</v>
      </c>
    </row>
    <row r="468" spans="1:5" x14ac:dyDescent="0.25">
      <c r="A468">
        <v>467</v>
      </c>
      <c r="B468" t="s">
        <v>785</v>
      </c>
      <c r="C468" t="s">
        <v>1538</v>
      </c>
      <c r="D468" t="s">
        <v>1559</v>
      </c>
      <c r="E468" t="s">
        <v>833</v>
      </c>
    </row>
    <row r="469" spans="1:5" x14ac:dyDescent="0.25">
      <c r="A469">
        <v>468</v>
      </c>
      <c r="B469" t="s">
        <v>785</v>
      </c>
      <c r="C469" t="s">
        <v>1538</v>
      </c>
      <c r="D469" t="s">
        <v>1561</v>
      </c>
      <c r="E469" t="s">
        <v>833</v>
      </c>
    </row>
    <row r="470" spans="1:5" x14ac:dyDescent="0.25">
      <c r="A470">
        <v>469</v>
      </c>
      <c r="B470" t="s">
        <v>785</v>
      </c>
      <c r="C470" t="s">
        <v>1538</v>
      </c>
      <c r="D470" t="s">
        <v>1562</v>
      </c>
      <c r="E470" t="s">
        <v>833</v>
      </c>
    </row>
    <row r="471" spans="1:5" x14ac:dyDescent="0.25">
      <c r="A471">
        <v>470</v>
      </c>
      <c r="B471" t="s">
        <v>785</v>
      </c>
      <c r="C471" t="s">
        <v>1538</v>
      </c>
      <c r="D471" t="s">
        <v>1565</v>
      </c>
      <c r="E471" t="s">
        <v>833</v>
      </c>
    </row>
    <row r="472" spans="1:5" x14ac:dyDescent="0.25">
      <c r="A472">
        <v>471</v>
      </c>
      <c r="B472" t="s">
        <v>785</v>
      </c>
      <c r="C472" t="s">
        <v>1538</v>
      </c>
      <c r="D472" t="s">
        <v>1566</v>
      </c>
      <c r="E472" t="s">
        <v>833</v>
      </c>
    </row>
    <row r="473" spans="1:5" x14ac:dyDescent="0.25">
      <c r="A473">
        <v>472</v>
      </c>
      <c r="B473" t="s">
        <v>785</v>
      </c>
      <c r="C473" t="s">
        <v>1538</v>
      </c>
      <c r="D473" t="s">
        <v>1568</v>
      </c>
      <c r="E473" t="s">
        <v>833</v>
      </c>
    </row>
    <row r="474" spans="1:5" x14ac:dyDescent="0.25">
      <c r="A474">
        <v>473</v>
      </c>
      <c r="B474" t="s">
        <v>865</v>
      </c>
      <c r="C474" t="s">
        <v>1569</v>
      </c>
      <c r="D474" t="s">
        <v>1570</v>
      </c>
      <c r="E474" t="s">
        <v>509</v>
      </c>
    </row>
    <row r="475" spans="1:5" x14ac:dyDescent="0.25">
      <c r="A475">
        <v>474</v>
      </c>
      <c r="B475" t="s">
        <v>865</v>
      </c>
      <c r="C475" t="s">
        <v>1569</v>
      </c>
      <c r="D475" t="s">
        <v>1575</v>
      </c>
      <c r="E475" t="s">
        <v>509</v>
      </c>
    </row>
    <row r="476" spans="1:5" x14ac:dyDescent="0.25">
      <c r="A476">
        <v>475</v>
      </c>
      <c r="B476" t="s">
        <v>865</v>
      </c>
      <c r="C476" t="s">
        <v>1569</v>
      </c>
      <c r="D476" t="s">
        <v>1580</v>
      </c>
      <c r="E476" t="s">
        <v>509</v>
      </c>
    </row>
    <row r="477" spans="1:5" x14ac:dyDescent="0.25">
      <c r="A477">
        <v>476</v>
      </c>
      <c r="B477" t="s">
        <v>865</v>
      </c>
      <c r="C477" t="s">
        <v>1569</v>
      </c>
      <c r="D477" t="s">
        <v>1582</v>
      </c>
      <c r="E477" t="s">
        <v>509</v>
      </c>
    </row>
    <row r="478" spans="1:5" x14ac:dyDescent="0.25">
      <c r="A478">
        <v>477</v>
      </c>
      <c r="B478" t="s">
        <v>785</v>
      </c>
      <c r="C478" t="s">
        <v>1584</v>
      </c>
      <c r="D478" t="s">
        <v>1585</v>
      </c>
      <c r="E478" t="s">
        <v>833</v>
      </c>
    </row>
    <row r="479" spans="1:5" x14ac:dyDescent="0.25">
      <c r="A479">
        <v>478</v>
      </c>
      <c r="B479" t="s">
        <v>785</v>
      </c>
      <c r="C479" t="s">
        <v>1584</v>
      </c>
      <c r="D479" t="s">
        <v>1594</v>
      </c>
      <c r="E479" t="s">
        <v>833</v>
      </c>
    </row>
    <row r="480" spans="1:5" x14ac:dyDescent="0.25">
      <c r="A480">
        <v>479</v>
      </c>
      <c r="B480" t="s">
        <v>785</v>
      </c>
      <c r="C480" t="s">
        <v>1584</v>
      </c>
      <c r="D480" t="s">
        <v>1601</v>
      </c>
      <c r="E480" t="s">
        <v>833</v>
      </c>
    </row>
    <row r="481" spans="1:5" x14ac:dyDescent="0.25">
      <c r="A481">
        <v>480</v>
      </c>
      <c r="B481" t="s">
        <v>785</v>
      </c>
      <c r="C481" t="s">
        <v>1584</v>
      </c>
      <c r="D481" t="s">
        <v>1604</v>
      </c>
      <c r="E481" t="s">
        <v>833</v>
      </c>
    </row>
    <row r="482" spans="1:5" x14ac:dyDescent="0.25">
      <c r="A482">
        <v>481</v>
      </c>
      <c r="B482" t="s">
        <v>785</v>
      </c>
      <c r="C482" t="s">
        <v>1584</v>
      </c>
      <c r="D482" t="s">
        <v>1606</v>
      </c>
      <c r="E482" t="s">
        <v>833</v>
      </c>
    </row>
    <row r="483" spans="1:5" x14ac:dyDescent="0.25">
      <c r="A483">
        <v>482</v>
      </c>
      <c r="B483" t="s">
        <v>785</v>
      </c>
      <c r="C483" t="s">
        <v>1584</v>
      </c>
      <c r="D483" t="s">
        <v>1608</v>
      </c>
      <c r="E483" t="s">
        <v>833</v>
      </c>
    </row>
    <row r="484" spans="1:5" x14ac:dyDescent="0.25">
      <c r="A484">
        <v>483</v>
      </c>
      <c r="B484" t="s">
        <v>785</v>
      </c>
      <c r="C484" t="s">
        <v>1584</v>
      </c>
      <c r="D484" t="s">
        <v>1610</v>
      </c>
      <c r="E484" t="s">
        <v>833</v>
      </c>
    </row>
    <row r="485" spans="1:5" x14ac:dyDescent="0.25">
      <c r="A485">
        <v>484</v>
      </c>
      <c r="B485" t="s">
        <v>785</v>
      </c>
      <c r="C485" t="s">
        <v>1584</v>
      </c>
      <c r="D485" t="s">
        <v>1611</v>
      </c>
      <c r="E485" t="s">
        <v>833</v>
      </c>
    </row>
    <row r="486" spans="1:5" x14ac:dyDescent="0.25">
      <c r="A486">
        <v>485</v>
      </c>
      <c r="B486" t="s">
        <v>785</v>
      </c>
      <c r="C486" t="s">
        <v>1584</v>
      </c>
      <c r="D486" t="s">
        <v>1613</v>
      </c>
      <c r="E486" t="s">
        <v>833</v>
      </c>
    </row>
    <row r="487" spans="1:5" x14ac:dyDescent="0.25">
      <c r="A487">
        <v>486</v>
      </c>
      <c r="B487" t="s">
        <v>785</v>
      </c>
      <c r="C487" t="s">
        <v>1584</v>
      </c>
      <c r="D487" t="s">
        <v>1585</v>
      </c>
      <c r="E487" t="s">
        <v>833</v>
      </c>
    </row>
    <row r="488" spans="1:5" x14ac:dyDescent="0.25">
      <c r="A488">
        <v>487</v>
      </c>
      <c r="B488" t="s">
        <v>785</v>
      </c>
      <c r="C488" t="s">
        <v>1584</v>
      </c>
      <c r="D488" t="s">
        <v>1594</v>
      </c>
      <c r="E488" t="s">
        <v>833</v>
      </c>
    </row>
    <row r="489" spans="1:5" x14ac:dyDescent="0.25">
      <c r="A489">
        <v>488</v>
      </c>
      <c r="B489" t="s">
        <v>785</v>
      </c>
      <c r="C489" t="s">
        <v>1584</v>
      </c>
      <c r="D489" t="s">
        <v>1601</v>
      </c>
      <c r="E489" t="s">
        <v>833</v>
      </c>
    </row>
    <row r="490" spans="1:5" x14ac:dyDescent="0.25">
      <c r="A490">
        <v>489</v>
      </c>
      <c r="B490" t="s">
        <v>785</v>
      </c>
      <c r="C490" t="s">
        <v>1584</v>
      </c>
      <c r="D490" t="s">
        <v>1604</v>
      </c>
      <c r="E490" t="s">
        <v>833</v>
      </c>
    </row>
    <row r="491" spans="1:5" x14ac:dyDescent="0.25">
      <c r="A491">
        <v>490</v>
      </c>
      <c r="B491" t="s">
        <v>785</v>
      </c>
      <c r="C491" t="s">
        <v>1584</v>
      </c>
      <c r="D491" t="s">
        <v>1606</v>
      </c>
      <c r="E491" t="s">
        <v>833</v>
      </c>
    </row>
    <row r="492" spans="1:5" x14ac:dyDescent="0.25">
      <c r="A492">
        <v>491</v>
      </c>
      <c r="B492" t="s">
        <v>785</v>
      </c>
      <c r="C492" t="s">
        <v>1584</v>
      </c>
      <c r="D492" t="s">
        <v>1608</v>
      </c>
      <c r="E492" t="s">
        <v>833</v>
      </c>
    </row>
    <row r="493" spans="1:5" x14ac:dyDescent="0.25">
      <c r="A493">
        <v>492</v>
      </c>
      <c r="B493" t="s">
        <v>785</v>
      </c>
      <c r="C493" t="s">
        <v>1584</v>
      </c>
      <c r="D493" t="s">
        <v>1610</v>
      </c>
      <c r="E493" t="s">
        <v>833</v>
      </c>
    </row>
    <row r="494" spans="1:5" x14ac:dyDescent="0.25">
      <c r="A494">
        <v>493</v>
      </c>
      <c r="B494" t="s">
        <v>785</v>
      </c>
      <c r="C494" t="s">
        <v>1584</v>
      </c>
      <c r="D494" t="s">
        <v>1611</v>
      </c>
      <c r="E494" t="s">
        <v>833</v>
      </c>
    </row>
    <row r="495" spans="1:5" x14ac:dyDescent="0.25">
      <c r="A495">
        <v>494</v>
      </c>
      <c r="B495" t="s">
        <v>785</v>
      </c>
      <c r="C495" t="s">
        <v>1584</v>
      </c>
      <c r="D495" t="s">
        <v>1613</v>
      </c>
      <c r="E495" t="s">
        <v>833</v>
      </c>
    </row>
    <row r="496" spans="1:5" x14ac:dyDescent="0.25">
      <c r="A496">
        <v>495</v>
      </c>
      <c r="B496" t="s">
        <v>785</v>
      </c>
      <c r="C496" t="s">
        <v>1584</v>
      </c>
      <c r="D496" t="s">
        <v>1614</v>
      </c>
      <c r="E496" t="s">
        <v>833</v>
      </c>
    </row>
    <row r="497" spans="1:5" x14ac:dyDescent="0.25">
      <c r="A497">
        <v>496</v>
      </c>
      <c r="B497" t="s">
        <v>785</v>
      </c>
      <c r="C497" t="s">
        <v>1584</v>
      </c>
      <c r="D497" t="s">
        <v>1615</v>
      </c>
      <c r="E497" t="s">
        <v>833</v>
      </c>
    </row>
    <row r="498" spans="1:5" x14ac:dyDescent="0.25">
      <c r="A498">
        <v>497</v>
      </c>
      <c r="B498" t="s">
        <v>785</v>
      </c>
      <c r="C498" t="s">
        <v>1584</v>
      </c>
      <c r="D498" t="s">
        <v>1616</v>
      </c>
      <c r="E498" t="s">
        <v>833</v>
      </c>
    </row>
    <row r="499" spans="1:5" x14ac:dyDescent="0.25">
      <c r="A499">
        <v>498</v>
      </c>
      <c r="B499" t="s">
        <v>785</v>
      </c>
      <c r="C499" t="s">
        <v>1618</v>
      </c>
      <c r="D499" t="s">
        <v>798</v>
      </c>
      <c r="E499" t="s">
        <v>509</v>
      </c>
    </row>
    <row r="500" spans="1:5" x14ac:dyDescent="0.25">
      <c r="A500">
        <v>499</v>
      </c>
      <c r="B500" t="s">
        <v>785</v>
      </c>
      <c r="C500" t="s">
        <v>1618</v>
      </c>
      <c r="D500" t="s">
        <v>787</v>
      </c>
      <c r="E500" t="s">
        <v>509</v>
      </c>
    </row>
    <row r="501" spans="1:5" x14ac:dyDescent="0.25">
      <c r="A501">
        <v>500</v>
      </c>
      <c r="B501" t="s">
        <v>785</v>
      </c>
      <c r="C501" t="s">
        <v>1618</v>
      </c>
      <c r="D501" t="s">
        <v>800</v>
      </c>
      <c r="E501" t="s">
        <v>509</v>
      </c>
    </row>
    <row r="502" spans="1:5" x14ac:dyDescent="0.25">
      <c r="A502">
        <v>501</v>
      </c>
      <c r="B502" t="s">
        <v>139</v>
      </c>
      <c r="C502" t="s">
        <v>1623</v>
      </c>
      <c r="D502" t="s">
        <v>1624</v>
      </c>
      <c r="E502" t="s">
        <v>833</v>
      </c>
    </row>
    <row r="503" spans="1:5" x14ac:dyDescent="0.25">
      <c r="A503">
        <v>502</v>
      </c>
      <c r="B503" t="s">
        <v>139</v>
      </c>
      <c r="C503" t="s">
        <v>1623</v>
      </c>
      <c r="D503" t="s">
        <v>1633</v>
      </c>
      <c r="E503" t="s">
        <v>833</v>
      </c>
    </row>
    <row r="504" spans="1:5" x14ac:dyDescent="0.25">
      <c r="A504">
        <v>503</v>
      </c>
      <c r="B504" t="s">
        <v>139</v>
      </c>
      <c r="C504" t="s">
        <v>1623</v>
      </c>
      <c r="D504" t="s">
        <v>1636</v>
      </c>
      <c r="E504" t="s">
        <v>833</v>
      </c>
    </row>
    <row r="505" spans="1:5" x14ac:dyDescent="0.25">
      <c r="A505">
        <v>504</v>
      </c>
      <c r="B505" t="s">
        <v>139</v>
      </c>
      <c r="C505" t="s">
        <v>1623</v>
      </c>
      <c r="D505" t="s">
        <v>1637</v>
      </c>
      <c r="E505" t="s">
        <v>833</v>
      </c>
    </row>
    <row r="506" spans="1:5" x14ac:dyDescent="0.25">
      <c r="A506">
        <v>505</v>
      </c>
      <c r="B506" t="s">
        <v>139</v>
      </c>
      <c r="C506" t="s">
        <v>1623</v>
      </c>
      <c r="D506" t="s">
        <v>1638</v>
      </c>
      <c r="E506" t="s">
        <v>833</v>
      </c>
    </row>
    <row r="507" spans="1:5" x14ac:dyDescent="0.25">
      <c r="A507">
        <v>506</v>
      </c>
      <c r="B507" t="s">
        <v>139</v>
      </c>
      <c r="C507" t="s">
        <v>1623</v>
      </c>
      <c r="D507" t="s">
        <v>1640</v>
      </c>
      <c r="E507" t="s">
        <v>833</v>
      </c>
    </row>
    <row r="508" spans="1:5" x14ac:dyDescent="0.25">
      <c r="A508">
        <v>507</v>
      </c>
      <c r="B508" t="s">
        <v>139</v>
      </c>
      <c r="C508" t="s">
        <v>1623</v>
      </c>
      <c r="D508" t="s">
        <v>1641</v>
      </c>
      <c r="E508" t="s">
        <v>833</v>
      </c>
    </row>
    <row r="509" spans="1:5" x14ac:dyDescent="0.25">
      <c r="A509">
        <v>508</v>
      </c>
      <c r="B509" t="s">
        <v>444</v>
      </c>
      <c r="C509" t="s">
        <v>1642</v>
      </c>
      <c r="D509" t="s">
        <v>1643</v>
      </c>
      <c r="E509" t="s">
        <v>423</v>
      </c>
    </row>
    <row r="510" spans="1:5" x14ac:dyDescent="0.25">
      <c r="A510">
        <v>509</v>
      </c>
      <c r="B510" t="s">
        <v>444</v>
      </c>
      <c r="C510" t="s">
        <v>1642</v>
      </c>
      <c r="D510" t="s">
        <v>1655</v>
      </c>
      <c r="E510" t="s">
        <v>423</v>
      </c>
    </row>
    <row r="511" spans="1:5" x14ac:dyDescent="0.25">
      <c r="A511">
        <v>510</v>
      </c>
      <c r="B511" t="s">
        <v>444</v>
      </c>
      <c r="C511" t="s">
        <v>1642</v>
      </c>
      <c r="D511" t="s">
        <v>1657</v>
      </c>
      <c r="E511" t="s">
        <v>423</v>
      </c>
    </row>
    <row r="512" spans="1:5" x14ac:dyDescent="0.25">
      <c r="A512">
        <v>511</v>
      </c>
      <c r="B512" t="s">
        <v>444</v>
      </c>
      <c r="C512" t="s">
        <v>1642</v>
      </c>
      <c r="D512" t="s">
        <v>1660</v>
      </c>
      <c r="E512" t="s">
        <v>423</v>
      </c>
    </row>
    <row r="513" spans="1:5" x14ac:dyDescent="0.25">
      <c r="A513">
        <v>512</v>
      </c>
      <c r="B513" t="s">
        <v>444</v>
      </c>
      <c r="C513" t="s">
        <v>1642</v>
      </c>
      <c r="D513" t="s">
        <v>1664</v>
      </c>
      <c r="E513" t="s">
        <v>423</v>
      </c>
    </row>
    <row r="514" spans="1:5" x14ac:dyDescent="0.25">
      <c r="A514">
        <v>513</v>
      </c>
      <c r="B514" t="s">
        <v>444</v>
      </c>
      <c r="C514" t="s">
        <v>1642</v>
      </c>
      <c r="D514" t="s">
        <v>1667</v>
      </c>
      <c r="E514" t="s">
        <v>423</v>
      </c>
    </row>
    <row r="515" spans="1:5" x14ac:dyDescent="0.25">
      <c r="A515">
        <v>514</v>
      </c>
      <c r="B515" t="s">
        <v>444</v>
      </c>
      <c r="C515" t="s">
        <v>1642</v>
      </c>
      <c r="D515" t="s">
        <v>1672</v>
      </c>
      <c r="E515" t="s">
        <v>423</v>
      </c>
    </row>
    <row r="516" spans="1:5" x14ac:dyDescent="0.25">
      <c r="A516">
        <v>515</v>
      </c>
      <c r="B516" t="s">
        <v>444</v>
      </c>
      <c r="C516" t="s">
        <v>1642</v>
      </c>
      <c r="D516" t="s">
        <v>1676</v>
      </c>
      <c r="E516" t="s">
        <v>423</v>
      </c>
    </row>
    <row r="517" spans="1:5" x14ac:dyDescent="0.25">
      <c r="A517">
        <v>516</v>
      </c>
      <c r="B517" t="s">
        <v>444</v>
      </c>
      <c r="C517" t="s">
        <v>1642</v>
      </c>
      <c r="D517" t="s">
        <v>1680</v>
      </c>
      <c r="E517" t="s">
        <v>423</v>
      </c>
    </row>
    <row r="518" spans="1:5" x14ac:dyDescent="0.25">
      <c r="A518">
        <v>517</v>
      </c>
      <c r="B518" t="s">
        <v>444</v>
      </c>
      <c r="C518" t="s">
        <v>1642</v>
      </c>
      <c r="D518" t="s">
        <v>1682</v>
      </c>
      <c r="E518" t="s">
        <v>423</v>
      </c>
    </row>
    <row r="519" spans="1:5" x14ac:dyDescent="0.25">
      <c r="A519">
        <v>518</v>
      </c>
      <c r="B519" t="s">
        <v>444</v>
      </c>
      <c r="C519" t="s">
        <v>1642</v>
      </c>
      <c r="D519" t="s">
        <v>1686</v>
      </c>
      <c r="E519" t="s">
        <v>423</v>
      </c>
    </row>
    <row r="520" spans="1:5" x14ac:dyDescent="0.25">
      <c r="A520">
        <v>519</v>
      </c>
      <c r="B520" t="s">
        <v>444</v>
      </c>
      <c r="C520" t="s">
        <v>1642</v>
      </c>
      <c r="D520" t="s">
        <v>1687</v>
      </c>
      <c r="E520" t="s">
        <v>423</v>
      </c>
    </row>
    <row r="521" spans="1:5" x14ac:dyDescent="0.25">
      <c r="A521">
        <v>520</v>
      </c>
      <c r="B521" t="s">
        <v>444</v>
      </c>
      <c r="C521" t="s">
        <v>1642</v>
      </c>
      <c r="D521" t="s">
        <v>1689</v>
      </c>
      <c r="E521" t="s">
        <v>423</v>
      </c>
    </row>
    <row r="522" spans="1:5" x14ac:dyDescent="0.25">
      <c r="A522">
        <v>521</v>
      </c>
      <c r="B522" t="s">
        <v>444</v>
      </c>
      <c r="C522" t="s">
        <v>1642</v>
      </c>
      <c r="D522" t="s">
        <v>1690</v>
      </c>
      <c r="E522" t="s">
        <v>423</v>
      </c>
    </row>
    <row r="523" spans="1:5" x14ac:dyDescent="0.25">
      <c r="A523">
        <v>522</v>
      </c>
      <c r="B523" t="s">
        <v>444</v>
      </c>
      <c r="C523" t="s">
        <v>1642</v>
      </c>
      <c r="D523" t="s">
        <v>1692</v>
      </c>
      <c r="E523" t="s">
        <v>423</v>
      </c>
    </row>
    <row r="524" spans="1:5" x14ac:dyDescent="0.25">
      <c r="A524">
        <v>523</v>
      </c>
      <c r="B524" t="s">
        <v>444</v>
      </c>
      <c r="C524" t="s">
        <v>1642</v>
      </c>
      <c r="D524" t="s">
        <v>1693</v>
      </c>
      <c r="E524" t="s">
        <v>423</v>
      </c>
    </row>
    <row r="525" spans="1:5" x14ac:dyDescent="0.25">
      <c r="A525">
        <v>524</v>
      </c>
      <c r="B525" t="s">
        <v>444</v>
      </c>
      <c r="C525" t="s">
        <v>1694</v>
      </c>
      <c r="D525" t="s">
        <v>1695</v>
      </c>
      <c r="E525" t="s">
        <v>509</v>
      </c>
    </row>
    <row r="526" spans="1:5" x14ac:dyDescent="0.25">
      <c r="A526">
        <v>525</v>
      </c>
      <c r="B526" t="s">
        <v>444</v>
      </c>
      <c r="C526" t="s">
        <v>1694</v>
      </c>
      <c r="D526" t="s">
        <v>1701</v>
      </c>
      <c r="E526" t="s">
        <v>509</v>
      </c>
    </row>
    <row r="527" spans="1:5" x14ac:dyDescent="0.25">
      <c r="A527">
        <v>526</v>
      </c>
      <c r="B527" t="s">
        <v>444</v>
      </c>
      <c r="C527" t="s">
        <v>1694</v>
      </c>
      <c r="D527" t="s">
        <v>1703</v>
      </c>
      <c r="E527" t="s">
        <v>509</v>
      </c>
    </row>
    <row r="528" spans="1:5" x14ac:dyDescent="0.25">
      <c r="A528">
        <v>527</v>
      </c>
      <c r="B528" t="s">
        <v>444</v>
      </c>
      <c r="C528" t="s">
        <v>1694</v>
      </c>
      <c r="D528" t="s">
        <v>1709</v>
      </c>
      <c r="E528" t="s">
        <v>509</v>
      </c>
    </row>
    <row r="529" spans="1:5" x14ac:dyDescent="0.25">
      <c r="A529">
        <v>528</v>
      </c>
      <c r="B529" t="s">
        <v>444</v>
      </c>
      <c r="C529" t="s">
        <v>1694</v>
      </c>
      <c r="D529" t="s">
        <v>1718</v>
      </c>
      <c r="E529" t="s">
        <v>509</v>
      </c>
    </row>
    <row r="530" spans="1:5" x14ac:dyDescent="0.25">
      <c r="A530">
        <v>529</v>
      </c>
      <c r="B530" t="s">
        <v>444</v>
      </c>
      <c r="C530" t="s">
        <v>1694</v>
      </c>
      <c r="D530" t="s">
        <v>1720</v>
      </c>
      <c r="E530" t="s">
        <v>509</v>
      </c>
    </row>
    <row r="531" spans="1:5" x14ac:dyDescent="0.25">
      <c r="A531">
        <v>530</v>
      </c>
      <c r="B531" t="s">
        <v>865</v>
      </c>
      <c r="C531" t="s">
        <v>1722</v>
      </c>
      <c r="D531" t="s">
        <v>1723</v>
      </c>
      <c r="E531" t="s">
        <v>509</v>
      </c>
    </row>
    <row r="532" spans="1:5" x14ac:dyDescent="0.25">
      <c r="A532">
        <v>531</v>
      </c>
      <c r="B532" t="s">
        <v>865</v>
      </c>
      <c r="C532" t="s">
        <v>1722</v>
      </c>
      <c r="D532" t="s">
        <v>1727</v>
      </c>
      <c r="E532" t="s">
        <v>509</v>
      </c>
    </row>
    <row r="533" spans="1:5" x14ac:dyDescent="0.25">
      <c r="A533">
        <v>532</v>
      </c>
      <c r="B533" t="s">
        <v>865</v>
      </c>
      <c r="C533" t="s">
        <v>1722</v>
      </c>
      <c r="D533" t="s">
        <v>1730</v>
      </c>
      <c r="E533" t="s">
        <v>509</v>
      </c>
    </row>
    <row r="534" spans="1:5" x14ac:dyDescent="0.25">
      <c r="A534">
        <v>533</v>
      </c>
      <c r="B534" t="s">
        <v>865</v>
      </c>
      <c r="C534" t="s">
        <v>1722</v>
      </c>
      <c r="D534" t="s">
        <v>1732</v>
      </c>
      <c r="E534" t="s">
        <v>509</v>
      </c>
    </row>
    <row r="535" spans="1:5" x14ac:dyDescent="0.25">
      <c r="A535">
        <v>534</v>
      </c>
      <c r="B535" t="s">
        <v>865</v>
      </c>
      <c r="C535" t="s">
        <v>1722</v>
      </c>
      <c r="D535" t="s">
        <v>1734</v>
      </c>
      <c r="E535" t="s">
        <v>509</v>
      </c>
    </row>
    <row r="536" spans="1:5" x14ac:dyDescent="0.25">
      <c r="A536">
        <v>535</v>
      </c>
      <c r="B536" t="s">
        <v>865</v>
      </c>
      <c r="C536" t="s">
        <v>1722</v>
      </c>
      <c r="D536" t="s">
        <v>1736</v>
      </c>
      <c r="E536" t="s">
        <v>509</v>
      </c>
    </row>
    <row r="537" spans="1:5" x14ac:dyDescent="0.25">
      <c r="A537">
        <v>536</v>
      </c>
      <c r="B537" t="s">
        <v>865</v>
      </c>
      <c r="C537" t="s">
        <v>1722</v>
      </c>
      <c r="D537" t="s">
        <v>1737</v>
      </c>
      <c r="E537" t="s">
        <v>509</v>
      </c>
    </row>
    <row r="538" spans="1:5" x14ac:dyDescent="0.25">
      <c r="A538">
        <v>537</v>
      </c>
      <c r="B538" t="s">
        <v>444</v>
      </c>
      <c r="C538" t="s">
        <v>1738</v>
      </c>
      <c r="D538" t="s">
        <v>1739</v>
      </c>
      <c r="E538" t="s">
        <v>833</v>
      </c>
    </row>
    <row r="539" spans="1:5" x14ac:dyDescent="0.25">
      <c r="A539">
        <v>538</v>
      </c>
      <c r="B539" t="s">
        <v>444</v>
      </c>
      <c r="C539" t="s">
        <v>1738</v>
      </c>
      <c r="D539" t="s">
        <v>1749</v>
      </c>
      <c r="E539" t="s">
        <v>833</v>
      </c>
    </row>
    <row r="540" spans="1:5" x14ac:dyDescent="0.25">
      <c r="A540">
        <v>539</v>
      </c>
      <c r="B540" t="s">
        <v>444</v>
      </c>
      <c r="C540" t="s">
        <v>1738</v>
      </c>
      <c r="D540" t="s">
        <v>1754</v>
      </c>
      <c r="E540" t="s">
        <v>833</v>
      </c>
    </row>
    <row r="541" spans="1:5" x14ac:dyDescent="0.25">
      <c r="A541">
        <v>540</v>
      </c>
      <c r="B541" t="s">
        <v>444</v>
      </c>
      <c r="C541" t="s">
        <v>1738</v>
      </c>
      <c r="D541" t="s">
        <v>1758</v>
      </c>
      <c r="E541" t="s">
        <v>833</v>
      </c>
    </row>
    <row r="542" spans="1:5" x14ac:dyDescent="0.25">
      <c r="A542">
        <v>541</v>
      </c>
      <c r="B542" t="s">
        <v>444</v>
      </c>
      <c r="C542" t="s">
        <v>1738</v>
      </c>
      <c r="D542" t="s">
        <v>1760</v>
      </c>
      <c r="E542" t="s">
        <v>833</v>
      </c>
    </row>
    <row r="543" spans="1:5" x14ac:dyDescent="0.25">
      <c r="A543">
        <v>542</v>
      </c>
      <c r="B543" t="s">
        <v>444</v>
      </c>
      <c r="C543" t="s">
        <v>1738</v>
      </c>
      <c r="D543" t="s">
        <v>1762</v>
      </c>
      <c r="E543" t="s">
        <v>833</v>
      </c>
    </row>
    <row r="544" spans="1:5" x14ac:dyDescent="0.25">
      <c r="A544">
        <v>543</v>
      </c>
      <c r="B544" t="s">
        <v>444</v>
      </c>
      <c r="C544" t="s">
        <v>1738</v>
      </c>
      <c r="D544" t="s">
        <v>1765</v>
      </c>
      <c r="E544" t="s">
        <v>833</v>
      </c>
    </row>
    <row r="545" spans="1:5" x14ac:dyDescent="0.25">
      <c r="A545">
        <v>544</v>
      </c>
      <c r="B545" t="s">
        <v>679</v>
      </c>
      <c r="C545" t="s">
        <v>1769</v>
      </c>
      <c r="D545" t="s">
        <v>1770</v>
      </c>
      <c r="E545" t="s">
        <v>833</v>
      </c>
    </row>
    <row r="546" spans="1:5" x14ac:dyDescent="0.25">
      <c r="A546">
        <v>545</v>
      </c>
      <c r="B546" t="s">
        <v>679</v>
      </c>
      <c r="C546" t="s">
        <v>1769</v>
      </c>
      <c r="D546" t="s">
        <v>1782</v>
      </c>
      <c r="E546" t="s">
        <v>833</v>
      </c>
    </row>
    <row r="547" spans="1:5" x14ac:dyDescent="0.25">
      <c r="A547">
        <v>546</v>
      </c>
      <c r="B547" t="s">
        <v>679</v>
      </c>
      <c r="C547" t="s">
        <v>1769</v>
      </c>
      <c r="D547" t="s">
        <v>1788</v>
      </c>
      <c r="E547" t="s">
        <v>833</v>
      </c>
    </row>
    <row r="548" spans="1:5" x14ac:dyDescent="0.25">
      <c r="A548">
        <v>547</v>
      </c>
      <c r="B548" t="s">
        <v>865</v>
      </c>
      <c r="C548" t="s">
        <v>1789</v>
      </c>
      <c r="D548" t="s">
        <v>1790</v>
      </c>
      <c r="E548" t="s">
        <v>833</v>
      </c>
    </row>
    <row r="549" spans="1:5" x14ac:dyDescent="0.25">
      <c r="A549">
        <v>548</v>
      </c>
      <c r="B549" t="s">
        <v>898</v>
      </c>
      <c r="C549" t="s">
        <v>1800</v>
      </c>
      <c r="D549" t="s">
        <v>1801</v>
      </c>
      <c r="E549" t="s">
        <v>1802</v>
      </c>
    </row>
    <row r="550" spans="1:5" x14ac:dyDescent="0.25">
      <c r="A550">
        <v>549</v>
      </c>
      <c r="B550" t="s">
        <v>898</v>
      </c>
      <c r="C550" t="s">
        <v>1800</v>
      </c>
      <c r="D550" t="s">
        <v>1812</v>
      </c>
      <c r="E550" t="s">
        <v>1813</v>
      </c>
    </row>
    <row r="551" spans="1:5" x14ac:dyDescent="0.25">
      <c r="A551">
        <v>550</v>
      </c>
      <c r="B551" t="s">
        <v>898</v>
      </c>
      <c r="C551" t="s">
        <v>1800</v>
      </c>
      <c r="D551" t="s">
        <v>1816</v>
      </c>
      <c r="E551" t="s">
        <v>1813</v>
      </c>
    </row>
    <row r="552" spans="1:5" x14ac:dyDescent="0.25">
      <c r="A552">
        <v>551</v>
      </c>
      <c r="B552" t="s">
        <v>898</v>
      </c>
      <c r="C552" t="s">
        <v>1800</v>
      </c>
      <c r="D552" t="s">
        <v>1817</v>
      </c>
      <c r="E552" t="s">
        <v>833</v>
      </c>
    </row>
    <row r="553" spans="1:5" x14ac:dyDescent="0.25">
      <c r="A553">
        <v>552</v>
      </c>
      <c r="B553" t="s">
        <v>898</v>
      </c>
      <c r="C553" t="s">
        <v>1800</v>
      </c>
      <c r="D553" t="s">
        <v>1827</v>
      </c>
      <c r="E553" t="s">
        <v>1802</v>
      </c>
    </row>
    <row r="554" spans="1:5" x14ac:dyDescent="0.25">
      <c r="A554">
        <v>553</v>
      </c>
      <c r="B554" t="s">
        <v>898</v>
      </c>
      <c r="C554" t="s">
        <v>1831</v>
      </c>
      <c r="D554" t="s">
        <v>1832</v>
      </c>
      <c r="E554" t="s">
        <v>509</v>
      </c>
    </row>
    <row r="555" spans="1:5" x14ac:dyDescent="0.25">
      <c r="A555">
        <v>554</v>
      </c>
      <c r="B555" t="s">
        <v>898</v>
      </c>
      <c r="C555" t="s">
        <v>1831</v>
      </c>
      <c r="D555" t="s">
        <v>1840</v>
      </c>
      <c r="E555" t="s">
        <v>509</v>
      </c>
    </row>
    <row r="556" spans="1:5" x14ac:dyDescent="0.25">
      <c r="A556">
        <v>555</v>
      </c>
      <c r="B556" t="s">
        <v>898</v>
      </c>
      <c r="C556" t="s">
        <v>1831</v>
      </c>
      <c r="D556" t="s">
        <v>1841</v>
      </c>
      <c r="E556" t="s">
        <v>509</v>
      </c>
    </row>
    <row r="557" spans="1:5" x14ac:dyDescent="0.25">
      <c r="A557">
        <v>556</v>
      </c>
      <c r="B557" t="s">
        <v>898</v>
      </c>
      <c r="C557" t="s">
        <v>1848</v>
      </c>
      <c r="D557" t="s">
        <v>1849</v>
      </c>
      <c r="E557" t="s">
        <v>833</v>
      </c>
    </row>
    <row r="558" spans="1:5" x14ac:dyDescent="0.25">
      <c r="A558">
        <v>557</v>
      </c>
      <c r="B558" t="s">
        <v>898</v>
      </c>
      <c r="C558" t="s">
        <v>1848</v>
      </c>
      <c r="D558" t="s">
        <v>1859</v>
      </c>
      <c r="E558" t="s">
        <v>833</v>
      </c>
    </row>
    <row r="559" spans="1:5" x14ac:dyDescent="0.25">
      <c r="A559">
        <v>558</v>
      </c>
      <c r="B559" t="s">
        <v>898</v>
      </c>
      <c r="C559" t="s">
        <v>1848</v>
      </c>
      <c r="D559" t="s">
        <v>1861</v>
      </c>
      <c r="E559" t="s">
        <v>833</v>
      </c>
    </row>
    <row r="560" spans="1:5" x14ac:dyDescent="0.25">
      <c r="A560">
        <v>559</v>
      </c>
      <c r="B560" t="s">
        <v>898</v>
      </c>
      <c r="C560" t="s">
        <v>1866</v>
      </c>
      <c r="D560" t="s">
        <v>1867</v>
      </c>
      <c r="E560" t="s">
        <v>1868</v>
      </c>
    </row>
    <row r="561" spans="1:5" x14ac:dyDescent="0.25">
      <c r="A561">
        <v>560</v>
      </c>
      <c r="B561" t="s">
        <v>898</v>
      </c>
      <c r="C561" t="s">
        <v>1866</v>
      </c>
      <c r="D561" t="s">
        <v>1878</v>
      </c>
      <c r="E561" t="s">
        <v>1868</v>
      </c>
    </row>
    <row r="562" spans="1:5" x14ac:dyDescent="0.25">
      <c r="A562">
        <v>561</v>
      </c>
      <c r="B562" t="s">
        <v>444</v>
      </c>
      <c r="C562" t="s">
        <v>1885</v>
      </c>
      <c r="D562" t="s">
        <v>464</v>
      </c>
      <c r="E562" t="s">
        <v>833</v>
      </c>
    </row>
    <row r="563" spans="1:5" x14ac:dyDescent="0.25">
      <c r="A563">
        <v>562</v>
      </c>
      <c r="B563" t="s">
        <v>235</v>
      </c>
      <c r="C563" t="s">
        <v>1897</v>
      </c>
      <c r="D563" t="s">
        <v>1898</v>
      </c>
      <c r="E563" t="s">
        <v>239</v>
      </c>
    </row>
    <row r="564" spans="1:5" x14ac:dyDescent="0.25">
      <c r="A564">
        <v>563</v>
      </c>
      <c r="B564" t="s">
        <v>235</v>
      </c>
      <c r="C564" t="s">
        <v>1897</v>
      </c>
      <c r="D564" t="s">
        <v>1910</v>
      </c>
      <c r="E564" t="s">
        <v>239</v>
      </c>
    </row>
    <row r="565" spans="1:5" x14ac:dyDescent="0.25">
      <c r="A565">
        <v>564</v>
      </c>
      <c r="B565" t="s">
        <v>679</v>
      </c>
      <c r="C565" t="s">
        <v>1911</v>
      </c>
      <c r="D565" t="s">
        <v>1912</v>
      </c>
      <c r="E565" t="s">
        <v>147</v>
      </c>
    </row>
    <row r="566" spans="1:5" x14ac:dyDescent="0.25">
      <c r="A566">
        <v>565</v>
      </c>
      <c r="B566" t="s">
        <v>679</v>
      </c>
      <c r="C566" t="s">
        <v>1911</v>
      </c>
      <c r="D566" t="s">
        <v>1913</v>
      </c>
      <c r="E566" t="s">
        <v>147</v>
      </c>
    </row>
    <row r="567" spans="1:5" x14ac:dyDescent="0.25">
      <c r="A567">
        <v>566</v>
      </c>
      <c r="B567" t="s">
        <v>679</v>
      </c>
      <c r="C567" t="s">
        <v>1911</v>
      </c>
      <c r="D567" t="s">
        <v>1916</v>
      </c>
      <c r="E567" t="s">
        <v>147</v>
      </c>
    </row>
    <row r="568" spans="1:5" x14ac:dyDescent="0.25">
      <c r="A568">
        <v>567</v>
      </c>
      <c r="B568" t="s">
        <v>679</v>
      </c>
      <c r="C568" t="s">
        <v>1911</v>
      </c>
      <c r="D568" t="s">
        <v>1917</v>
      </c>
      <c r="E568" t="s">
        <v>147</v>
      </c>
    </row>
    <row r="569" spans="1:5" x14ac:dyDescent="0.25">
      <c r="A569">
        <v>568</v>
      </c>
      <c r="B569" t="s">
        <v>679</v>
      </c>
      <c r="C569" t="s">
        <v>1911</v>
      </c>
      <c r="D569" t="s">
        <v>1918</v>
      </c>
      <c r="E569" t="s">
        <v>147</v>
      </c>
    </row>
    <row r="570" spans="1:5" x14ac:dyDescent="0.25">
      <c r="A570">
        <v>569</v>
      </c>
      <c r="B570" t="s">
        <v>679</v>
      </c>
      <c r="C570" t="s">
        <v>1911</v>
      </c>
      <c r="D570" t="s">
        <v>1921</v>
      </c>
      <c r="E570" t="s">
        <v>147</v>
      </c>
    </row>
    <row r="571" spans="1:5" x14ac:dyDescent="0.25">
      <c r="A571">
        <v>570</v>
      </c>
      <c r="B571" t="s">
        <v>235</v>
      </c>
      <c r="C571" t="s">
        <v>1923</v>
      </c>
      <c r="D571" t="s">
        <v>1924</v>
      </c>
      <c r="E571" t="s">
        <v>147</v>
      </c>
    </row>
    <row r="572" spans="1:5" x14ac:dyDescent="0.25">
      <c r="A572">
        <v>571</v>
      </c>
      <c r="B572" t="s">
        <v>235</v>
      </c>
      <c r="C572" t="s">
        <v>1923</v>
      </c>
      <c r="D572" t="s">
        <v>1928</v>
      </c>
      <c r="E572" t="s">
        <v>147</v>
      </c>
    </row>
    <row r="573" spans="1:5" x14ac:dyDescent="0.25">
      <c r="A573">
        <v>572</v>
      </c>
      <c r="B573" t="s">
        <v>235</v>
      </c>
      <c r="C573" t="s">
        <v>1923</v>
      </c>
      <c r="D573" t="s">
        <v>1929</v>
      </c>
      <c r="E573" t="s">
        <v>147</v>
      </c>
    </row>
    <row r="574" spans="1:5" x14ac:dyDescent="0.25">
      <c r="A574">
        <v>573</v>
      </c>
      <c r="B574" t="s">
        <v>235</v>
      </c>
      <c r="C574" t="s">
        <v>1923</v>
      </c>
      <c r="D574" t="s">
        <v>1931</v>
      </c>
      <c r="E574" t="s">
        <v>147</v>
      </c>
    </row>
    <row r="575" spans="1:5" x14ac:dyDescent="0.25">
      <c r="A575">
        <v>574</v>
      </c>
      <c r="B575" t="s">
        <v>235</v>
      </c>
      <c r="C575" t="s">
        <v>1923</v>
      </c>
      <c r="D575" t="s">
        <v>1933</v>
      </c>
      <c r="E575" t="s">
        <v>147</v>
      </c>
    </row>
    <row r="576" spans="1:5" x14ac:dyDescent="0.25">
      <c r="A576">
        <v>575</v>
      </c>
      <c r="B576" t="s">
        <v>235</v>
      </c>
      <c r="C576" t="s">
        <v>1923</v>
      </c>
      <c r="D576" t="s">
        <v>1936</v>
      </c>
      <c r="E576" t="s">
        <v>147</v>
      </c>
    </row>
    <row r="577" spans="1:5" x14ac:dyDescent="0.25">
      <c r="A577">
        <v>576</v>
      </c>
      <c r="B577" t="s">
        <v>235</v>
      </c>
      <c r="C577" t="s">
        <v>1923</v>
      </c>
      <c r="D577" t="s">
        <v>1937</v>
      </c>
      <c r="E577" t="s">
        <v>147</v>
      </c>
    </row>
    <row r="578" spans="1:5" x14ac:dyDescent="0.25">
      <c r="A578">
        <v>577</v>
      </c>
      <c r="B578" t="s">
        <v>235</v>
      </c>
      <c r="C578" t="s">
        <v>1923</v>
      </c>
      <c r="D578" t="s">
        <v>1939</v>
      </c>
      <c r="E578" t="s">
        <v>147</v>
      </c>
    </row>
    <row r="579" spans="1:5" x14ac:dyDescent="0.25">
      <c r="A579">
        <v>578</v>
      </c>
      <c r="B579" t="s">
        <v>235</v>
      </c>
      <c r="C579" t="s">
        <v>1923</v>
      </c>
      <c r="D579" t="s">
        <v>1940</v>
      </c>
      <c r="E579" t="s">
        <v>147</v>
      </c>
    </row>
    <row r="580" spans="1:5" x14ac:dyDescent="0.25">
      <c r="A580">
        <v>579</v>
      </c>
      <c r="B580" t="s">
        <v>235</v>
      </c>
      <c r="C580" t="s">
        <v>1923</v>
      </c>
      <c r="D580" t="s">
        <v>1942</v>
      </c>
      <c r="E580" t="s">
        <v>147</v>
      </c>
    </row>
    <row r="581" spans="1:5" x14ac:dyDescent="0.25">
      <c r="A581">
        <v>580</v>
      </c>
      <c r="B581" t="s">
        <v>235</v>
      </c>
      <c r="C581" t="s">
        <v>1923</v>
      </c>
      <c r="D581" t="s">
        <v>1943</v>
      </c>
      <c r="E581" t="s">
        <v>147</v>
      </c>
    </row>
    <row r="582" spans="1:5" x14ac:dyDescent="0.25">
      <c r="A582">
        <v>581</v>
      </c>
      <c r="B582" t="s">
        <v>235</v>
      </c>
      <c r="C582" t="s">
        <v>1923</v>
      </c>
      <c r="D582" t="s">
        <v>1944</v>
      </c>
      <c r="E582" t="s">
        <v>147</v>
      </c>
    </row>
    <row r="583" spans="1:5" x14ac:dyDescent="0.25">
      <c r="A583">
        <v>582</v>
      </c>
      <c r="B583" t="s">
        <v>235</v>
      </c>
      <c r="C583" t="s">
        <v>1923</v>
      </c>
      <c r="D583" t="s">
        <v>1945</v>
      </c>
      <c r="E583" t="s">
        <v>147</v>
      </c>
    </row>
    <row r="584" spans="1:5" x14ac:dyDescent="0.25">
      <c r="A584">
        <v>583</v>
      </c>
      <c r="B584" t="s">
        <v>319</v>
      </c>
      <c r="C584" t="s">
        <v>1946</v>
      </c>
      <c r="D584" t="s">
        <v>1947</v>
      </c>
      <c r="E584" t="s">
        <v>147</v>
      </c>
    </row>
    <row r="585" spans="1:5" x14ac:dyDescent="0.25">
      <c r="A585">
        <v>584</v>
      </c>
      <c r="B585" t="s">
        <v>319</v>
      </c>
      <c r="C585" t="s">
        <v>1946</v>
      </c>
      <c r="D585" t="s">
        <v>1949</v>
      </c>
      <c r="E585" t="s">
        <v>147</v>
      </c>
    </row>
    <row r="586" spans="1:5" x14ac:dyDescent="0.25">
      <c r="A586">
        <v>585</v>
      </c>
      <c r="B586" t="s">
        <v>319</v>
      </c>
      <c r="C586" t="s">
        <v>1946</v>
      </c>
      <c r="D586" t="s">
        <v>1951</v>
      </c>
      <c r="E586" t="s">
        <v>147</v>
      </c>
    </row>
    <row r="587" spans="1:5" x14ac:dyDescent="0.25">
      <c r="A587">
        <v>586</v>
      </c>
      <c r="B587" t="s">
        <v>319</v>
      </c>
      <c r="C587" t="s">
        <v>1946</v>
      </c>
      <c r="D587" t="s">
        <v>1954</v>
      </c>
      <c r="E587" t="s">
        <v>147</v>
      </c>
    </row>
    <row r="588" spans="1:5" x14ac:dyDescent="0.25">
      <c r="A588">
        <v>587</v>
      </c>
      <c r="B588" t="s">
        <v>319</v>
      </c>
      <c r="C588" t="s">
        <v>1946</v>
      </c>
      <c r="D588" t="s">
        <v>1955</v>
      </c>
      <c r="E588" t="s">
        <v>147</v>
      </c>
    </row>
    <row r="589" spans="1:5" x14ac:dyDescent="0.25">
      <c r="A589">
        <v>588</v>
      </c>
      <c r="B589" t="s">
        <v>319</v>
      </c>
      <c r="C589" t="s">
        <v>1946</v>
      </c>
      <c r="D589" t="s">
        <v>1956</v>
      </c>
      <c r="E589" t="s">
        <v>147</v>
      </c>
    </row>
    <row r="590" spans="1:5" x14ac:dyDescent="0.25">
      <c r="A590">
        <v>589</v>
      </c>
      <c r="B590" t="s">
        <v>235</v>
      </c>
      <c r="C590" t="s">
        <v>1959</v>
      </c>
      <c r="D590" t="s">
        <v>274</v>
      </c>
      <c r="E590" t="s">
        <v>239</v>
      </c>
    </row>
    <row r="591" spans="1:5" x14ac:dyDescent="0.25">
      <c r="A591">
        <v>590</v>
      </c>
      <c r="B591" t="s">
        <v>235</v>
      </c>
      <c r="C591" t="s">
        <v>1959</v>
      </c>
      <c r="D591" t="s">
        <v>394</v>
      </c>
      <c r="E591" t="s">
        <v>239</v>
      </c>
    </row>
    <row r="592" spans="1:5" x14ac:dyDescent="0.25">
      <c r="A592">
        <v>591</v>
      </c>
      <c r="B592" t="s">
        <v>235</v>
      </c>
      <c r="C592" t="s">
        <v>1959</v>
      </c>
      <c r="D592" t="s">
        <v>1052</v>
      </c>
      <c r="E592" t="s">
        <v>423</v>
      </c>
    </row>
    <row r="593" spans="1:5" x14ac:dyDescent="0.25">
      <c r="A593">
        <v>592</v>
      </c>
      <c r="B593" t="s">
        <v>235</v>
      </c>
      <c r="C593" t="s">
        <v>1959</v>
      </c>
      <c r="D593" t="s">
        <v>672</v>
      </c>
      <c r="E593" t="s">
        <v>423</v>
      </c>
    </row>
    <row r="594" spans="1:5" x14ac:dyDescent="0.25">
      <c r="A594">
        <v>593</v>
      </c>
      <c r="B594" t="s">
        <v>235</v>
      </c>
      <c r="C594" t="s">
        <v>1959</v>
      </c>
      <c r="D594" t="s">
        <v>286</v>
      </c>
      <c r="E594" t="s">
        <v>423</v>
      </c>
    </row>
    <row r="595" spans="1:5" x14ac:dyDescent="0.25">
      <c r="A595">
        <v>594</v>
      </c>
      <c r="B595" t="s">
        <v>235</v>
      </c>
      <c r="C595" t="s">
        <v>1959</v>
      </c>
      <c r="D595" t="s">
        <v>673</v>
      </c>
      <c r="E595" t="s">
        <v>239</v>
      </c>
    </row>
    <row r="596" spans="1:5" x14ac:dyDescent="0.25">
      <c r="A596">
        <v>595</v>
      </c>
      <c r="B596" t="s">
        <v>235</v>
      </c>
      <c r="C596" t="s">
        <v>1959</v>
      </c>
      <c r="D596" t="s">
        <v>1969</v>
      </c>
      <c r="E596" t="s">
        <v>239</v>
      </c>
    </row>
    <row r="597" spans="1:5" x14ac:dyDescent="0.25">
      <c r="A597">
        <v>596</v>
      </c>
      <c r="B597" t="s">
        <v>235</v>
      </c>
      <c r="C597" t="s">
        <v>1959</v>
      </c>
      <c r="D597" t="s">
        <v>1975</v>
      </c>
      <c r="E597" t="s">
        <v>239</v>
      </c>
    </row>
    <row r="598" spans="1:5" x14ac:dyDescent="0.25">
      <c r="A598">
        <v>597</v>
      </c>
      <c r="B598" t="s">
        <v>235</v>
      </c>
      <c r="C598" t="s">
        <v>1959</v>
      </c>
      <c r="D598" t="s">
        <v>1976</v>
      </c>
      <c r="E598" t="s">
        <v>239</v>
      </c>
    </row>
    <row r="599" spans="1:5" x14ac:dyDescent="0.25">
      <c r="A599">
        <v>598</v>
      </c>
      <c r="B599" t="s">
        <v>235</v>
      </c>
      <c r="C599" t="s">
        <v>1959</v>
      </c>
      <c r="D599" t="s">
        <v>1978</v>
      </c>
      <c r="E599" t="s">
        <v>423</v>
      </c>
    </row>
    <row r="600" spans="1:5" x14ac:dyDescent="0.25">
      <c r="A600">
        <v>599</v>
      </c>
      <c r="B600" t="s">
        <v>235</v>
      </c>
      <c r="C600" t="s">
        <v>1979</v>
      </c>
      <c r="D600" t="s">
        <v>1980</v>
      </c>
      <c r="E600" t="s">
        <v>147</v>
      </c>
    </row>
    <row r="601" spans="1:5" x14ac:dyDescent="0.25">
      <c r="A601">
        <v>600</v>
      </c>
      <c r="B601" t="s">
        <v>785</v>
      </c>
      <c r="C601" t="s">
        <v>1983</v>
      </c>
      <c r="D601" t="s">
        <v>1984</v>
      </c>
      <c r="E601" t="s">
        <v>833</v>
      </c>
    </row>
    <row r="602" spans="1:5" x14ac:dyDescent="0.25">
      <c r="A602">
        <v>601</v>
      </c>
      <c r="B602" t="s">
        <v>785</v>
      </c>
      <c r="C602" t="s">
        <v>1983</v>
      </c>
      <c r="D602" t="s">
        <v>1988</v>
      </c>
      <c r="E602" t="s">
        <v>833</v>
      </c>
    </row>
    <row r="603" spans="1:5" x14ac:dyDescent="0.25">
      <c r="A603">
        <v>602</v>
      </c>
      <c r="B603" t="s">
        <v>785</v>
      </c>
      <c r="C603" t="s">
        <v>1983</v>
      </c>
      <c r="D603" t="s">
        <v>1989</v>
      </c>
      <c r="E603" t="s">
        <v>833</v>
      </c>
    </row>
    <row r="604" spans="1:5" x14ac:dyDescent="0.25">
      <c r="A604">
        <v>603</v>
      </c>
      <c r="B604" t="s">
        <v>785</v>
      </c>
      <c r="C604" t="s">
        <v>1983</v>
      </c>
      <c r="D604" t="s">
        <v>1990</v>
      </c>
      <c r="E604" t="s">
        <v>833</v>
      </c>
    </row>
    <row r="605" spans="1:5" x14ac:dyDescent="0.25">
      <c r="A605">
        <v>604</v>
      </c>
      <c r="B605" t="s">
        <v>785</v>
      </c>
      <c r="C605" t="s">
        <v>1983</v>
      </c>
      <c r="D605" t="s">
        <v>1992</v>
      </c>
      <c r="E605" t="s">
        <v>833</v>
      </c>
    </row>
    <row r="606" spans="1:5" x14ac:dyDescent="0.25">
      <c r="A606">
        <v>605</v>
      </c>
      <c r="B606" t="s">
        <v>785</v>
      </c>
      <c r="C606" t="s">
        <v>1983</v>
      </c>
      <c r="D606" t="s">
        <v>1993</v>
      </c>
      <c r="E606" t="s">
        <v>833</v>
      </c>
    </row>
    <row r="607" spans="1:5" x14ac:dyDescent="0.25">
      <c r="A607">
        <v>606</v>
      </c>
      <c r="B607" t="s">
        <v>785</v>
      </c>
      <c r="C607" t="s">
        <v>1983</v>
      </c>
      <c r="D607" t="s">
        <v>1994</v>
      </c>
      <c r="E607" t="s">
        <v>833</v>
      </c>
    </row>
    <row r="608" spans="1:5" x14ac:dyDescent="0.25">
      <c r="A608">
        <v>607</v>
      </c>
      <c r="B608" t="s">
        <v>235</v>
      </c>
      <c r="C608" t="s">
        <v>1995</v>
      </c>
      <c r="D608" t="s">
        <v>1996</v>
      </c>
      <c r="E608" t="s">
        <v>682</v>
      </c>
    </row>
    <row r="609" spans="1:5" x14ac:dyDescent="0.25">
      <c r="A609">
        <v>608</v>
      </c>
      <c r="B609" t="s">
        <v>235</v>
      </c>
      <c r="C609" t="s">
        <v>1995</v>
      </c>
      <c r="D609" t="s">
        <v>1999</v>
      </c>
      <c r="E609" t="s">
        <v>682</v>
      </c>
    </row>
    <row r="610" spans="1:5" x14ac:dyDescent="0.25">
      <c r="A610">
        <v>609</v>
      </c>
      <c r="B610" t="s">
        <v>235</v>
      </c>
      <c r="C610" t="s">
        <v>1995</v>
      </c>
      <c r="D610" t="s">
        <v>2002</v>
      </c>
      <c r="E610" t="s">
        <v>682</v>
      </c>
    </row>
    <row r="611" spans="1:5" x14ac:dyDescent="0.25">
      <c r="A611">
        <v>610</v>
      </c>
      <c r="B611" t="s">
        <v>235</v>
      </c>
      <c r="C611" t="s">
        <v>1995</v>
      </c>
      <c r="D611" t="s">
        <v>2005</v>
      </c>
      <c r="E611" t="s">
        <v>682</v>
      </c>
    </row>
    <row r="612" spans="1:5" x14ac:dyDescent="0.25">
      <c r="A612">
        <v>611</v>
      </c>
      <c r="B612" t="s">
        <v>193</v>
      </c>
      <c r="C612" t="s">
        <v>2007</v>
      </c>
      <c r="D612" t="s">
        <v>1326</v>
      </c>
      <c r="E612" t="s">
        <v>833</v>
      </c>
    </row>
    <row r="613" spans="1:5" x14ac:dyDescent="0.25">
      <c r="A613">
        <v>612</v>
      </c>
      <c r="B613" t="s">
        <v>193</v>
      </c>
      <c r="C613" t="s">
        <v>2007</v>
      </c>
      <c r="D613" t="s">
        <v>2011</v>
      </c>
      <c r="E613" t="s">
        <v>833</v>
      </c>
    </row>
    <row r="614" spans="1:5" x14ac:dyDescent="0.25">
      <c r="A614">
        <v>613</v>
      </c>
      <c r="B614" t="s">
        <v>193</v>
      </c>
      <c r="C614" t="s">
        <v>2007</v>
      </c>
      <c r="D614" t="s">
        <v>2015</v>
      </c>
      <c r="E614" t="s">
        <v>833</v>
      </c>
    </row>
    <row r="615" spans="1:5" x14ac:dyDescent="0.25">
      <c r="A615">
        <v>614</v>
      </c>
      <c r="B615" t="s">
        <v>193</v>
      </c>
      <c r="C615" t="s">
        <v>2007</v>
      </c>
      <c r="D615" t="s">
        <v>2016</v>
      </c>
      <c r="E615" t="s">
        <v>833</v>
      </c>
    </row>
    <row r="616" spans="1:5" x14ac:dyDescent="0.25">
      <c r="A616">
        <v>615</v>
      </c>
      <c r="B616" t="s">
        <v>785</v>
      </c>
      <c r="C616" t="s">
        <v>2017</v>
      </c>
      <c r="D616" t="s">
        <v>2018</v>
      </c>
      <c r="E616" t="s">
        <v>833</v>
      </c>
    </row>
    <row r="617" spans="1:5" x14ac:dyDescent="0.25">
      <c r="A617">
        <v>616</v>
      </c>
      <c r="B617" t="s">
        <v>785</v>
      </c>
      <c r="C617" t="s">
        <v>2017</v>
      </c>
      <c r="D617" t="s">
        <v>2028</v>
      </c>
      <c r="E617" t="s">
        <v>833</v>
      </c>
    </row>
    <row r="618" spans="1:5" x14ac:dyDescent="0.25">
      <c r="A618">
        <v>617</v>
      </c>
      <c r="B618" t="s">
        <v>785</v>
      </c>
      <c r="C618" t="s">
        <v>2017</v>
      </c>
      <c r="D618" t="s">
        <v>2029</v>
      </c>
      <c r="E618" t="s">
        <v>833</v>
      </c>
    </row>
    <row r="619" spans="1:5" x14ac:dyDescent="0.25">
      <c r="A619">
        <v>618</v>
      </c>
      <c r="B619" t="s">
        <v>785</v>
      </c>
      <c r="C619" t="s">
        <v>2017</v>
      </c>
      <c r="D619" t="s">
        <v>2032</v>
      </c>
      <c r="E619" t="s">
        <v>833</v>
      </c>
    </row>
    <row r="620" spans="1:5" x14ac:dyDescent="0.25">
      <c r="A620">
        <v>619</v>
      </c>
      <c r="B620" t="s">
        <v>785</v>
      </c>
      <c r="C620" t="s">
        <v>2017</v>
      </c>
      <c r="D620" t="s">
        <v>2033</v>
      </c>
      <c r="E620" t="s">
        <v>833</v>
      </c>
    </row>
    <row r="621" spans="1:5" x14ac:dyDescent="0.25">
      <c r="A621">
        <v>620</v>
      </c>
      <c r="B621" t="s">
        <v>139</v>
      </c>
      <c r="C621" t="s">
        <v>2034</v>
      </c>
      <c r="D621" t="s">
        <v>2035</v>
      </c>
      <c r="E621" t="s">
        <v>833</v>
      </c>
    </row>
    <row r="622" spans="1:5" x14ac:dyDescent="0.25">
      <c r="A622">
        <v>621</v>
      </c>
      <c r="B622" t="s">
        <v>139</v>
      </c>
      <c r="C622" t="s">
        <v>2034</v>
      </c>
      <c r="D622" t="s">
        <v>2042</v>
      </c>
      <c r="E622" t="s">
        <v>833</v>
      </c>
    </row>
    <row r="623" spans="1:5" x14ac:dyDescent="0.25">
      <c r="A623">
        <v>622</v>
      </c>
      <c r="B623" t="s">
        <v>139</v>
      </c>
      <c r="C623" t="s">
        <v>2034</v>
      </c>
      <c r="D623" t="s">
        <v>2044</v>
      </c>
      <c r="E623" t="s">
        <v>833</v>
      </c>
    </row>
    <row r="624" spans="1:5" x14ac:dyDescent="0.25">
      <c r="A624">
        <v>623</v>
      </c>
      <c r="B624" t="s">
        <v>139</v>
      </c>
      <c r="C624" t="s">
        <v>2034</v>
      </c>
      <c r="D624" t="s">
        <v>2048</v>
      </c>
      <c r="E624" t="s">
        <v>833</v>
      </c>
    </row>
    <row r="625" spans="1:5" x14ac:dyDescent="0.25">
      <c r="A625">
        <v>624</v>
      </c>
      <c r="B625" t="s">
        <v>139</v>
      </c>
      <c r="C625" t="s">
        <v>2049</v>
      </c>
      <c r="D625" t="s">
        <v>191</v>
      </c>
      <c r="E625" t="s">
        <v>833</v>
      </c>
    </row>
    <row r="626" spans="1:5" x14ac:dyDescent="0.25">
      <c r="A626">
        <v>625</v>
      </c>
      <c r="B626" t="s">
        <v>139</v>
      </c>
      <c r="C626" t="s">
        <v>2049</v>
      </c>
      <c r="D626" t="s">
        <v>1224</v>
      </c>
      <c r="E626" t="s">
        <v>833</v>
      </c>
    </row>
    <row r="627" spans="1:5" x14ac:dyDescent="0.25">
      <c r="A627">
        <v>626</v>
      </c>
      <c r="B627" t="s">
        <v>139</v>
      </c>
      <c r="C627" t="s">
        <v>2049</v>
      </c>
      <c r="D627" t="s">
        <v>2057</v>
      </c>
      <c r="E627" t="s">
        <v>833</v>
      </c>
    </row>
    <row r="628" spans="1:5" x14ac:dyDescent="0.25">
      <c r="A628">
        <v>627</v>
      </c>
      <c r="B628" t="s">
        <v>319</v>
      </c>
      <c r="C628" t="s">
        <v>2059</v>
      </c>
      <c r="D628" t="s">
        <v>2060</v>
      </c>
      <c r="E628" t="s">
        <v>509</v>
      </c>
    </row>
    <row r="629" spans="1:5" x14ac:dyDescent="0.25">
      <c r="A629">
        <v>628</v>
      </c>
      <c r="B629" t="s">
        <v>319</v>
      </c>
      <c r="C629" t="s">
        <v>2059</v>
      </c>
      <c r="D629" t="s">
        <v>2066</v>
      </c>
      <c r="E629" t="s">
        <v>509</v>
      </c>
    </row>
    <row r="630" spans="1:5" x14ac:dyDescent="0.25">
      <c r="A630">
        <v>629</v>
      </c>
      <c r="B630" t="s">
        <v>319</v>
      </c>
      <c r="C630" t="s">
        <v>2059</v>
      </c>
      <c r="D630" t="s">
        <v>2068</v>
      </c>
      <c r="E630" t="s">
        <v>509</v>
      </c>
    </row>
    <row r="631" spans="1:5" x14ac:dyDescent="0.25">
      <c r="A631">
        <v>630</v>
      </c>
      <c r="B631" t="s">
        <v>319</v>
      </c>
      <c r="C631" t="s">
        <v>2059</v>
      </c>
      <c r="D631" t="s">
        <v>2069</v>
      </c>
      <c r="E631" t="s">
        <v>509</v>
      </c>
    </row>
    <row r="632" spans="1:5" x14ac:dyDescent="0.25">
      <c r="A632">
        <v>631</v>
      </c>
      <c r="B632" t="s">
        <v>319</v>
      </c>
      <c r="C632" t="s">
        <v>2070</v>
      </c>
      <c r="D632" t="s">
        <v>2071</v>
      </c>
      <c r="E632" t="s">
        <v>833</v>
      </c>
    </row>
    <row r="633" spans="1:5" x14ac:dyDescent="0.25">
      <c r="A633">
        <v>632</v>
      </c>
      <c r="B633" t="s">
        <v>319</v>
      </c>
      <c r="C633" t="s">
        <v>2070</v>
      </c>
      <c r="D633" t="s">
        <v>2076</v>
      </c>
      <c r="E633" t="s">
        <v>833</v>
      </c>
    </row>
    <row r="634" spans="1:5" x14ac:dyDescent="0.25">
      <c r="A634">
        <v>633</v>
      </c>
      <c r="B634" t="s">
        <v>319</v>
      </c>
      <c r="C634" t="s">
        <v>2070</v>
      </c>
      <c r="D634" t="s">
        <v>2080</v>
      </c>
      <c r="E634" t="s">
        <v>833</v>
      </c>
    </row>
    <row r="635" spans="1:5" x14ac:dyDescent="0.25">
      <c r="A635">
        <v>634</v>
      </c>
      <c r="B635" t="s">
        <v>319</v>
      </c>
      <c r="C635" t="s">
        <v>2070</v>
      </c>
      <c r="D635" t="s">
        <v>2084</v>
      </c>
      <c r="E635" t="s">
        <v>833</v>
      </c>
    </row>
    <row r="636" spans="1:5" x14ac:dyDescent="0.25">
      <c r="A636">
        <v>635</v>
      </c>
      <c r="B636" t="s">
        <v>319</v>
      </c>
      <c r="C636" t="s">
        <v>2070</v>
      </c>
      <c r="D636" t="s">
        <v>2086</v>
      </c>
      <c r="E636" t="s">
        <v>833</v>
      </c>
    </row>
    <row r="637" spans="1:5" x14ac:dyDescent="0.25">
      <c r="A637">
        <v>636</v>
      </c>
      <c r="B637" t="s">
        <v>319</v>
      </c>
      <c r="C637" t="s">
        <v>2070</v>
      </c>
      <c r="D637" t="s">
        <v>2088</v>
      </c>
      <c r="E637" t="s">
        <v>833</v>
      </c>
    </row>
    <row r="638" spans="1:5" x14ac:dyDescent="0.25">
      <c r="A638">
        <v>637</v>
      </c>
      <c r="B638" t="s">
        <v>319</v>
      </c>
      <c r="C638" t="s">
        <v>2070</v>
      </c>
      <c r="D638" t="s">
        <v>2090</v>
      </c>
      <c r="E638" t="s">
        <v>833</v>
      </c>
    </row>
    <row r="639" spans="1:5" x14ac:dyDescent="0.25">
      <c r="A639">
        <v>638</v>
      </c>
      <c r="B639" t="s">
        <v>319</v>
      </c>
      <c r="C639" t="s">
        <v>2070</v>
      </c>
      <c r="D639" t="s">
        <v>2092</v>
      </c>
      <c r="E639" t="s">
        <v>833</v>
      </c>
    </row>
    <row r="640" spans="1:5" x14ac:dyDescent="0.25">
      <c r="A640">
        <v>639</v>
      </c>
      <c r="B640" t="s">
        <v>615</v>
      </c>
      <c r="C640" t="s">
        <v>2094</v>
      </c>
      <c r="D640" t="s">
        <v>2095</v>
      </c>
      <c r="E640" t="s">
        <v>509</v>
      </c>
    </row>
    <row r="641" spans="1:5" x14ac:dyDescent="0.25">
      <c r="A641">
        <v>640</v>
      </c>
      <c r="B641" t="s">
        <v>615</v>
      </c>
      <c r="C641" t="s">
        <v>2094</v>
      </c>
      <c r="D641" t="s">
        <v>2105</v>
      </c>
      <c r="E641" t="s">
        <v>509</v>
      </c>
    </row>
    <row r="642" spans="1:5" x14ac:dyDescent="0.25">
      <c r="A642">
        <v>641</v>
      </c>
      <c r="B642" t="s">
        <v>615</v>
      </c>
      <c r="C642" t="s">
        <v>2094</v>
      </c>
      <c r="D642" t="s">
        <v>2108</v>
      </c>
      <c r="E642" t="s">
        <v>509</v>
      </c>
    </row>
    <row r="643" spans="1:5" x14ac:dyDescent="0.25">
      <c r="A643">
        <v>642</v>
      </c>
      <c r="B643" t="s">
        <v>615</v>
      </c>
      <c r="C643" t="s">
        <v>2094</v>
      </c>
      <c r="D643" t="s">
        <v>2109</v>
      </c>
      <c r="E643" t="s">
        <v>509</v>
      </c>
    </row>
    <row r="644" spans="1:5" x14ac:dyDescent="0.25">
      <c r="A644">
        <v>643</v>
      </c>
      <c r="B644" t="s">
        <v>444</v>
      </c>
      <c r="C644" t="s">
        <v>2110</v>
      </c>
      <c r="D644" t="s">
        <v>2111</v>
      </c>
      <c r="E644" t="s">
        <v>509</v>
      </c>
    </row>
    <row r="645" spans="1:5" x14ac:dyDescent="0.25">
      <c r="A645">
        <v>644</v>
      </c>
      <c r="B645" t="s">
        <v>898</v>
      </c>
      <c r="C645" t="s">
        <v>2117</v>
      </c>
      <c r="D645" t="s">
        <v>2118</v>
      </c>
      <c r="E645" t="s">
        <v>833</v>
      </c>
    </row>
    <row r="646" spans="1:5" x14ac:dyDescent="0.25">
      <c r="A646">
        <v>645</v>
      </c>
      <c r="B646" t="s">
        <v>898</v>
      </c>
      <c r="C646" t="s">
        <v>2117</v>
      </c>
      <c r="D646" t="s">
        <v>2123</v>
      </c>
      <c r="E646" t="s">
        <v>833</v>
      </c>
    </row>
    <row r="647" spans="1:5" x14ac:dyDescent="0.25">
      <c r="A647">
        <v>646</v>
      </c>
      <c r="B647" t="s">
        <v>898</v>
      </c>
      <c r="C647" t="s">
        <v>2127</v>
      </c>
      <c r="D647" t="s">
        <v>954</v>
      </c>
      <c r="E647" t="s">
        <v>954</v>
      </c>
    </row>
    <row r="648" spans="1:5" x14ac:dyDescent="0.25">
      <c r="A648">
        <v>647</v>
      </c>
      <c r="B648" t="s">
        <v>235</v>
      </c>
      <c r="C648" t="s">
        <v>2138</v>
      </c>
      <c r="D648" t="s">
        <v>2139</v>
      </c>
      <c r="E648" t="s">
        <v>147</v>
      </c>
    </row>
    <row r="649" spans="1:5" x14ac:dyDescent="0.25">
      <c r="A649">
        <v>648</v>
      </c>
      <c r="B649" t="s">
        <v>235</v>
      </c>
      <c r="C649" t="s">
        <v>2138</v>
      </c>
      <c r="D649" t="s">
        <v>2142</v>
      </c>
      <c r="E649" t="s">
        <v>147</v>
      </c>
    </row>
    <row r="650" spans="1:5" x14ac:dyDescent="0.25">
      <c r="A650">
        <v>649</v>
      </c>
      <c r="B650" t="s">
        <v>319</v>
      </c>
      <c r="C650" t="s">
        <v>2144</v>
      </c>
      <c r="D650" t="s">
        <v>2145</v>
      </c>
      <c r="E650" t="s">
        <v>147</v>
      </c>
    </row>
    <row r="651" spans="1:5" x14ac:dyDescent="0.25">
      <c r="A651">
        <v>650</v>
      </c>
      <c r="B651" t="s">
        <v>319</v>
      </c>
      <c r="C651" t="s">
        <v>2144</v>
      </c>
      <c r="D651" t="s">
        <v>2148</v>
      </c>
      <c r="E651" t="s">
        <v>147</v>
      </c>
    </row>
    <row r="652" spans="1:5" x14ac:dyDescent="0.25">
      <c r="A652">
        <v>651</v>
      </c>
      <c r="B652" t="s">
        <v>319</v>
      </c>
      <c r="C652" t="s">
        <v>2144</v>
      </c>
      <c r="D652" t="s">
        <v>2149</v>
      </c>
      <c r="E652" t="s">
        <v>147</v>
      </c>
    </row>
    <row r="653" spans="1:5" x14ac:dyDescent="0.25">
      <c r="A653">
        <v>652</v>
      </c>
      <c r="B653" t="s">
        <v>319</v>
      </c>
      <c r="C653" t="s">
        <v>2144</v>
      </c>
      <c r="D653" t="s">
        <v>2150</v>
      </c>
      <c r="E653" t="s">
        <v>147</v>
      </c>
    </row>
    <row r="654" spans="1:5" x14ac:dyDescent="0.25">
      <c r="A654">
        <v>653</v>
      </c>
      <c r="B654" t="s">
        <v>319</v>
      </c>
      <c r="C654" t="s">
        <v>2144</v>
      </c>
      <c r="D654" t="s">
        <v>2151</v>
      </c>
      <c r="E654" t="s">
        <v>147</v>
      </c>
    </row>
    <row r="655" spans="1:5" x14ac:dyDescent="0.25">
      <c r="A655">
        <v>654</v>
      </c>
      <c r="B655" t="s">
        <v>319</v>
      </c>
      <c r="C655" t="s">
        <v>2144</v>
      </c>
      <c r="D655" t="s">
        <v>2152</v>
      </c>
      <c r="E655" t="s">
        <v>147</v>
      </c>
    </row>
    <row r="656" spans="1:5" x14ac:dyDescent="0.25">
      <c r="A656">
        <v>655</v>
      </c>
      <c r="B656" t="s">
        <v>319</v>
      </c>
      <c r="C656" t="s">
        <v>2144</v>
      </c>
      <c r="D656" t="s">
        <v>2153</v>
      </c>
      <c r="E656" t="s">
        <v>147</v>
      </c>
    </row>
    <row r="657" spans="1:5" x14ac:dyDescent="0.25">
      <c r="A657">
        <v>656</v>
      </c>
      <c r="B657" t="s">
        <v>319</v>
      </c>
      <c r="C657" t="s">
        <v>2144</v>
      </c>
      <c r="D657" t="s">
        <v>2155</v>
      </c>
      <c r="E657" t="s">
        <v>147</v>
      </c>
    </row>
    <row r="658" spans="1:5" x14ac:dyDescent="0.25">
      <c r="A658">
        <v>657</v>
      </c>
      <c r="B658" t="s">
        <v>319</v>
      </c>
      <c r="C658" t="s">
        <v>2144</v>
      </c>
      <c r="D658" t="s">
        <v>2156</v>
      </c>
      <c r="E658" t="s">
        <v>147</v>
      </c>
    </row>
    <row r="659" spans="1:5" x14ac:dyDescent="0.25">
      <c r="A659">
        <v>658</v>
      </c>
      <c r="B659" t="s">
        <v>319</v>
      </c>
      <c r="C659" t="s">
        <v>2144</v>
      </c>
      <c r="D659" t="s">
        <v>2157</v>
      </c>
      <c r="E659" t="s">
        <v>147</v>
      </c>
    </row>
    <row r="660" spans="1:5" x14ac:dyDescent="0.25">
      <c r="A660">
        <v>659</v>
      </c>
      <c r="B660" t="s">
        <v>319</v>
      </c>
      <c r="C660" t="s">
        <v>2158</v>
      </c>
      <c r="D660" t="s">
        <v>2159</v>
      </c>
      <c r="E660" t="s">
        <v>509</v>
      </c>
    </row>
    <row r="661" spans="1:5" x14ac:dyDescent="0.25">
      <c r="A661">
        <v>660</v>
      </c>
      <c r="B661" t="s">
        <v>319</v>
      </c>
      <c r="C661" t="s">
        <v>2158</v>
      </c>
      <c r="D661" t="s">
        <v>2160</v>
      </c>
      <c r="E661" t="s">
        <v>509</v>
      </c>
    </row>
    <row r="662" spans="1:5" x14ac:dyDescent="0.25">
      <c r="A662">
        <v>661</v>
      </c>
      <c r="B662" t="s">
        <v>319</v>
      </c>
      <c r="C662" t="s">
        <v>2158</v>
      </c>
      <c r="D662" t="s">
        <v>2163</v>
      </c>
      <c r="E662" t="s">
        <v>509</v>
      </c>
    </row>
    <row r="663" spans="1:5" x14ac:dyDescent="0.25">
      <c r="A663">
        <v>662</v>
      </c>
      <c r="B663" t="s">
        <v>319</v>
      </c>
      <c r="C663" t="s">
        <v>2158</v>
      </c>
      <c r="D663" t="s">
        <v>2164</v>
      </c>
      <c r="E663" t="s">
        <v>509</v>
      </c>
    </row>
    <row r="664" spans="1:5" x14ac:dyDescent="0.25">
      <c r="A664">
        <v>663</v>
      </c>
      <c r="B664" t="s">
        <v>319</v>
      </c>
      <c r="C664" t="s">
        <v>2158</v>
      </c>
      <c r="D664" t="s">
        <v>2165</v>
      </c>
      <c r="E664" t="s">
        <v>509</v>
      </c>
    </row>
    <row r="665" spans="1:5" x14ac:dyDescent="0.25">
      <c r="A665">
        <v>664</v>
      </c>
      <c r="B665" t="s">
        <v>319</v>
      </c>
      <c r="C665" t="s">
        <v>2158</v>
      </c>
      <c r="D665" t="s">
        <v>2168</v>
      </c>
      <c r="E665" t="s">
        <v>509</v>
      </c>
    </row>
    <row r="666" spans="1:5" x14ac:dyDescent="0.25">
      <c r="A666">
        <v>665</v>
      </c>
      <c r="B666" t="s">
        <v>319</v>
      </c>
      <c r="C666" t="s">
        <v>2158</v>
      </c>
      <c r="D666" t="s">
        <v>2169</v>
      </c>
      <c r="E666" t="s">
        <v>509</v>
      </c>
    </row>
    <row r="667" spans="1:5" x14ac:dyDescent="0.25">
      <c r="A667">
        <v>666</v>
      </c>
      <c r="B667" t="s">
        <v>319</v>
      </c>
      <c r="C667" t="s">
        <v>2158</v>
      </c>
      <c r="D667" t="s">
        <v>2170</v>
      </c>
      <c r="E667" t="s">
        <v>509</v>
      </c>
    </row>
    <row r="668" spans="1:5" x14ac:dyDescent="0.25">
      <c r="A668">
        <v>667</v>
      </c>
      <c r="B668" t="s">
        <v>319</v>
      </c>
      <c r="C668" t="s">
        <v>2158</v>
      </c>
      <c r="D668" t="s">
        <v>2171</v>
      </c>
      <c r="E668" t="s">
        <v>509</v>
      </c>
    </row>
    <row r="669" spans="1:5" x14ac:dyDescent="0.25">
      <c r="A669">
        <v>668</v>
      </c>
      <c r="B669" t="s">
        <v>785</v>
      </c>
      <c r="C669" t="s">
        <v>2172</v>
      </c>
      <c r="D669" t="s">
        <v>1244</v>
      </c>
      <c r="E669" t="s">
        <v>833</v>
      </c>
    </row>
    <row r="670" spans="1:5" x14ac:dyDescent="0.25">
      <c r="A670">
        <v>669</v>
      </c>
      <c r="B670" t="s">
        <v>785</v>
      </c>
      <c r="C670" t="s">
        <v>2172</v>
      </c>
      <c r="D670" t="s">
        <v>1254</v>
      </c>
      <c r="E670" t="s">
        <v>833</v>
      </c>
    </row>
    <row r="671" spans="1:5" x14ac:dyDescent="0.25">
      <c r="A671">
        <v>670</v>
      </c>
      <c r="B671" t="s">
        <v>785</v>
      </c>
      <c r="C671" t="s">
        <v>2172</v>
      </c>
      <c r="D671" t="s">
        <v>1256</v>
      </c>
      <c r="E671" t="s">
        <v>833</v>
      </c>
    </row>
    <row r="672" spans="1:5" x14ac:dyDescent="0.25">
      <c r="A672">
        <v>671</v>
      </c>
      <c r="B672" t="s">
        <v>785</v>
      </c>
      <c r="C672" t="s">
        <v>2172</v>
      </c>
      <c r="D672" t="s">
        <v>2175</v>
      </c>
      <c r="E672" t="s">
        <v>833</v>
      </c>
    </row>
    <row r="673" spans="1:5" x14ac:dyDescent="0.25">
      <c r="A673">
        <v>672</v>
      </c>
      <c r="B673" t="s">
        <v>785</v>
      </c>
      <c r="C673" t="s">
        <v>2172</v>
      </c>
      <c r="D673" t="s">
        <v>2177</v>
      </c>
      <c r="E673" t="s">
        <v>833</v>
      </c>
    </row>
    <row r="674" spans="1:5" x14ac:dyDescent="0.25">
      <c r="A674">
        <v>673</v>
      </c>
      <c r="B674" t="s">
        <v>235</v>
      </c>
      <c r="C674" t="s">
        <v>2178</v>
      </c>
      <c r="D674" t="s">
        <v>2179</v>
      </c>
      <c r="E674" t="s">
        <v>509</v>
      </c>
    </row>
    <row r="675" spans="1:5" x14ac:dyDescent="0.25">
      <c r="A675">
        <v>674</v>
      </c>
      <c r="B675" t="s">
        <v>235</v>
      </c>
      <c r="C675" t="s">
        <v>2178</v>
      </c>
      <c r="D675" t="s">
        <v>2184</v>
      </c>
      <c r="E675" t="s">
        <v>509</v>
      </c>
    </row>
    <row r="676" spans="1:5" x14ac:dyDescent="0.25">
      <c r="A676">
        <v>675</v>
      </c>
      <c r="B676" t="s">
        <v>235</v>
      </c>
      <c r="C676" t="s">
        <v>2178</v>
      </c>
      <c r="D676" t="s">
        <v>2185</v>
      </c>
      <c r="E676" t="s">
        <v>509</v>
      </c>
    </row>
    <row r="677" spans="1:5" x14ac:dyDescent="0.25">
      <c r="A677">
        <v>676</v>
      </c>
      <c r="B677" t="s">
        <v>235</v>
      </c>
      <c r="C677" t="s">
        <v>2178</v>
      </c>
      <c r="D677" t="s">
        <v>2186</v>
      </c>
      <c r="E677" t="s">
        <v>509</v>
      </c>
    </row>
    <row r="678" spans="1:5" x14ac:dyDescent="0.25">
      <c r="A678">
        <v>677</v>
      </c>
      <c r="B678" t="s">
        <v>235</v>
      </c>
      <c r="C678" t="s">
        <v>2178</v>
      </c>
      <c r="D678" t="s">
        <v>2187</v>
      </c>
      <c r="E678" t="s">
        <v>509</v>
      </c>
    </row>
    <row r="679" spans="1:5" x14ac:dyDescent="0.25">
      <c r="A679">
        <v>678</v>
      </c>
      <c r="B679" t="s">
        <v>235</v>
      </c>
      <c r="C679" t="s">
        <v>2178</v>
      </c>
      <c r="D679" t="s">
        <v>2190</v>
      </c>
      <c r="E679" t="s">
        <v>509</v>
      </c>
    </row>
    <row r="680" spans="1:5" x14ac:dyDescent="0.25">
      <c r="A680">
        <v>679</v>
      </c>
      <c r="B680" t="s">
        <v>235</v>
      </c>
      <c r="C680" t="s">
        <v>2178</v>
      </c>
      <c r="D680" t="s">
        <v>2191</v>
      </c>
      <c r="E680" t="s">
        <v>509</v>
      </c>
    </row>
    <row r="681" spans="1:5" x14ac:dyDescent="0.25">
      <c r="A681">
        <v>680</v>
      </c>
      <c r="B681" t="s">
        <v>235</v>
      </c>
      <c r="C681" t="s">
        <v>2178</v>
      </c>
      <c r="D681" t="s">
        <v>2192</v>
      </c>
      <c r="E681" t="s">
        <v>509</v>
      </c>
    </row>
    <row r="682" spans="1:5" x14ac:dyDescent="0.25">
      <c r="A682">
        <v>681</v>
      </c>
      <c r="B682" t="s">
        <v>235</v>
      </c>
      <c r="C682" t="s">
        <v>2178</v>
      </c>
      <c r="D682" t="s">
        <v>2193</v>
      </c>
      <c r="E682" t="s">
        <v>509</v>
      </c>
    </row>
    <row r="683" spans="1:5" x14ac:dyDescent="0.25">
      <c r="A683">
        <v>682</v>
      </c>
      <c r="B683" t="s">
        <v>235</v>
      </c>
      <c r="C683" t="s">
        <v>2178</v>
      </c>
      <c r="D683" t="s">
        <v>2195</v>
      </c>
      <c r="E683" t="s">
        <v>509</v>
      </c>
    </row>
    <row r="684" spans="1:5" x14ac:dyDescent="0.25">
      <c r="A684">
        <v>683</v>
      </c>
      <c r="B684" t="s">
        <v>235</v>
      </c>
      <c r="C684" t="s">
        <v>2178</v>
      </c>
      <c r="D684" t="s">
        <v>2196</v>
      </c>
      <c r="E684" t="s">
        <v>509</v>
      </c>
    </row>
    <row r="685" spans="1:5" x14ac:dyDescent="0.25">
      <c r="A685">
        <v>684</v>
      </c>
      <c r="B685" t="s">
        <v>235</v>
      </c>
      <c r="C685" t="s">
        <v>2178</v>
      </c>
      <c r="D685" t="s">
        <v>2197</v>
      </c>
      <c r="E685" t="s">
        <v>509</v>
      </c>
    </row>
    <row r="686" spans="1:5" x14ac:dyDescent="0.25">
      <c r="A686">
        <v>685</v>
      </c>
      <c r="B686" t="s">
        <v>235</v>
      </c>
      <c r="C686" t="s">
        <v>2178</v>
      </c>
      <c r="D686" t="s">
        <v>2201</v>
      </c>
      <c r="E686" t="s">
        <v>509</v>
      </c>
    </row>
    <row r="687" spans="1:5" x14ac:dyDescent="0.25">
      <c r="A687">
        <v>686</v>
      </c>
      <c r="B687" t="s">
        <v>235</v>
      </c>
      <c r="C687" t="s">
        <v>2178</v>
      </c>
      <c r="D687" t="s">
        <v>2203</v>
      </c>
      <c r="E687" t="s">
        <v>509</v>
      </c>
    </row>
    <row r="688" spans="1:5" x14ac:dyDescent="0.25">
      <c r="A688">
        <v>687</v>
      </c>
      <c r="B688" t="s">
        <v>865</v>
      </c>
      <c r="C688" t="s">
        <v>2204</v>
      </c>
      <c r="D688" t="s">
        <v>2205</v>
      </c>
      <c r="E688" t="s">
        <v>509</v>
      </c>
    </row>
    <row r="689" spans="1:5" x14ac:dyDescent="0.25">
      <c r="A689">
        <v>688</v>
      </c>
      <c r="B689" t="s">
        <v>865</v>
      </c>
      <c r="C689" t="s">
        <v>2204</v>
      </c>
      <c r="D689" t="s">
        <v>2206</v>
      </c>
      <c r="E689" t="s">
        <v>509</v>
      </c>
    </row>
    <row r="690" spans="1:5" x14ac:dyDescent="0.25">
      <c r="A690">
        <v>689</v>
      </c>
      <c r="B690" t="s">
        <v>865</v>
      </c>
      <c r="C690" t="s">
        <v>2204</v>
      </c>
      <c r="D690" t="s">
        <v>2207</v>
      </c>
      <c r="E690" t="s">
        <v>509</v>
      </c>
    </row>
    <row r="691" spans="1:5" x14ac:dyDescent="0.25">
      <c r="A691">
        <v>690</v>
      </c>
      <c r="B691" t="s">
        <v>865</v>
      </c>
      <c r="C691" t="s">
        <v>2204</v>
      </c>
      <c r="D691" t="s">
        <v>2208</v>
      </c>
      <c r="E691" t="s">
        <v>509</v>
      </c>
    </row>
    <row r="692" spans="1:5" x14ac:dyDescent="0.25">
      <c r="A692">
        <v>691</v>
      </c>
      <c r="B692" t="s">
        <v>865</v>
      </c>
      <c r="C692" t="s">
        <v>2204</v>
      </c>
      <c r="D692" t="s">
        <v>2209</v>
      </c>
      <c r="E692" t="s">
        <v>509</v>
      </c>
    </row>
    <row r="693" spans="1:5" x14ac:dyDescent="0.25">
      <c r="A693">
        <v>692</v>
      </c>
      <c r="B693" t="s">
        <v>865</v>
      </c>
      <c r="C693" t="s">
        <v>2204</v>
      </c>
      <c r="D693" t="s">
        <v>2210</v>
      </c>
      <c r="E693" t="s">
        <v>509</v>
      </c>
    </row>
    <row r="694" spans="1:5" x14ac:dyDescent="0.25">
      <c r="A694">
        <v>693</v>
      </c>
      <c r="B694" t="s">
        <v>865</v>
      </c>
      <c r="C694" t="s">
        <v>2204</v>
      </c>
      <c r="D694" t="s">
        <v>2211</v>
      </c>
      <c r="E694" t="s">
        <v>509</v>
      </c>
    </row>
    <row r="695" spans="1:5" x14ac:dyDescent="0.25">
      <c r="A695">
        <v>694</v>
      </c>
      <c r="B695" t="s">
        <v>865</v>
      </c>
      <c r="C695" t="s">
        <v>2204</v>
      </c>
      <c r="D695" t="s">
        <v>2212</v>
      </c>
      <c r="E695" t="s">
        <v>509</v>
      </c>
    </row>
    <row r="696" spans="1:5" x14ac:dyDescent="0.25">
      <c r="A696">
        <v>695</v>
      </c>
      <c r="B696" t="s">
        <v>865</v>
      </c>
      <c r="C696" t="s">
        <v>2204</v>
      </c>
      <c r="D696" t="s">
        <v>2213</v>
      </c>
      <c r="E696" t="s">
        <v>509</v>
      </c>
    </row>
    <row r="697" spans="1:5" x14ac:dyDescent="0.25">
      <c r="A697">
        <v>696</v>
      </c>
      <c r="B697" t="s">
        <v>865</v>
      </c>
      <c r="C697" t="s">
        <v>2204</v>
      </c>
      <c r="D697" t="s">
        <v>2214</v>
      </c>
      <c r="E697" t="s">
        <v>509</v>
      </c>
    </row>
    <row r="698" spans="1:5" x14ac:dyDescent="0.25">
      <c r="A698">
        <v>697</v>
      </c>
      <c r="B698" t="s">
        <v>865</v>
      </c>
      <c r="C698" t="s">
        <v>2204</v>
      </c>
      <c r="D698" t="s">
        <v>2215</v>
      </c>
      <c r="E698" t="s">
        <v>509</v>
      </c>
    </row>
    <row r="699" spans="1:5" x14ac:dyDescent="0.25">
      <c r="A699">
        <v>698</v>
      </c>
      <c r="B699" t="s">
        <v>865</v>
      </c>
      <c r="C699" t="s">
        <v>2204</v>
      </c>
      <c r="D699" t="s">
        <v>2216</v>
      </c>
      <c r="E699" t="s">
        <v>509</v>
      </c>
    </row>
    <row r="700" spans="1:5" x14ac:dyDescent="0.25">
      <c r="A700">
        <v>699</v>
      </c>
      <c r="B700" t="s">
        <v>865</v>
      </c>
      <c r="C700" t="s">
        <v>2204</v>
      </c>
      <c r="D700" t="s">
        <v>2217</v>
      </c>
      <c r="E700" t="s">
        <v>509</v>
      </c>
    </row>
    <row r="701" spans="1:5" x14ac:dyDescent="0.25">
      <c r="A701">
        <v>700</v>
      </c>
      <c r="B701" t="s">
        <v>865</v>
      </c>
      <c r="C701" t="s">
        <v>2204</v>
      </c>
      <c r="D701" t="s">
        <v>2218</v>
      </c>
      <c r="E701" t="s">
        <v>509</v>
      </c>
    </row>
    <row r="702" spans="1:5" x14ac:dyDescent="0.25">
      <c r="A702">
        <v>701</v>
      </c>
      <c r="B702" t="s">
        <v>319</v>
      </c>
      <c r="C702" t="s">
        <v>2219</v>
      </c>
      <c r="D702" t="s">
        <v>2220</v>
      </c>
      <c r="E702" t="s">
        <v>833</v>
      </c>
    </row>
    <row r="703" spans="1:5" x14ac:dyDescent="0.25">
      <c r="A703">
        <v>702</v>
      </c>
      <c r="B703" t="s">
        <v>319</v>
      </c>
      <c r="C703" t="s">
        <v>2219</v>
      </c>
      <c r="D703" t="s">
        <v>2224</v>
      </c>
      <c r="E703" t="s">
        <v>833</v>
      </c>
    </row>
    <row r="704" spans="1:5" x14ac:dyDescent="0.25">
      <c r="A704">
        <v>703</v>
      </c>
      <c r="B704" t="s">
        <v>319</v>
      </c>
      <c r="C704" t="s">
        <v>2219</v>
      </c>
      <c r="D704" t="s">
        <v>1357</v>
      </c>
      <c r="E704" t="s">
        <v>833</v>
      </c>
    </row>
    <row r="705" spans="1:5" x14ac:dyDescent="0.25">
      <c r="A705">
        <v>704</v>
      </c>
      <c r="B705" t="s">
        <v>319</v>
      </c>
      <c r="C705" t="s">
        <v>2219</v>
      </c>
      <c r="D705" t="s">
        <v>1371</v>
      </c>
      <c r="E705" t="s">
        <v>833</v>
      </c>
    </row>
    <row r="706" spans="1:5" x14ac:dyDescent="0.25">
      <c r="A706">
        <v>705</v>
      </c>
      <c r="B706" t="s">
        <v>319</v>
      </c>
      <c r="C706" t="s">
        <v>2219</v>
      </c>
      <c r="D706" t="s">
        <v>2227</v>
      </c>
      <c r="E706" t="s">
        <v>833</v>
      </c>
    </row>
    <row r="707" spans="1:5" x14ac:dyDescent="0.25">
      <c r="A707">
        <v>706</v>
      </c>
      <c r="B707" t="s">
        <v>319</v>
      </c>
      <c r="C707" t="s">
        <v>2219</v>
      </c>
      <c r="D707" t="s">
        <v>2228</v>
      </c>
      <c r="E707" t="s">
        <v>833</v>
      </c>
    </row>
    <row r="708" spans="1:5" x14ac:dyDescent="0.25">
      <c r="A708">
        <v>707</v>
      </c>
      <c r="B708" t="s">
        <v>319</v>
      </c>
      <c r="C708" t="s">
        <v>2219</v>
      </c>
      <c r="D708" t="s">
        <v>2229</v>
      </c>
      <c r="E708" t="s">
        <v>833</v>
      </c>
    </row>
    <row r="709" spans="1:5" x14ac:dyDescent="0.25">
      <c r="A709">
        <v>708</v>
      </c>
      <c r="B709" t="s">
        <v>319</v>
      </c>
      <c r="C709" t="s">
        <v>2219</v>
      </c>
      <c r="D709" t="s">
        <v>1364</v>
      </c>
      <c r="E709" t="s">
        <v>833</v>
      </c>
    </row>
    <row r="710" spans="1:5" x14ac:dyDescent="0.25">
      <c r="A710">
        <v>709</v>
      </c>
      <c r="B710" t="s">
        <v>319</v>
      </c>
      <c r="C710" t="s">
        <v>2219</v>
      </c>
      <c r="D710" t="s">
        <v>1369</v>
      </c>
      <c r="E710" t="s">
        <v>833</v>
      </c>
    </row>
    <row r="711" spans="1:5" x14ac:dyDescent="0.25">
      <c r="A711">
        <v>710</v>
      </c>
      <c r="B711" t="s">
        <v>319</v>
      </c>
      <c r="C711" t="s">
        <v>2219</v>
      </c>
      <c r="D711" t="s">
        <v>2234</v>
      </c>
      <c r="E711" t="s">
        <v>833</v>
      </c>
    </row>
    <row r="712" spans="1:5" x14ac:dyDescent="0.25">
      <c r="A712">
        <v>711</v>
      </c>
      <c r="B712" t="s">
        <v>319</v>
      </c>
      <c r="C712" t="s">
        <v>2219</v>
      </c>
      <c r="D712" t="s">
        <v>2235</v>
      </c>
      <c r="E712" t="s">
        <v>833</v>
      </c>
    </row>
    <row r="713" spans="1:5" x14ac:dyDescent="0.25">
      <c r="A713">
        <v>712</v>
      </c>
      <c r="B713" t="s">
        <v>319</v>
      </c>
      <c r="C713" t="s">
        <v>2219</v>
      </c>
      <c r="D713" t="s">
        <v>2236</v>
      </c>
      <c r="E713" t="s">
        <v>833</v>
      </c>
    </row>
    <row r="714" spans="1:5" x14ac:dyDescent="0.25">
      <c r="A714">
        <v>713</v>
      </c>
      <c r="B714" t="s">
        <v>319</v>
      </c>
      <c r="C714" t="s">
        <v>2219</v>
      </c>
      <c r="D714" t="s">
        <v>2237</v>
      </c>
      <c r="E714" t="s">
        <v>833</v>
      </c>
    </row>
    <row r="715" spans="1:5" x14ac:dyDescent="0.25">
      <c r="A715">
        <v>714</v>
      </c>
      <c r="B715" t="s">
        <v>319</v>
      </c>
      <c r="C715" t="s">
        <v>2219</v>
      </c>
      <c r="D715" t="s">
        <v>2239</v>
      </c>
      <c r="E715" t="s">
        <v>833</v>
      </c>
    </row>
    <row r="716" spans="1:5" x14ac:dyDescent="0.25">
      <c r="A716">
        <v>715</v>
      </c>
      <c r="B716" t="s">
        <v>319</v>
      </c>
      <c r="C716" t="s">
        <v>2219</v>
      </c>
      <c r="D716" t="s">
        <v>1387</v>
      </c>
      <c r="E716" t="s">
        <v>833</v>
      </c>
    </row>
    <row r="717" spans="1:5" x14ac:dyDescent="0.25">
      <c r="A717">
        <v>716</v>
      </c>
      <c r="B717" t="s">
        <v>319</v>
      </c>
      <c r="C717" t="s">
        <v>2219</v>
      </c>
      <c r="D717" t="s">
        <v>2241</v>
      </c>
      <c r="E717" t="s">
        <v>833</v>
      </c>
    </row>
    <row r="718" spans="1:5" x14ac:dyDescent="0.25">
      <c r="A718">
        <v>717</v>
      </c>
      <c r="B718" t="s">
        <v>319</v>
      </c>
      <c r="C718" t="s">
        <v>2219</v>
      </c>
      <c r="D718" t="s">
        <v>2242</v>
      </c>
      <c r="E718" t="s">
        <v>833</v>
      </c>
    </row>
    <row r="719" spans="1:5" x14ac:dyDescent="0.25">
      <c r="A719">
        <v>718</v>
      </c>
      <c r="B719" t="s">
        <v>319</v>
      </c>
      <c r="C719" t="s">
        <v>2219</v>
      </c>
      <c r="D719" t="s">
        <v>2243</v>
      </c>
      <c r="E719" t="s">
        <v>833</v>
      </c>
    </row>
    <row r="720" spans="1:5" x14ac:dyDescent="0.25">
      <c r="A720">
        <v>719</v>
      </c>
      <c r="B720" t="s">
        <v>139</v>
      </c>
      <c r="C720" t="s">
        <v>2244</v>
      </c>
      <c r="D720" t="s">
        <v>2245</v>
      </c>
      <c r="E720" t="s">
        <v>833</v>
      </c>
    </row>
    <row r="721" spans="1:5" x14ac:dyDescent="0.25">
      <c r="A721">
        <v>720</v>
      </c>
      <c r="B721" t="s">
        <v>139</v>
      </c>
      <c r="C721" t="s">
        <v>2244</v>
      </c>
      <c r="D721" t="s">
        <v>2247</v>
      </c>
      <c r="E721" t="s">
        <v>833</v>
      </c>
    </row>
    <row r="722" spans="1:5" x14ac:dyDescent="0.25">
      <c r="A722">
        <v>721</v>
      </c>
      <c r="B722" t="s">
        <v>139</v>
      </c>
      <c r="C722" t="s">
        <v>2244</v>
      </c>
      <c r="D722" t="s">
        <v>2248</v>
      </c>
      <c r="E722" t="s">
        <v>147</v>
      </c>
    </row>
    <row r="723" spans="1:5" x14ac:dyDescent="0.25">
      <c r="A723">
        <v>722</v>
      </c>
      <c r="B723" t="s">
        <v>139</v>
      </c>
      <c r="C723" t="s">
        <v>2244</v>
      </c>
      <c r="D723" t="s">
        <v>2250</v>
      </c>
      <c r="E723" t="s">
        <v>147</v>
      </c>
    </row>
    <row r="724" spans="1:5" x14ac:dyDescent="0.25">
      <c r="A724">
        <v>723</v>
      </c>
      <c r="B724" t="s">
        <v>139</v>
      </c>
      <c r="C724" t="s">
        <v>2244</v>
      </c>
      <c r="D724" t="s">
        <v>2251</v>
      </c>
      <c r="E724" t="s">
        <v>147</v>
      </c>
    </row>
    <row r="725" spans="1:5" x14ac:dyDescent="0.25">
      <c r="A725">
        <v>724</v>
      </c>
      <c r="B725" t="s">
        <v>139</v>
      </c>
      <c r="C725" t="s">
        <v>2244</v>
      </c>
      <c r="D725" t="s">
        <v>2252</v>
      </c>
      <c r="E725" t="s">
        <v>147</v>
      </c>
    </row>
    <row r="726" spans="1:5" x14ac:dyDescent="0.25">
      <c r="A726">
        <v>725</v>
      </c>
      <c r="B726" t="s">
        <v>898</v>
      </c>
      <c r="C726" t="s">
        <v>2253</v>
      </c>
      <c r="D726" t="s">
        <v>2254</v>
      </c>
      <c r="E726" t="s">
        <v>509</v>
      </c>
    </row>
    <row r="727" spans="1:5" x14ac:dyDescent="0.25">
      <c r="A727">
        <v>726</v>
      </c>
      <c r="B727" t="s">
        <v>898</v>
      </c>
      <c r="C727" t="s">
        <v>2253</v>
      </c>
      <c r="D727" t="s">
        <v>2263</v>
      </c>
      <c r="E727" t="s">
        <v>509</v>
      </c>
    </row>
    <row r="728" spans="1:5" x14ac:dyDescent="0.25">
      <c r="A728">
        <v>727</v>
      </c>
      <c r="B728" t="s">
        <v>898</v>
      </c>
      <c r="C728" t="s">
        <v>2253</v>
      </c>
      <c r="D728" t="s">
        <v>2269</v>
      </c>
      <c r="E728" t="s">
        <v>509</v>
      </c>
    </row>
    <row r="729" spans="1:5" x14ac:dyDescent="0.25">
      <c r="A729">
        <v>728</v>
      </c>
      <c r="B729" t="s">
        <v>898</v>
      </c>
      <c r="C729" t="s">
        <v>2274</v>
      </c>
      <c r="D729" t="s">
        <v>2275</v>
      </c>
      <c r="E729" t="s">
        <v>509</v>
      </c>
    </row>
    <row r="730" spans="1:5" x14ac:dyDescent="0.25">
      <c r="A730">
        <v>729</v>
      </c>
      <c r="B730" t="s">
        <v>898</v>
      </c>
      <c r="C730" t="s">
        <v>2274</v>
      </c>
      <c r="D730" t="s">
        <v>2280</v>
      </c>
      <c r="E730" t="s">
        <v>509</v>
      </c>
    </row>
    <row r="731" spans="1:5" x14ac:dyDescent="0.25">
      <c r="A731">
        <v>730</v>
      </c>
      <c r="B731" t="s">
        <v>898</v>
      </c>
      <c r="C731" t="s">
        <v>2274</v>
      </c>
      <c r="D731" t="s">
        <v>2282</v>
      </c>
      <c r="E731" t="s">
        <v>954</v>
      </c>
    </row>
    <row r="732" spans="1:5" x14ac:dyDescent="0.25">
      <c r="A732">
        <v>731</v>
      </c>
      <c r="B732" t="s">
        <v>898</v>
      </c>
      <c r="C732" t="s">
        <v>2274</v>
      </c>
      <c r="D732" t="s">
        <v>2293</v>
      </c>
      <c r="E732" t="s">
        <v>509</v>
      </c>
    </row>
    <row r="733" spans="1:5" x14ac:dyDescent="0.25">
      <c r="A733">
        <v>732</v>
      </c>
      <c r="B733" t="s">
        <v>898</v>
      </c>
      <c r="C733" t="s">
        <v>2302</v>
      </c>
      <c r="D733" t="s">
        <v>2303</v>
      </c>
      <c r="E733" t="s">
        <v>509</v>
      </c>
    </row>
    <row r="734" spans="1:5" x14ac:dyDescent="0.25">
      <c r="A734">
        <v>733</v>
      </c>
      <c r="B734" t="s">
        <v>235</v>
      </c>
      <c r="C734" t="s">
        <v>2318</v>
      </c>
      <c r="D734" t="s">
        <v>286</v>
      </c>
      <c r="E734" t="s">
        <v>147</v>
      </c>
    </row>
    <row r="735" spans="1:5" x14ac:dyDescent="0.25">
      <c r="A735">
        <v>734</v>
      </c>
      <c r="B735" t="s">
        <v>235</v>
      </c>
      <c r="C735" t="s">
        <v>2318</v>
      </c>
      <c r="D735" t="s">
        <v>1047</v>
      </c>
      <c r="E735" t="s">
        <v>147</v>
      </c>
    </row>
    <row r="736" spans="1:5" x14ac:dyDescent="0.25">
      <c r="A736">
        <v>735</v>
      </c>
      <c r="B736" t="s">
        <v>235</v>
      </c>
      <c r="C736" t="s">
        <v>2318</v>
      </c>
      <c r="D736" t="s">
        <v>2321</v>
      </c>
      <c r="E736" t="s">
        <v>147</v>
      </c>
    </row>
    <row r="737" spans="1:5" x14ac:dyDescent="0.25">
      <c r="A737">
        <v>736</v>
      </c>
      <c r="B737" t="s">
        <v>235</v>
      </c>
      <c r="C737" t="s">
        <v>2318</v>
      </c>
      <c r="D737" t="s">
        <v>274</v>
      </c>
      <c r="E737" t="s">
        <v>147</v>
      </c>
    </row>
    <row r="738" spans="1:5" x14ac:dyDescent="0.25">
      <c r="A738">
        <v>737</v>
      </c>
      <c r="B738" t="s">
        <v>235</v>
      </c>
      <c r="C738" t="s">
        <v>2318</v>
      </c>
      <c r="D738" t="s">
        <v>2326</v>
      </c>
      <c r="E738" t="s">
        <v>147</v>
      </c>
    </row>
    <row r="739" spans="1:5" x14ac:dyDescent="0.25">
      <c r="A739">
        <v>738</v>
      </c>
      <c r="B739" t="s">
        <v>235</v>
      </c>
      <c r="C739" t="s">
        <v>2318</v>
      </c>
      <c r="D739" t="s">
        <v>2327</v>
      </c>
      <c r="E739" t="s">
        <v>147</v>
      </c>
    </row>
    <row r="740" spans="1:5" x14ac:dyDescent="0.25">
      <c r="A740">
        <v>739</v>
      </c>
      <c r="B740" t="s">
        <v>235</v>
      </c>
      <c r="C740" t="s">
        <v>2318</v>
      </c>
      <c r="D740" t="s">
        <v>2328</v>
      </c>
      <c r="E740" t="s">
        <v>147</v>
      </c>
    </row>
    <row r="741" spans="1:5" x14ac:dyDescent="0.25">
      <c r="A741">
        <v>740</v>
      </c>
      <c r="B741" t="s">
        <v>235</v>
      </c>
      <c r="C741" t="s">
        <v>2318</v>
      </c>
      <c r="D741" t="s">
        <v>1033</v>
      </c>
      <c r="E741" t="s">
        <v>147</v>
      </c>
    </row>
    <row r="742" spans="1:5" x14ac:dyDescent="0.25">
      <c r="A742">
        <v>741</v>
      </c>
      <c r="B742" t="s">
        <v>235</v>
      </c>
      <c r="C742" t="s">
        <v>2318</v>
      </c>
      <c r="D742" t="s">
        <v>292</v>
      </c>
      <c r="E742" t="s">
        <v>147</v>
      </c>
    </row>
    <row r="743" spans="1:5" x14ac:dyDescent="0.25">
      <c r="A743">
        <v>742</v>
      </c>
      <c r="B743" t="s">
        <v>235</v>
      </c>
      <c r="C743" t="s">
        <v>2318</v>
      </c>
      <c r="D743" t="s">
        <v>2329</v>
      </c>
      <c r="E743" t="s">
        <v>147</v>
      </c>
    </row>
    <row r="744" spans="1:5" x14ac:dyDescent="0.25">
      <c r="A744">
        <v>743</v>
      </c>
      <c r="B744" t="s">
        <v>235</v>
      </c>
      <c r="C744" t="s">
        <v>2318</v>
      </c>
      <c r="D744" t="s">
        <v>2330</v>
      </c>
      <c r="E744" t="s">
        <v>147</v>
      </c>
    </row>
    <row r="745" spans="1:5" x14ac:dyDescent="0.25">
      <c r="A745">
        <v>744</v>
      </c>
      <c r="B745" t="s">
        <v>235</v>
      </c>
      <c r="C745" t="s">
        <v>2318</v>
      </c>
      <c r="D745" t="s">
        <v>2331</v>
      </c>
      <c r="E745" t="s">
        <v>147</v>
      </c>
    </row>
    <row r="746" spans="1:5" x14ac:dyDescent="0.25">
      <c r="A746">
        <v>745</v>
      </c>
      <c r="B746" t="s">
        <v>235</v>
      </c>
      <c r="C746" t="s">
        <v>2318</v>
      </c>
      <c r="D746" t="s">
        <v>545</v>
      </c>
      <c r="E746" t="s">
        <v>147</v>
      </c>
    </row>
    <row r="747" spans="1:5" x14ac:dyDescent="0.25">
      <c r="A747">
        <v>746</v>
      </c>
      <c r="B747" t="s">
        <v>235</v>
      </c>
      <c r="C747" t="s">
        <v>2318</v>
      </c>
      <c r="D747" t="s">
        <v>2334</v>
      </c>
      <c r="E747" t="s">
        <v>147</v>
      </c>
    </row>
    <row r="748" spans="1:5" x14ac:dyDescent="0.25">
      <c r="A748">
        <v>747</v>
      </c>
      <c r="B748" t="s">
        <v>139</v>
      </c>
      <c r="C748" t="s">
        <v>2335</v>
      </c>
      <c r="D748" t="s">
        <v>2336</v>
      </c>
      <c r="E748" t="s">
        <v>682</v>
      </c>
    </row>
    <row r="749" spans="1:5" x14ac:dyDescent="0.25">
      <c r="A749">
        <v>748</v>
      </c>
      <c r="B749" t="s">
        <v>139</v>
      </c>
      <c r="C749" t="s">
        <v>2335</v>
      </c>
      <c r="D749" t="s">
        <v>2341</v>
      </c>
      <c r="E749" t="s">
        <v>682</v>
      </c>
    </row>
    <row r="750" spans="1:5" x14ac:dyDescent="0.25">
      <c r="A750">
        <v>749</v>
      </c>
      <c r="B750" t="s">
        <v>139</v>
      </c>
      <c r="C750" t="s">
        <v>2335</v>
      </c>
      <c r="D750" t="s">
        <v>2346</v>
      </c>
      <c r="E750" t="s">
        <v>682</v>
      </c>
    </row>
    <row r="751" spans="1:5" x14ac:dyDescent="0.25">
      <c r="A751">
        <v>750</v>
      </c>
      <c r="B751" t="s">
        <v>785</v>
      </c>
      <c r="C751" t="s">
        <v>2347</v>
      </c>
      <c r="D751" t="s">
        <v>2348</v>
      </c>
      <c r="E751" t="s">
        <v>833</v>
      </c>
    </row>
    <row r="752" spans="1:5" x14ac:dyDescent="0.25">
      <c r="A752">
        <v>751</v>
      </c>
      <c r="B752" t="s">
        <v>785</v>
      </c>
      <c r="C752" t="s">
        <v>2347</v>
      </c>
      <c r="D752" t="s">
        <v>2352</v>
      </c>
      <c r="E752" t="s">
        <v>833</v>
      </c>
    </row>
    <row r="753" spans="1:5" x14ac:dyDescent="0.25">
      <c r="A753">
        <v>752</v>
      </c>
      <c r="B753" t="s">
        <v>785</v>
      </c>
      <c r="C753" t="s">
        <v>2347</v>
      </c>
      <c r="D753" t="s">
        <v>2353</v>
      </c>
      <c r="E753" t="s">
        <v>833</v>
      </c>
    </row>
    <row r="754" spans="1:5" x14ac:dyDescent="0.25">
      <c r="A754">
        <v>753</v>
      </c>
      <c r="B754" t="s">
        <v>785</v>
      </c>
      <c r="C754" t="s">
        <v>2347</v>
      </c>
      <c r="D754" t="s">
        <v>2354</v>
      </c>
      <c r="E754" t="s">
        <v>833</v>
      </c>
    </row>
    <row r="755" spans="1:5" x14ac:dyDescent="0.25">
      <c r="A755">
        <v>754</v>
      </c>
      <c r="B755" t="s">
        <v>785</v>
      </c>
      <c r="C755" t="s">
        <v>2347</v>
      </c>
      <c r="D755" t="s">
        <v>2355</v>
      </c>
      <c r="E755" t="s">
        <v>833</v>
      </c>
    </row>
    <row r="756" spans="1:5" x14ac:dyDescent="0.25">
      <c r="A756">
        <v>755</v>
      </c>
      <c r="B756" t="s">
        <v>785</v>
      </c>
      <c r="C756" t="s">
        <v>2347</v>
      </c>
      <c r="D756" t="s">
        <v>2357</v>
      </c>
      <c r="E756" t="s">
        <v>833</v>
      </c>
    </row>
    <row r="757" spans="1:5" x14ac:dyDescent="0.25">
      <c r="A757">
        <v>756</v>
      </c>
      <c r="B757" t="s">
        <v>139</v>
      </c>
      <c r="C757" t="s">
        <v>2358</v>
      </c>
      <c r="D757" t="s">
        <v>2359</v>
      </c>
      <c r="E757" t="s">
        <v>423</v>
      </c>
    </row>
    <row r="758" spans="1:5" x14ac:dyDescent="0.25">
      <c r="A758">
        <v>757</v>
      </c>
      <c r="B758" t="s">
        <v>319</v>
      </c>
      <c r="C758" t="s">
        <v>2367</v>
      </c>
      <c r="D758" t="s">
        <v>2368</v>
      </c>
      <c r="E758" t="s">
        <v>833</v>
      </c>
    </row>
    <row r="759" spans="1:5" x14ac:dyDescent="0.25">
      <c r="A759">
        <v>758</v>
      </c>
      <c r="B759" t="s">
        <v>444</v>
      </c>
      <c r="C759" t="s">
        <v>2377</v>
      </c>
      <c r="D759" t="s">
        <v>1004</v>
      </c>
      <c r="E759" t="s">
        <v>509</v>
      </c>
    </row>
    <row r="760" spans="1:5" x14ac:dyDescent="0.25">
      <c r="A760">
        <v>759</v>
      </c>
      <c r="B760" t="s">
        <v>444</v>
      </c>
      <c r="C760" t="s">
        <v>2388</v>
      </c>
      <c r="D760" t="s">
        <v>2389</v>
      </c>
      <c r="E760" t="s">
        <v>509</v>
      </c>
    </row>
    <row r="761" spans="1:5" x14ac:dyDescent="0.25">
      <c r="A761">
        <v>760</v>
      </c>
      <c r="B761" t="s">
        <v>444</v>
      </c>
      <c r="C761" t="s">
        <v>2388</v>
      </c>
      <c r="D761" t="s">
        <v>446</v>
      </c>
      <c r="E761" t="s">
        <v>509</v>
      </c>
    </row>
    <row r="762" spans="1:5" x14ac:dyDescent="0.25">
      <c r="A762">
        <v>761</v>
      </c>
      <c r="B762" t="s">
        <v>444</v>
      </c>
      <c r="C762" t="s">
        <v>2388</v>
      </c>
      <c r="D762" t="s">
        <v>458</v>
      </c>
      <c r="E762" t="s">
        <v>509</v>
      </c>
    </row>
    <row r="763" spans="1:5" x14ac:dyDescent="0.25">
      <c r="A763">
        <v>762</v>
      </c>
      <c r="B763" t="s">
        <v>444</v>
      </c>
      <c r="C763" t="s">
        <v>2388</v>
      </c>
      <c r="D763" t="s">
        <v>2397</v>
      </c>
      <c r="E763" t="s">
        <v>509</v>
      </c>
    </row>
    <row r="764" spans="1:5" x14ac:dyDescent="0.25">
      <c r="A764">
        <v>763</v>
      </c>
      <c r="B764" t="s">
        <v>444</v>
      </c>
      <c r="C764" t="s">
        <v>2388</v>
      </c>
      <c r="D764" t="s">
        <v>815</v>
      </c>
      <c r="E764" t="s">
        <v>509</v>
      </c>
    </row>
    <row r="765" spans="1:5" x14ac:dyDescent="0.25">
      <c r="A765">
        <v>764</v>
      </c>
      <c r="B765" t="s">
        <v>444</v>
      </c>
      <c r="C765" t="s">
        <v>2388</v>
      </c>
      <c r="D765" t="s">
        <v>2401</v>
      </c>
      <c r="E765" t="s">
        <v>509</v>
      </c>
    </row>
    <row r="766" spans="1:5" x14ac:dyDescent="0.25">
      <c r="A766">
        <v>765</v>
      </c>
      <c r="B766" t="s">
        <v>444</v>
      </c>
      <c r="C766" t="s">
        <v>2388</v>
      </c>
      <c r="D766" t="s">
        <v>818</v>
      </c>
      <c r="E766" t="s">
        <v>509</v>
      </c>
    </row>
    <row r="767" spans="1:5" x14ac:dyDescent="0.25">
      <c r="A767">
        <v>766</v>
      </c>
      <c r="B767" t="s">
        <v>444</v>
      </c>
      <c r="C767" t="s">
        <v>2388</v>
      </c>
      <c r="D767" t="s">
        <v>464</v>
      </c>
      <c r="E767" t="s">
        <v>509</v>
      </c>
    </row>
    <row r="768" spans="1:5" x14ac:dyDescent="0.25">
      <c r="A768">
        <v>767</v>
      </c>
      <c r="B768" t="s">
        <v>444</v>
      </c>
      <c r="C768" t="s">
        <v>2388</v>
      </c>
      <c r="D768" t="s">
        <v>2404</v>
      </c>
      <c r="E768" t="s">
        <v>509</v>
      </c>
    </row>
    <row r="769" spans="1:5" x14ac:dyDescent="0.25">
      <c r="A769">
        <v>768</v>
      </c>
      <c r="B769" t="s">
        <v>444</v>
      </c>
      <c r="C769" t="s">
        <v>2388</v>
      </c>
      <c r="D769" t="s">
        <v>2405</v>
      </c>
      <c r="E769" t="s">
        <v>509</v>
      </c>
    </row>
    <row r="770" spans="1:5" x14ac:dyDescent="0.25">
      <c r="A770">
        <v>769</v>
      </c>
      <c r="B770" t="s">
        <v>444</v>
      </c>
      <c r="C770" t="s">
        <v>2388</v>
      </c>
      <c r="D770" t="s">
        <v>2406</v>
      </c>
      <c r="E770" t="s">
        <v>509</v>
      </c>
    </row>
    <row r="771" spans="1:5" x14ac:dyDescent="0.25">
      <c r="A771">
        <v>770</v>
      </c>
      <c r="B771" t="s">
        <v>444</v>
      </c>
      <c r="C771" t="s">
        <v>2388</v>
      </c>
      <c r="D771" t="s">
        <v>2408</v>
      </c>
      <c r="E771" t="s">
        <v>509</v>
      </c>
    </row>
    <row r="772" spans="1:5" x14ac:dyDescent="0.25">
      <c r="A772">
        <v>771</v>
      </c>
      <c r="B772" t="s">
        <v>444</v>
      </c>
      <c r="C772" t="s">
        <v>2388</v>
      </c>
      <c r="D772" t="s">
        <v>2409</v>
      </c>
      <c r="E772" t="s">
        <v>509</v>
      </c>
    </row>
    <row r="773" spans="1:5" x14ac:dyDescent="0.25">
      <c r="A773">
        <v>772</v>
      </c>
      <c r="B773" t="s">
        <v>444</v>
      </c>
      <c r="C773" t="s">
        <v>2388</v>
      </c>
      <c r="D773" t="s">
        <v>2410</v>
      </c>
      <c r="E773" t="s">
        <v>509</v>
      </c>
    </row>
    <row r="774" spans="1:5" x14ac:dyDescent="0.25">
      <c r="A774">
        <v>773</v>
      </c>
      <c r="B774" t="s">
        <v>865</v>
      </c>
      <c r="C774" t="s">
        <v>2411</v>
      </c>
      <c r="D774" t="s">
        <v>2412</v>
      </c>
      <c r="E774" t="s">
        <v>509</v>
      </c>
    </row>
    <row r="775" spans="1:5" x14ac:dyDescent="0.25">
      <c r="A775">
        <v>774</v>
      </c>
      <c r="B775" t="s">
        <v>865</v>
      </c>
      <c r="C775" t="s">
        <v>2411</v>
      </c>
      <c r="D775" t="s">
        <v>2419</v>
      </c>
      <c r="E775" t="s">
        <v>509</v>
      </c>
    </row>
    <row r="776" spans="1:5" x14ac:dyDescent="0.25">
      <c r="A776">
        <v>775</v>
      </c>
      <c r="B776" t="s">
        <v>865</v>
      </c>
      <c r="C776" t="s">
        <v>2411</v>
      </c>
      <c r="D776" t="s">
        <v>2424</v>
      </c>
      <c r="E776" t="s">
        <v>509</v>
      </c>
    </row>
    <row r="777" spans="1:5" x14ac:dyDescent="0.25">
      <c r="A777">
        <v>776</v>
      </c>
      <c r="B777" t="s">
        <v>865</v>
      </c>
      <c r="C777" t="s">
        <v>2411</v>
      </c>
      <c r="D777" t="s">
        <v>1727</v>
      </c>
      <c r="E777" t="s">
        <v>509</v>
      </c>
    </row>
    <row r="778" spans="1:5" x14ac:dyDescent="0.25">
      <c r="A778">
        <v>777</v>
      </c>
      <c r="B778" t="s">
        <v>865</v>
      </c>
      <c r="C778" t="s">
        <v>2411</v>
      </c>
      <c r="D778" t="s">
        <v>2428</v>
      </c>
      <c r="E778" t="s">
        <v>509</v>
      </c>
    </row>
    <row r="779" spans="1:5" x14ac:dyDescent="0.25">
      <c r="A779">
        <v>778</v>
      </c>
      <c r="B779" t="s">
        <v>865</v>
      </c>
      <c r="C779" t="s">
        <v>2411</v>
      </c>
      <c r="D779" t="s">
        <v>2429</v>
      </c>
      <c r="E779" t="s">
        <v>509</v>
      </c>
    </row>
    <row r="780" spans="1:5" x14ac:dyDescent="0.25">
      <c r="A780">
        <v>779</v>
      </c>
      <c r="B780" t="s">
        <v>865</v>
      </c>
      <c r="C780" t="s">
        <v>2411</v>
      </c>
      <c r="D780" t="s">
        <v>1730</v>
      </c>
      <c r="E780" t="s">
        <v>509</v>
      </c>
    </row>
    <row r="781" spans="1:5" x14ac:dyDescent="0.25">
      <c r="A781">
        <v>780</v>
      </c>
      <c r="B781" t="s">
        <v>865</v>
      </c>
      <c r="C781" t="s">
        <v>2411</v>
      </c>
      <c r="D781" t="s">
        <v>2434</v>
      </c>
      <c r="E781" t="s">
        <v>509</v>
      </c>
    </row>
    <row r="782" spans="1:5" x14ac:dyDescent="0.25">
      <c r="A782">
        <v>781</v>
      </c>
      <c r="B782" t="s">
        <v>865</v>
      </c>
      <c r="C782" t="s">
        <v>2411</v>
      </c>
      <c r="D782" t="s">
        <v>2436</v>
      </c>
      <c r="E782" t="s">
        <v>509</v>
      </c>
    </row>
    <row r="783" spans="1:5" x14ac:dyDescent="0.25">
      <c r="A783">
        <v>782</v>
      </c>
      <c r="B783" t="s">
        <v>865</v>
      </c>
      <c r="C783" t="s">
        <v>2411</v>
      </c>
      <c r="D783" t="s">
        <v>2437</v>
      </c>
      <c r="E783" t="s">
        <v>509</v>
      </c>
    </row>
    <row r="784" spans="1:5" x14ac:dyDescent="0.25">
      <c r="A784">
        <v>783</v>
      </c>
      <c r="B784" t="s">
        <v>865</v>
      </c>
      <c r="C784" t="s">
        <v>2411</v>
      </c>
      <c r="D784" t="s">
        <v>2438</v>
      </c>
      <c r="E784" t="s">
        <v>509</v>
      </c>
    </row>
    <row r="785" spans="1:5" x14ac:dyDescent="0.25">
      <c r="A785">
        <v>784</v>
      </c>
      <c r="B785" t="s">
        <v>865</v>
      </c>
      <c r="C785" t="s">
        <v>2411</v>
      </c>
      <c r="D785" t="s">
        <v>2439</v>
      </c>
      <c r="E785" t="s">
        <v>509</v>
      </c>
    </row>
    <row r="786" spans="1:5" x14ac:dyDescent="0.25">
      <c r="A786">
        <v>785</v>
      </c>
      <c r="B786" t="s">
        <v>785</v>
      </c>
      <c r="C786" t="s">
        <v>2442</v>
      </c>
      <c r="D786" t="s">
        <v>2443</v>
      </c>
      <c r="E786" t="s">
        <v>509</v>
      </c>
    </row>
    <row r="787" spans="1:5" x14ac:dyDescent="0.25">
      <c r="A787">
        <v>786</v>
      </c>
      <c r="B787" t="s">
        <v>785</v>
      </c>
      <c r="C787" t="s">
        <v>2442</v>
      </c>
      <c r="D787" t="s">
        <v>2446</v>
      </c>
      <c r="E787" t="s">
        <v>509</v>
      </c>
    </row>
    <row r="788" spans="1:5" x14ac:dyDescent="0.25">
      <c r="A788">
        <v>787</v>
      </c>
      <c r="B788" t="s">
        <v>785</v>
      </c>
      <c r="C788" t="s">
        <v>2442</v>
      </c>
      <c r="D788" t="s">
        <v>2447</v>
      </c>
      <c r="E788" t="s">
        <v>509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996F-2160-47F2-8AB8-4625BCA80B77}">
  <dimension ref="A2:V165"/>
  <sheetViews>
    <sheetView workbookViewId="0">
      <selection activeCell="H17" sqref="H17"/>
    </sheetView>
  </sheetViews>
  <sheetFormatPr defaultRowHeight="15" x14ac:dyDescent="0.25"/>
  <sheetData>
    <row r="2" spans="1:22" x14ac:dyDescent="0.25">
      <c r="A2" t="s">
        <v>139</v>
      </c>
      <c r="D2" t="s">
        <v>235</v>
      </c>
      <c r="F2" t="s">
        <v>319</v>
      </c>
      <c r="M2" t="s">
        <v>1</v>
      </c>
      <c r="N2" t="s">
        <v>18</v>
      </c>
      <c r="Q2" t="s">
        <v>1</v>
      </c>
      <c r="R2" t="s">
        <v>18</v>
      </c>
      <c r="U2" t="s">
        <v>1</v>
      </c>
      <c r="V2" t="s">
        <v>18</v>
      </c>
    </row>
    <row r="3" spans="1:22" x14ac:dyDescent="0.25">
      <c r="M3" t="s">
        <v>139</v>
      </c>
      <c r="N3">
        <v>23.6</v>
      </c>
      <c r="Q3" t="s">
        <v>235</v>
      </c>
      <c r="R3">
        <v>12</v>
      </c>
      <c r="U3" t="s">
        <v>319</v>
      </c>
      <c r="V3">
        <v>16</v>
      </c>
    </row>
    <row r="4" spans="1:22" x14ac:dyDescent="0.25">
      <c r="A4" t="s">
        <v>2454</v>
      </c>
      <c r="B4">
        <f>MAX(N3:N102)-MIN(N3:N102)</f>
        <v>13.32</v>
      </c>
      <c r="D4">
        <f>MAX(R3:R165)-MIN(R3:R165)</f>
        <v>18.2</v>
      </c>
      <c r="F4">
        <f>MAX(V3:V132)-MIN(V3:V132)</f>
        <v>10.9</v>
      </c>
      <c r="M4" t="s">
        <v>139</v>
      </c>
      <c r="N4">
        <v>23.6</v>
      </c>
      <c r="Q4" t="s">
        <v>235</v>
      </c>
      <c r="R4">
        <v>12</v>
      </c>
      <c r="U4" t="s">
        <v>319</v>
      </c>
      <c r="V4">
        <v>16</v>
      </c>
    </row>
    <row r="5" spans="1:22" x14ac:dyDescent="0.25">
      <c r="A5" t="s">
        <v>2457</v>
      </c>
      <c r="B5">
        <f>_xlfn.VAR.P(N3:N102)</f>
        <v>12.932786589999916</v>
      </c>
      <c r="D5">
        <f>_xlfn.VAR.P(R3:R165)</f>
        <v>19.290898272422321</v>
      </c>
      <c r="F5">
        <f>_xlfn.VAR.P(V3:V132)</f>
        <v>4.1347707751478184</v>
      </c>
      <c r="M5" t="s">
        <v>139</v>
      </c>
      <c r="N5">
        <v>16</v>
      </c>
      <c r="Q5" t="s">
        <v>235</v>
      </c>
      <c r="R5">
        <v>11</v>
      </c>
      <c r="U5" t="s">
        <v>319</v>
      </c>
      <c r="V5">
        <v>16</v>
      </c>
    </row>
    <row r="6" spans="1:22" x14ac:dyDescent="0.25">
      <c r="A6" t="s">
        <v>2455</v>
      </c>
      <c r="B6">
        <f>_xlfn.STDEV.P(N3:N102)</f>
        <v>3.596218373514033</v>
      </c>
      <c r="D6">
        <f>_xlfn.STDEV.P(R3:R165)</f>
        <v>4.3921405114616174</v>
      </c>
      <c r="F6">
        <f>_xlfn.STDEV.P(V3:V132)</f>
        <v>2.0334135770048891</v>
      </c>
      <c r="M6" t="s">
        <v>139</v>
      </c>
      <c r="N6">
        <v>23.6</v>
      </c>
      <c r="Q6" t="s">
        <v>235</v>
      </c>
      <c r="R6">
        <v>16</v>
      </c>
      <c r="U6" t="s">
        <v>319</v>
      </c>
      <c r="V6">
        <v>16</v>
      </c>
    </row>
    <row r="7" spans="1:22" x14ac:dyDescent="0.25">
      <c r="A7" t="s">
        <v>2456</v>
      </c>
      <c r="B7">
        <f>_xlfn.QUARTILE.INC(N3:N102,3)-_xlfn.QUARTILE.INC(N3:N102,1)</f>
        <v>3.1999999999999993</v>
      </c>
      <c r="D7">
        <f>_xlfn.QUARTILE.INC(R3:R165,3)-_xlfn.QUARTILE.INC(R3:R165,1)</f>
        <v>6.2800000000000011</v>
      </c>
      <c r="F7">
        <f>_xlfn.QUARTILE.INC(V3:V132,3)-_xlfn.QUARTILE.INC(V3:V132,1)</f>
        <v>0.60500000000000043</v>
      </c>
      <c r="M7" t="s">
        <v>139</v>
      </c>
      <c r="N7">
        <v>23.6</v>
      </c>
      <c r="Q7" t="s">
        <v>235</v>
      </c>
      <c r="R7">
        <v>16</v>
      </c>
      <c r="U7" t="s">
        <v>319</v>
      </c>
      <c r="V7">
        <v>16</v>
      </c>
    </row>
    <row r="8" spans="1:22" x14ac:dyDescent="0.25">
      <c r="M8" t="s">
        <v>139</v>
      </c>
      <c r="N8">
        <v>23.6</v>
      </c>
      <c r="Q8" t="s">
        <v>235</v>
      </c>
      <c r="R8">
        <v>14</v>
      </c>
      <c r="U8" t="s">
        <v>319</v>
      </c>
      <c r="V8">
        <v>16</v>
      </c>
    </row>
    <row r="9" spans="1:22" x14ac:dyDescent="0.25">
      <c r="M9" t="s">
        <v>139</v>
      </c>
      <c r="N9">
        <v>16</v>
      </c>
      <c r="Q9" t="s">
        <v>235</v>
      </c>
      <c r="R9">
        <v>14</v>
      </c>
      <c r="U9" t="s">
        <v>319</v>
      </c>
      <c r="V9">
        <v>16</v>
      </c>
    </row>
    <row r="10" spans="1:22" x14ac:dyDescent="0.25">
      <c r="M10" t="s">
        <v>139</v>
      </c>
      <c r="N10">
        <v>23.84</v>
      </c>
      <c r="Q10" t="s">
        <v>235</v>
      </c>
      <c r="R10">
        <v>19</v>
      </c>
      <c r="U10" t="s">
        <v>319</v>
      </c>
      <c r="V10">
        <v>16</v>
      </c>
    </row>
    <row r="11" spans="1:22" x14ac:dyDescent="0.25">
      <c r="B11" s="7" t="s">
        <v>2513</v>
      </c>
      <c r="C11" s="7"/>
      <c r="D11" s="7"/>
      <c r="E11" s="7"/>
      <c r="F11" s="7"/>
      <c r="G11" s="7"/>
      <c r="H11" s="7"/>
      <c r="I11" s="7"/>
      <c r="J11" s="7"/>
      <c r="K11" s="7"/>
      <c r="M11" t="s">
        <v>139</v>
      </c>
      <c r="N11">
        <v>23.84</v>
      </c>
      <c r="Q11" t="s">
        <v>235</v>
      </c>
      <c r="R11">
        <v>14</v>
      </c>
      <c r="U11" t="s">
        <v>319</v>
      </c>
      <c r="V11">
        <v>16</v>
      </c>
    </row>
    <row r="12" spans="1:22" x14ac:dyDescent="0.25">
      <c r="B12" s="7" t="s">
        <v>2514</v>
      </c>
      <c r="C12" s="7"/>
      <c r="D12" s="7"/>
      <c r="E12" s="7"/>
      <c r="F12" s="7"/>
      <c r="G12" s="7"/>
      <c r="H12" s="7"/>
      <c r="I12" s="7"/>
      <c r="J12" s="7"/>
      <c r="K12" s="7"/>
      <c r="M12" t="s">
        <v>139</v>
      </c>
      <c r="N12">
        <v>23.84</v>
      </c>
      <c r="Q12" t="s">
        <v>235</v>
      </c>
      <c r="R12">
        <v>16</v>
      </c>
      <c r="U12" t="s">
        <v>319</v>
      </c>
      <c r="V12">
        <v>16</v>
      </c>
    </row>
    <row r="13" spans="1:22" x14ac:dyDescent="0.25">
      <c r="M13" t="s">
        <v>139</v>
      </c>
      <c r="N13">
        <v>23.84</v>
      </c>
      <c r="Q13" t="s">
        <v>235</v>
      </c>
      <c r="R13">
        <v>14</v>
      </c>
      <c r="U13" t="s">
        <v>319</v>
      </c>
      <c r="V13">
        <v>16</v>
      </c>
    </row>
    <row r="14" spans="1:22" x14ac:dyDescent="0.25">
      <c r="B14" s="6" t="s">
        <v>2515</v>
      </c>
      <c r="C14" s="6"/>
      <c r="D14" s="6"/>
      <c r="E14" s="6"/>
      <c r="F14" s="6"/>
      <c r="G14" s="6"/>
      <c r="H14" s="6"/>
      <c r="I14" s="6"/>
      <c r="J14" s="6"/>
      <c r="M14" t="s">
        <v>139</v>
      </c>
      <c r="N14">
        <v>23.84</v>
      </c>
      <c r="Q14" t="s">
        <v>235</v>
      </c>
      <c r="R14">
        <v>23</v>
      </c>
      <c r="U14" t="s">
        <v>319</v>
      </c>
      <c r="V14">
        <v>16</v>
      </c>
    </row>
    <row r="15" spans="1:22" x14ac:dyDescent="0.25">
      <c r="M15" t="s">
        <v>139</v>
      </c>
      <c r="N15">
        <v>23.84</v>
      </c>
      <c r="Q15" t="s">
        <v>235</v>
      </c>
      <c r="R15">
        <v>16</v>
      </c>
      <c r="U15" t="s">
        <v>319</v>
      </c>
      <c r="V15">
        <v>16</v>
      </c>
    </row>
    <row r="16" spans="1:22" x14ac:dyDescent="0.25">
      <c r="M16" t="s">
        <v>139</v>
      </c>
      <c r="N16">
        <v>23.84</v>
      </c>
      <c r="Q16" t="s">
        <v>235</v>
      </c>
      <c r="R16">
        <v>23</v>
      </c>
      <c r="U16" t="s">
        <v>319</v>
      </c>
      <c r="V16">
        <v>16</v>
      </c>
    </row>
    <row r="17" spans="13:22" x14ac:dyDescent="0.25">
      <c r="M17" t="s">
        <v>139</v>
      </c>
      <c r="N17">
        <v>22.95</v>
      </c>
      <c r="Q17" t="s">
        <v>235</v>
      </c>
      <c r="R17">
        <v>23</v>
      </c>
      <c r="U17" t="s">
        <v>319</v>
      </c>
      <c r="V17">
        <v>13.3</v>
      </c>
    </row>
    <row r="18" spans="13:22" x14ac:dyDescent="0.25">
      <c r="M18" t="s">
        <v>139</v>
      </c>
      <c r="N18">
        <v>22.95</v>
      </c>
      <c r="Q18" t="s">
        <v>235</v>
      </c>
      <c r="R18">
        <v>23</v>
      </c>
      <c r="U18" t="s">
        <v>319</v>
      </c>
      <c r="V18">
        <v>18.399999999999999</v>
      </c>
    </row>
    <row r="19" spans="13:22" x14ac:dyDescent="0.25">
      <c r="M19" t="s">
        <v>139</v>
      </c>
      <c r="N19">
        <v>22.95</v>
      </c>
      <c r="Q19" t="s">
        <v>235</v>
      </c>
      <c r="R19">
        <v>23</v>
      </c>
      <c r="U19" t="s">
        <v>319</v>
      </c>
      <c r="V19">
        <v>13.3</v>
      </c>
    </row>
    <row r="20" spans="13:22" x14ac:dyDescent="0.25">
      <c r="M20" t="s">
        <v>139</v>
      </c>
      <c r="N20">
        <v>22.95</v>
      </c>
      <c r="Q20" t="s">
        <v>235</v>
      </c>
      <c r="R20">
        <v>23</v>
      </c>
      <c r="U20" t="s">
        <v>319</v>
      </c>
      <c r="V20">
        <v>18.399999999999999</v>
      </c>
    </row>
    <row r="21" spans="13:22" x14ac:dyDescent="0.25">
      <c r="M21" t="s">
        <v>139</v>
      </c>
      <c r="N21">
        <v>17.57</v>
      </c>
      <c r="Q21" t="s">
        <v>235</v>
      </c>
      <c r="R21">
        <v>23</v>
      </c>
      <c r="U21" t="s">
        <v>319</v>
      </c>
      <c r="V21">
        <v>13.3</v>
      </c>
    </row>
    <row r="22" spans="13:22" x14ac:dyDescent="0.25">
      <c r="M22" t="s">
        <v>139</v>
      </c>
      <c r="N22">
        <v>17.57</v>
      </c>
      <c r="Q22" t="s">
        <v>235</v>
      </c>
      <c r="R22">
        <v>23</v>
      </c>
      <c r="U22" t="s">
        <v>319</v>
      </c>
      <c r="V22">
        <v>18.399999999999999</v>
      </c>
    </row>
    <row r="23" spans="13:22" x14ac:dyDescent="0.25">
      <c r="M23" t="s">
        <v>139</v>
      </c>
      <c r="N23">
        <v>17.57</v>
      </c>
      <c r="Q23" t="s">
        <v>235</v>
      </c>
      <c r="R23">
        <v>23</v>
      </c>
      <c r="U23" t="s">
        <v>319</v>
      </c>
      <c r="V23">
        <v>13.3</v>
      </c>
    </row>
    <row r="24" spans="13:22" x14ac:dyDescent="0.25">
      <c r="M24" t="s">
        <v>139</v>
      </c>
      <c r="N24">
        <v>17.57</v>
      </c>
      <c r="Q24" t="s">
        <v>235</v>
      </c>
      <c r="R24">
        <v>20.89</v>
      </c>
      <c r="U24" t="s">
        <v>319</v>
      </c>
      <c r="V24">
        <v>18.399999999999999</v>
      </c>
    </row>
    <row r="25" spans="13:22" x14ac:dyDescent="0.25">
      <c r="M25" t="s">
        <v>139</v>
      </c>
      <c r="N25">
        <v>16</v>
      </c>
      <c r="Q25" t="s">
        <v>235</v>
      </c>
      <c r="R25">
        <v>20.89</v>
      </c>
      <c r="U25" t="s">
        <v>319</v>
      </c>
      <c r="V25">
        <v>13.3</v>
      </c>
    </row>
    <row r="26" spans="13:22" x14ac:dyDescent="0.25">
      <c r="M26" t="s">
        <v>139</v>
      </c>
      <c r="N26">
        <v>16</v>
      </c>
      <c r="Q26" t="s">
        <v>235</v>
      </c>
      <c r="R26">
        <v>20.89</v>
      </c>
      <c r="U26" t="s">
        <v>319</v>
      </c>
      <c r="V26">
        <v>13.3</v>
      </c>
    </row>
    <row r="27" spans="13:22" x14ac:dyDescent="0.25">
      <c r="M27" t="s">
        <v>139</v>
      </c>
      <c r="N27">
        <v>16</v>
      </c>
      <c r="Q27" t="s">
        <v>235</v>
      </c>
      <c r="R27">
        <v>20.89</v>
      </c>
      <c r="U27" t="s">
        <v>319</v>
      </c>
      <c r="V27">
        <v>13.3</v>
      </c>
    </row>
    <row r="28" spans="13:22" x14ac:dyDescent="0.25">
      <c r="M28" t="s">
        <v>139</v>
      </c>
      <c r="N28">
        <v>16</v>
      </c>
      <c r="Q28" t="s">
        <v>235</v>
      </c>
      <c r="R28">
        <v>20.89</v>
      </c>
      <c r="U28" t="s">
        <v>319</v>
      </c>
      <c r="V28">
        <v>18.399999999999999</v>
      </c>
    </row>
    <row r="29" spans="13:22" x14ac:dyDescent="0.25">
      <c r="M29" t="s">
        <v>139</v>
      </c>
      <c r="N29">
        <v>16</v>
      </c>
      <c r="Q29" t="s">
        <v>235</v>
      </c>
      <c r="R29">
        <v>15.1</v>
      </c>
      <c r="U29" t="s">
        <v>319</v>
      </c>
      <c r="V29">
        <v>16</v>
      </c>
    </row>
    <row r="30" spans="13:22" x14ac:dyDescent="0.25">
      <c r="M30" t="s">
        <v>139</v>
      </c>
      <c r="N30">
        <v>16</v>
      </c>
      <c r="Q30" t="s">
        <v>235</v>
      </c>
      <c r="R30">
        <v>20.89</v>
      </c>
      <c r="U30" t="s">
        <v>319</v>
      </c>
      <c r="V30">
        <v>16</v>
      </c>
    </row>
    <row r="31" spans="13:22" x14ac:dyDescent="0.25">
      <c r="M31" t="s">
        <v>139</v>
      </c>
      <c r="N31">
        <v>16</v>
      </c>
      <c r="Q31" t="s">
        <v>235</v>
      </c>
      <c r="R31">
        <v>14.6</v>
      </c>
      <c r="U31" t="s">
        <v>319</v>
      </c>
      <c r="V31">
        <v>16</v>
      </c>
    </row>
    <row r="32" spans="13:22" x14ac:dyDescent="0.25">
      <c r="M32" t="s">
        <v>139</v>
      </c>
      <c r="N32">
        <v>16</v>
      </c>
      <c r="Q32" t="s">
        <v>235</v>
      </c>
      <c r="R32">
        <v>16.3</v>
      </c>
      <c r="U32" t="s">
        <v>319</v>
      </c>
      <c r="V32">
        <v>16</v>
      </c>
    </row>
    <row r="33" spans="13:22" x14ac:dyDescent="0.25">
      <c r="M33" t="s">
        <v>139</v>
      </c>
      <c r="N33">
        <v>16</v>
      </c>
      <c r="Q33" t="s">
        <v>235</v>
      </c>
      <c r="R33">
        <v>16</v>
      </c>
      <c r="U33" t="s">
        <v>319</v>
      </c>
      <c r="V33">
        <v>16</v>
      </c>
    </row>
    <row r="34" spans="13:22" x14ac:dyDescent="0.25">
      <c r="M34" t="s">
        <v>139</v>
      </c>
      <c r="N34">
        <v>16</v>
      </c>
      <c r="Q34" t="s">
        <v>235</v>
      </c>
      <c r="R34">
        <v>16.3</v>
      </c>
      <c r="U34" t="s">
        <v>319</v>
      </c>
      <c r="V34">
        <v>16</v>
      </c>
    </row>
    <row r="35" spans="13:22" x14ac:dyDescent="0.25">
      <c r="M35" t="s">
        <v>139</v>
      </c>
      <c r="N35">
        <v>24.12</v>
      </c>
      <c r="Q35" t="s">
        <v>235</v>
      </c>
      <c r="R35">
        <v>16.3</v>
      </c>
      <c r="U35" t="s">
        <v>319</v>
      </c>
      <c r="V35">
        <v>16</v>
      </c>
    </row>
    <row r="36" spans="13:22" x14ac:dyDescent="0.25">
      <c r="M36" t="s">
        <v>139</v>
      </c>
      <c r="N36">
        <v>24.12</v>
      </c>
      <c r="Q36" t="s">
        <v>235</v>
      </c>
      <c r="R36">
        <v>28.4</v>
      </c>
      <c r="U36" t="s">
        <v>319</v>
      </c>
      <c r="V36">
        <v>16</v>
      </c>
    </row>
    <row r="37" spans="13:22" x14ac:dyDescent="0.25">
      <c r="M37" t="s">
        <v>139</v>
      </c>
      <c r="N37">
        <v>24.12</v>
      </c>
      <c r="Q37" t="s">
        <v>235</v>
      </c>
      <c r="R37">
        <v>16.3</v>
      </c>
      <c r="U37" t="s">
        <v>319</v>
      </c>
      <c r="V37">
        <v>16</v>
      </c>
    </row>
    <row r="38" spans="13:22" x14ac:dyDescent="0.25">
      <c r="M38" t="s">
        <v>139</v>
      </c>
      <c r="N38">
        <v>24.12</v>
      </c>
      <c r="Q38" t="s">
        <v>235</v>
      </c>
      <c r="R38">
        <v>28.4</v>
      </c>
      <c r="U38" t="s">
        <v>319</v>
      </c>
      <c r="V38">
        <v>16</v>
      </c>
    </row>
    <row r="39" spans="13:22" x14ac:dyDescent="0.25">
      <c r="M39" t="s">
        <v>139</v>
      </c>
      <c r="N39">
        <v>24.12</v>
      </c>
      <c r="Q39" t="s">
        <v>235</v>
      </c>
      <c r="R39">
        <v>16.3</v>
      </c>
      <c r="U39" t="s">
        <v>319</v>
      </c>
      <c r="V39">
        <v>16</v>
      </c>
    </row>
    <row r="40" spans="13:22" x14ac:dyDescent="0.25">
      <c r="M40" t="s">
        <v>139</v>
      </c>
      <c r="N40">
        <v>24.12</v>
      </c>
      <c r="Q40" t="s">
        <v>235</v>
      </c>
      <c r="R40">
        <v>28.4</v>
      </c>
      <c r="U40" t="s">
        <v>319</v>
      </c>
      <c r="V40">
        <v>16</v>
      </c>
    </row>
    <row r="41" spans="13:22" x14ac:dyDescent="0.25">
      <c r="M41" t="s">
        <v>139</v>
      </c>
      <c r="N41">
        <v>13.2</v>
      </c>
      <c r="Q41" t="s">
        <v>235</v>
      </c>
      <c r="R41">
        <v>28.4</v>
      </c>
      <c r="U41" t="s">
        <v>319</v>
      </c>
      <c r="V41">
        <v>24</v>
      </c>
    </row>
    <row r="42" spans="13:22" x14ac:dyDescent="0.25">
      <c r="M42" t="s">
        <v>139</v>
      </c>
      <c r="N42">
        <v>19.2</v>
      </c>
      <c r="Q42" t="s">
        <v>235</v>
      </c>
      <c r="R42">
        <v>16.3</v>
      </c>
      <c r="U42" t="s">
        <v>319</v>
      </c>
      <c r="V42">
        <v>24</v>
      </c>
    </row>
    <row r="43" spans="13:22" x14ac:dyDescent="0.25">
      <c r="M43" t="s">
        <v>139</v>
      </c>
      <c r="N43">
        <v>13.2</v>
      </c>
      <c r="Q43" t="s">
        <v>235</v>
      </c>
      <c r="R43">
        <v>16.3</v>
      </c>
      <c r="U43" t="s">
        <v>319</v>
      </c>
      <c r="V43">
        <v>18.899999999999999</v>
      </c>
    </row>
    <row r="44" spans="13:22" x14ac:dyDescent="0.25">
      <c r="M44" t="s">
        <v>139</v>
      </c>
      <c r="N44">
        <v>13.2</v>
      </c>
      <c r="Q44" t="s">
        <v>235</v>
      </c>
      <c r="R44">
        <v>16.3</v>
      </c>
      <c r="U44" t="s">
        <v>319</v>
      </c>
      <c r="V44">
        <v>18.899999999999999</v>
      </c>
    </row>
    <row r="45" spans="13:22" x14ac:dyDescent="0.25">
      <c r="M45" t="s">
        <v>139</v>
      </c>
      <c r="N45">
        <v>13.2</v>
      </c>
      <c r="Q45" t="s">
        <v>235</v>
      </c>
      <c r="R45">
        <v>28.4</v>
      </c>
      <c r="U45" t="s">
        <v>319</v>
      </c>
      <c r="V45">
        <v>16</v>
      </c>
    </row>
    <row r="46" spans="13:22" x14ac:dyDescent="0.25">
      <c r="M46" t="s">
        <v>139</v>
      </c>
      <c r="N46">
        <v>19.2</v>
      </c>
      <c r="Q46" t="s">
        <v>235</v>
      </c>
      <c r="R46">
        <v>28.4</v>
      </c>
      <c r="U46" t="s">
        <v>319</v>
      </c>
      <c r="V46">
        <v>16</v>
      </c>
    </row>
    <row r="47" spans="13:22" x14ac:dyDescent="0.25">
      <c r="M47" t="s">
        <v>139</v>
      </c>
      <c r="N47">
        <v>19.2</v>
      </c>
      <c r="Q47" t="s">
        <v>235</v>
      </c>
      <c r="R47">
        <v>28.4</v>
      </c>
      <c r="U47" t="s">
        <v>319</v>
      </c>
      <c r="V47">
        <v>16</v>
      </c>
    </row>
    <row r="48" spans="13:22" x14ac:dyDescent="0.25">
      <c r="M48" t="s">
        <v>139</v>
      </c>
      <c r="N48">
        <v>19.2</v>
      </c>
      <c r="Q48" t="s">
        <v>235</v>
      </c>
      <c r="R48">
        <v>16</v>
      </c>
      <c r="U48" t="s">
        <v>319</v>
      </c>
      <c r="V48">
        <v>16</v>
      </c>
    </row>
    <row r="49" spans="13:22" x14ac:dyDescent="0.25">
      <c r="M49" t="s">
        <v>139</v>
      </c>
      <c r="N49">
        <v>19.2</v>
      </c>
      <c r="Q49" t="s">
        <v>235</v>
      </c>
      <c r="R49">
        <v>16</v>
      </c>
      <c r="U49" t="s">
        <v>319</v>
      </c>
      <c r="V49">
        <v>16</v>
      </c>
    </row>
    <row r="50" spans="13:22" x14ac:dyDescent="0.25">
      <c r="M50" t="s">
        <v>139</v>
      </c>
      <c r="N50">
        <v>19.2</v>
      </c>
      <c r="Q50" t="s">
        <v>235</v>
      </c>
      <c r="R50">
        <v>16</v>
      </c>
      <c r="U50" t="s">
        <v>319</v>
      </c>
      <c r="V50">
        <v>16</v>
      </c>
    </row>
    <row r="51" spans="13:22" x14ac:dyDescent="0.25">
      <c r="M51" t="s">
        <v>139</v>
      </c>
      <c r="N51">
        <v>19.2</v>
      </c>
      <c r="Q51" t="s">
        <v>235</v>
      </c>
      <c r="R51">
        <v>16</v>
      </c>
      <c r="U51" t="s">
        <v>319</v>
      </c>
      <c r="V51">
        <v>16</v>
      </c>
    </row>
    <row r="52" spans="13:22" x14ac:dyDescent="0.25">
      <c r="M52" t="s">
        <v>139</v>
      </c>
      <c r="N52">
        <v>16</v>
      </c>
      <c r="Q52" t="s">
        <v>235</v>
      </c>
      <c r="R52">
        <v>16</v>
      </c>
      <c r="U52" t="s">
        <v>319</v>
      </c>
      <c r="V52">
        <v>16</v>
      </c>
    </row>
    <row r="53" spans="13:22" x14ac:dyDescent="0.25">
      <c r="M53" t="s">
        <v>139</v>
      </c>
      <c r="N53">
        <v>16</v>
      </c>
      <c r="Q53" t="s">
        <v>235</v>
      </c>
      <c r="R53">
        <v>16</v>
      </c>
      <c r="U53" t="s">
        <v>319</v>
      </c>
      <c r="V53">
        <v>16</v>
      </c>
    </row>
    <row r="54" spans="13:22" x14ac:dyDescent="0.25">
      <c r="M54" t="s">
        <v>139</v>
      </c>
      <c r="N54">
        <v>16</v>
      </c>
      <c r="Q54" t="s">
        <v>235</v>
      </c>
      <c r="R54">
        <v>16</v>
      </c>
      <c r="U54" t="s">
        <v>319</v>
      </c>
      <c r="V54">
        <v>16</v>
      </c>
    </row>
    <row r="55" spans="13:22" x14ac:dyDescent="0.25">
      <c r="M55" t="s">
        <v>139</v>
      </c>
      <c r="N55">
        <v>16</v>
      </c>
      <c r="Q55" t="s">
        <v>235</v>
      </c>
      <c r="R55">
        <v>16</v>
      </c>
      <c r="U55" t="s">
        <v>319</v>
      </c>
      <c r="V55">
        <v>16</v>
      </c>
    </row>
    <row r="56" spans="13:22" x14ac:dyDescent="0.25">
      <c r="M56" t="s">
        <v>139</v>
      </c>
      <c r="N56">
        <v>16</v>
      </c>
      <c r="Q56" t="s">
        <v>235</v>
      </c>
      <c r="R56">
        <v>16</v>
      </c>
      <c r="U56" t="s">
        <v>319</v>
      </c>
      <c r="V56">
        <v>16</v>
      </c>
    </row>
    <row r="57" spans="13:22" x14ac:dyDescent="0.25">
      <c r="M57" t="s">
        <v>139</v>
      </c>
      <c r="N57">
        <v>16</v>
      </c>
      <c r="Q57" t="s">
        <v>235</v>
      </c>
      <c r="R57">
        <v>16</v>
      </c>
      <c r="U57" t="s">
        <v>319</v>
      </c>
      <c r="V57">
        <v>16</v>
      </c>
    </row>
    <row r="58" spans="13:22" x14ac:dyDescent="0.25">
      <c r="M58" t="s">
        <v>139</v>
      </c>
      <c r="N58">
        <v>16</v>
      </c>
      <c r="Q58" t="s">
        <v>235</v>
      </c>
      <c r="R58">
        <v>16</v>
      </c>
      <c r="U58" t="s">
        <v>319</v>
      </c>
      <c r="V58">
        <v>16</v>
      </c>
    </row>
    <row r="59" spans="13:22" x14ac:dyDescent="0.25">
      <c r="M59" t="s">
        <v>139</v>
      </c>
      <c r="N59">
        <v>16</v>
      </c>
      <c r="Q59" t="s">
        <v>235</v>
      </c>
      <c r="R59">
        <v>16</v>
      </c>
      <c r="U59" t="s">
        <v>319</v>
      </c>
      <c r="V59">
        <v>16</v>
      </c>
    </row>
    <row r="60" spans="13:22" x14ac:dyDescent="0.25">
      <c r="M60" t="s">
        <v>139</v>
      </c>
      <c r="N60">
        <v>16</v>
      </c>
      <c r="Q60" t="s">
        <v>235</v>
      </c>
      <c r="R60">
        <v>16</v>
      </c>
      <c r="U60" t="s">
        <v>319</v>
      </c>
      <c r="V60">
        <v>15</v>
      </c>
    </row>
    <row r="61" spans="13:22" x14ac:dyDescent="0.25">
      <c r="M61" t="s">
        <v>139</v>
      </c>
      <c r="N61">
        <v>16</v>
      </c>
      <c r="Q61" t="s">
        <v>235</v>
      </c>
      <c r="R61">
        <v>16</v>
      </c>
      <c r="U61" t="s">
        <v>319</v>
      </c>
      <c r="V61">
        <v>15</v>
      </c>
    </row>
    <row r="62" spans="13:22" x14ac:dyDescent="0.25">
      <c r="M62" t="s">
        <v>139</v>
      </c>
      <c r="N62">
        <v>16</v>
      </c>
      <c r="Q62" t="s">
        <v>235</v>
      </c>
      <c r="R62">
        <v>16</v>
      </c>
      <c r="U62" t="s">
        <v>319</v>
      </c>
      <c r="V62">
        <v>15</v>
      </c>
    </row>
    <row r="63" spans="13:22" x14ac:dyDescent="0.25">
      <c r="M63" t="s">
        <v>139</v>
      </c>
      <c r="N63">
        <v>16</v>
      </c>
      <c r="Q63" t="s">
        <v>235</v>
      </c>
      <c r="R63">
        <v>16</v>
      </c>
      <c r="U63" t="s">
        <v>319</v>
      </c>
      <c r="V63">
        <v>21.19</v>
      </c>
    </row>
    <row r="64" spans="13:22" x14ac:dyDescent="0.25">
      <c r="M64" t="s">
        <v>139</v>
      </c>
      <c r="N64">
        <v>16</v>
      </c>
      <c r="Q64" t="s">
        <v>235</v>
      </c>
      <c r="R64">
        <v>16</v>
      </c>
      <c r="U64" t="s">
        <v>319</v>
      </c>
      <c r="V64">
        <v>16</v>
      </c>
    </row>
    <row r="65" spans="13:22" x14ac:dyDescent="0.25">
      <c r="M65" t="s">
        <v>139</v>
      </c>
      <c r="N65">
        <v>16</v>
      </c>
      <c r="Q65" t="s">
        <v>235</v>
      </c>
      <c r="R65">
        <v>16</v>
      </c>
      <c r="U65" t="s">
        <v>319</v>
      </c>
      <c r="V65">
        <v>19.899999999999999</v>
      </c>
    </row>
    <row r="66" spans="13:22" x14ac:dyDescent="0.25">
      <c r="M66" t="s">
        <v>139</v>
      </c>
      <c r="N66">
        <v>16</v>
      </c>
      <c r="Q66" t="s">
        <v>235</v>
      </c>
      <c r="R66">
        <v>23</v>
      </c>
      <c r="U66" t="s">
        <v>319</v>
      </c>
      <c r="V66">
        <v>19.899999999999999</v>
      </c>
    </row>
    <row r="67" spans="13:22" x14ac:dyDescent="0.25">
      <c r="M67" t="s">
        <v>139</v>
      </c>
      <c r="N67">
        <v>16</v>
      </c>
      <c r="Q67" t="s">
        <v>235</v>
      </c>
      <c r="R67">
        <v>23</v>
      </c>
      <c r="U67" t="s">
        <v>319</v>
      </c>
      <c r="V67">
        <v>16</v>
      </c>
    </row>
    <row r="68" spans="13:22" x14ac:dyDescent="0.25">
      <c r="M68" t="s">
        <v>139</v>
      </c>
      <c r="N68">
        <v>16</v>
      </c>
      <c r="Q68" t="s">
        <v>235</v>
      </c>
      <c r="R68">
        <v>23</v>
      </c>
      <c r="U68" t="s">
        <v>319</v>
      </c>
      <c r="V68">
        <v>14</v>
      </c>
    </row>
    <row r="69" spans="13:22" x14ac:dyDescent="0.25">
      <c r="M69" t="s">
        <v>139</v>
      </c>
      <c r="N69">
        <v>16</v>
      </c>
      <c r="Q69" t="s">
        <v>235</v>
      </c>
      <c r="R69">
        <v>23</v>
      </c>
      <c r="U69" t="s">
        <v>319</v>
      </c>
      <c r="V69">
        <v>16</v>
      </c>
    </row>
    <row r="70" spans="13:22" x14ac:dyDescent="0.25">
      <c r="M70" t="s">
        <v>139</v>
      </c>
      <c r="N70">
        <v>16</v>
      </c>
      <c r="Q70" t="s">
        <v>235</v>
      </c>
      <c r="R70">
        <v>23</v>
      </c>
      <c r="U70" t="s">
        <v>319</v>
      </c>
      <c r="V70">
        <v>16</v>
      </c>
    </row>
    <row r="71" spans="13:22" x14ac:dyDescent="0.25">
      <c r="M71" t="s">
        <v>139</v>
      </c>
      <c r="N71">
        <v>16</v>
      </c>
      <c r="Q71" t="s">
        <v>235</v>
      </c>
      <c r="R71">
        <v>16</v>
      </c>
      <c r="U71" t="s">
        <v>319</v>
      </c>
      <c r="V71">
        <v>16</v>
      </c>
    </row>
    <row r="72" spans="13:22" x14ac:dyDescent="0.25">
      <c r="M72" t="s">
        <v>139</v>
      </c>
      <c r="N72">
        <v>16</v>
      </c>
      <c r="Q72" t="s">
        <v>235</v>
      </c>
      <c r="R72">
        <v>23</v>
      </c>
      <c r="U72" t="s">
        <v>319</v>
      </c>
      <c r="V72">
        <v>16</v>
      </c>
    </row>
    <row r="73" spans="13:22" x14ac:dyDescent="0.25">
      <c r="M73" t="s">
        <v>139</v>
      </c>
      <c r="N73">
        <v>16</v>
      </c>
      <c r="Q73" t="s">
        <v>235</v>
      </c>
      <c r="R73">
        <v>23</v>
      </c>
      <c r="U73" t="s">
        <v>319</v>
      </c>
      <c r="V73">
        <v>16</v>
      </c>
    </row>
    <row r="74" spans="13:22" x14ac:dyDescent="0.25">
      <c r="M74" t="s">
        <v>139</v>
      </c>
      <c r="N74">
        <v>16</v>
      </c>
      <c r="Q74" t="s">
        <v>235</v>
      </c>
      <c r="R74">
        <v>23</v>
      </c>
      <c r="U74" t="s">
        <v>319</v>
      </c>
      <c r="V74">
        <v>14</v>
      </c>
    </row>
    <row r="75" spans="13:22" x14ac:dyDescent="0.25">
      <c r="M75" t="s">
        <v>139</v>
      </c>
      <c r="N75">
        <v>16</v>
      </c>
      <c r="Q75" t="s">
        <v>235</v>
      </c>
      <c r="R75">
        <v>23</v>
      </c>
      <c r="U75" t="s">
        <v>319</v>
      </c>
      <c r="V75">
        <v>16</v>
      </c>
    </row>
    <row r="76" spans="13:22" x14ac:dyDescent="0.25">
      <c r="M76" t="s">
        <v>139</v>
      </c>
      <c r="N76">
        <v>16</v>
      </c>
      <c r="Q76" t="s">
        <v>235</v>
      </c>
      <c r="R76">
        <v>23</v>
      </c>
      <c r="U76" t="s">
        <v>319</v>
      </c>
      <c r="V76">
        <v>16</v>
      </c>
    </row>
    <row r="77" spans="13:22" x14ac:dyDescent="0.25">
      <c r="M77" t="s">
        <v>139</v>
      </c>
      <c r="N77">
        <v>16</v>
      </c>
      <c r="Q77" t="s">
        <v>235</v>
      </c>
      <c r="R77">
        <v>12.6</v>
      </c>
      <c r="U77" t="s">
        <v>319</v>
      </c>
      <c r="V77">
        <v>18.899999999999999</v>
      </c>
    </row>
    <row r="78" spans="13:22" x14ac:dyDescent="0.25">
      <c r="M78" t="s">
        <v>139</v>
      </c>
      <c r="N78">
        <v>16</v>
      </c>
      <c r="Q78" t="s">
        <v>235</v>
      </c>
      <c r="R78">
        <v>16</v>
      </c>
      <c r="U78" t="s">
        <v>319</v>
      </c>
      <c r="V78">
        <v>18.899999999999999</v>
      </c>
    </row>
    <row r="79" spans="13:22" x14ac:dyDescent="0.25">
      <c r="M79" t="s">
        <v>139</v>
      </c>
      <c r="N79">
        <v>14</v>
      </c>
      <c r="Q79" t="s">
        <v>235</v>
      </c>
      <c r="R79">
        <v>16</v>
      </c>
      <c r="U79" t="s">
        <v>319</v>
      </c>
      <c r="V79">
        <v>18.899999999999999</v>
      </c>
    </row>
    <row r="80" spans="13:22" x14ac:dyDescent="0.25">
      <c r="M80" t="s">
        <v>139</v>
      </c>
      <c r="N80">
        <v>14</v>
      </c>
      <c r="Q80" t="s">
        <v>235</v>
      </c>
      <c r="R80">
        <v>16</v>
      </c>
      <c r="U80" t="s">
        <v>319</v>
      </c>
      <c r="V80">
        <v>18.899999999999999</v>
      </c>
    </row>
    <row r="81" spans="13:22" x14ac:dyDescent="0.25">
      <c r="M81" t="s">
        <v>139</v>
      </c>
      <c r="N81">
        <v>14</v>
      </c>
      <c r="Q81" t="s">
        <v>235</v>
      </c>
      <c r="R81">
        <v>16</v>
      </c>
      <c r="U81" t="s">
        <v>319</v>
      </c>
      <c r="V81">
        <v>18.899999999999999</v>
      </c>
    </row>
    <row r="82" spans="13:22" x14ac:dyDescent="0.25">
      <c r="M82" t="s">
        <v>139</v>
      </c>
      <c r="N82">
        <v>14</v>
      </c>
      <c r="Q82" t="s">
        <v>235</v>
      </c>
      <c r="R82">
        <v>16</v>
      </c>
      <c r="U82" t="s">
        <v>319</v>
      </c>
      <c r="V82">
        <v>16</v>
      </c>
    </row>
    <row r="83" spans="13:22" x14ac:dyDescent="0.25">
      <c r="M83" t="s">
        <v>139</v>
      </c>
      <c r="N83">
        <v>14</v>
      </c>
      <c r="Q83" t="s">
        <v>235</v>
      </c>
      <c r="R83">
        <v>16</v>
      </c>
      <c r="U83" t="s">
        <v>319</v>
      </c>
      <c r="V83">
        <v>13.1</v>
      </c>
    </row>
    <row r="84" spans="13:22" x14ac:dyDescent="0.25">
      <c r="M84" t="s">
        <v>139</v>
      </c>
      <c r="N84">
        <v>14</v>
      </c>
      <c r="Q84" t="s">
        <v>235</v>
      </c>
      <c r="R84">
        <v>16</v>
      </c>
      <c r="U84" t="s">
        <v>319</v>
      </c>
      <c r="V84">
        <v>13.1</v>
      </c>
    </row>
    <row r="85" spans="13:22" x14ac:dyDescent="0.25">
      <c r="M85" t="s">
        <v>139</v>
      </c>
      <c r="N85">
        <v>14</v>
      </c>
      <c r="Q85" t="s">
        <v>235</v>
      </c>
      <c r="R85">
        <v>16</v>
      </c>
      <c r="U85" t="s">
        <v>319</v>
      </c>
      <c r="V85">
        <v>13.1</v>
      </c>
    </row>
    <row r="86" spans="13:22" x14ac:dyDescent="0.25">
      <c r="M86" t="s">
        <v>139</v>
      </c>
      <c r="N86">
        <v>10.8</v>
      </c>
      <c r="Q86" t="s">
        <v>235</v>
      </c>
      <c r="R86">
        <v>16</v>
      </c>
      <c r="U86" t="s">
        <v>319</v>
      </c>
      <c r="V86">
        <v>13.1</v>
      </c>
    </row>
    <row r="87" spans="13:22" x14ac:dyDescent="0.25">
      <c r="M87" t="s">
        <v>139</v>
      </c>
      <c r="N87">
        <v>10.8</v>
      </c>
      <c r="Q87" t="s">
        <v>235</v>
      </c>
      <c r="R87">
        <v>16</v>
      </c>
      <c r="U87" t="s">
        <v>319</v>
      </c>
      <c r="V87">
        <v>16.38</v>
      </c>
    </row>
    <row r="88" spans="13:22" x14ac:dyDescent="0.25">
      <c r="M88" t="s">
        <v>139</v>
      </c>
      <c r="N88">
        <v>10.8</v>
      </c>
      <c r="Q88" t="s">
        <v>235</v>
      </c>
      <c r="R88">
        <v>16</v>
      </c>
      <c r="U88" t="s">
        <v>319</v>
      </c>
      <c r="V88">
        <v>13.3</v>
      </c>
    </row>
    <row r="89" spans="13:22" x14ac:dyDescent="0.25">
      <c r="M89" t="s">
        <v>139</v>
      </c>
      <c r="N89">
        <v>13.93</v>
      </c>
      <c r="Q89" t="s">
        <v>235</v>
      </c>
      <c r="R89">
        <v>16</v>
      </c>
      <c r="U89" t="s">
        <v>319</v>
      </c>
      <c r="V89">
        <v>16.38</v>
      </c>
    </row>
    <row r="90" spans="13:22" x14ac:dyDescent="0.25">
      <c r="M90" t="s">
        <v>139</v>
      </c>
      <c r="N90">
        <v>16</v>
      </c>
      <c r="Q90" t="s">
        <v>235</v>
      </c>
      <c r="R90">
        <v>16</v>
      </c>
      <c r="U90" t="s">
        <v>319</v>
      </c>
      <c r="V90">
        <v>13.3</v>
      </c>
    </row>
    <row r="91" spans="13:22" x14ac:dyDescent="0.25">
      <c r="M91" t="s">
        <v>139</v>
      </c>
      <c r="N91">
        <v>16</v>
      </c>
      <c r="Q91" t="s">
        <v>235</v>
      </c>
      <c r="R91">
        <v>10.199999999999999</v>
      </c>
      <c r="U91" t="s">
        <v>319</v>
      </c>
      <c r="V91">
        <v>16.38</v>
      </c>
    </row>
    <row r="92" spans="13:22" x14ac:dyDescent="0.25">
      <c r="M92" t="s">
        <v>139</v>
      </c>
      <c r="N92">
        <v>16</v>
      </c>
      <c r="Q92" t="s">
        <v>235</v>
      </c>
      <c r="R92">
        <v>10.199999999999999</v>
      </c>
      <c r="U92" t="s">
        <v>319</v>
      </c>
      <c r="V92">
        <v>13.3</v>
      </c>
    </row>
    <row r="93" spans="13:22" x14ac:dyDescent="0.25">
      <c r="M93" t="s">
        <v>139</v>
      </c>
      <c r="N93">
        <v>16</v>
      </c>
      <c r="Q93" t="s">
        <v>235</v>
      </c>
      <c r="R93">
        <v>20</v>
      </c>
      <c r="U93" t="s">
        <v>319</v>
      </c>
      <c r="V93">
        <v>13.3</v>
      </c>
    </row>
    <row r="94" spans="13:22" x14ac:dyDescent="0.25">
      <c r="M94" t="s">
        <v>139</v>
      </c>
      <c r="N94">
        <v>16</v>
      </c>
      <c r="Q94" t="s">
        <v>235</v>
      </c>
      <c r="R94">
        <v>20</v>
      </c>
      <c r="U94" t="s">
        <v>319</v>
      </c>
      <c r="V94">
        <v>16.38</v>
      </c>
    </row>
    <row r="95" spans="13:22" x14ac:dyDescent="0.25">
      <c r="M95" t="s">
        <v>139</v>
      </c>
      <c r="N95">
        <v>16</v>
      </c>
      <c r="Q95" t="s">
        <v>235</v>
      </c>
      <c r="R95">
        <v>20</v>
      </c>
      <c r="U95" t="s">
        <v>319</v>
      </c>
      <c r="V95">
        <v>20.7</v>
      </c>
    </row>
    <row r="96" spans="13:22" x14ac:dyDescent="0.25">
      <c r="M96" t="s">
        <v>139</v>
      </c>
      <c r="N96">
        <v>16</v>
      </c>
      <c r="Q96" t="s">
        <v>235</v>
      </c>
      <c r="R96">
        <v>20</v>
      </c>
      <c r="U96" t="s">
        <v>319</v>
      </c>
      <c r="V96">
        <v>16</v>
      </c>
    </row>
    <row r="97" spans="13:22" x14ac:dyDescent="0.25">
      <c r="M97" t="s">
        <v>139</v>
      </c>
      <c r="N97">
        <v>16</v>
      </c>
      <c r="Q97" t="s">
        <v>235</v>
      </c>
      <c r="R97">
        <v>20</v>
      </c>
      <c r="U97" t="s">
        <v>319</v>
      </c>
      <c r="V97">
        <v>16</v>
      </c>
    </row>
    <row r="98" spans="13:22" x14ac:dyDescent="0.25">
      <c r="M98" t="s">
        <v>139</v>
      </c>
      <c r="N98">
        <v>16</v>
      </c>
      <c r="Q98" t="s">
        <v>235</v>
      </c>
      <c r="R98">
        <v>20</v>
      </c>
      <c r="U98" t="s">
        <v>319</v>
      </c>
      <c r="V98">
        <v>16</v>
      </c>
    </row>
    <row r="99" spans="13:22" x14ac:dyDescent="0.25">
      <c r="M99" t="s">
        <v>139</v>
      </c>
      <c r="N99">
        <v>16</v>
      </c>
      <c r="Q99" t="s">
        <v>235</v>
      </c>
      <c r="R99">
        <v>20</v>
      </c>
      <c r="U99" t="s">
        <v>319</v>
      </c>
      <c r="V99">
        <v>16</v>
      </c>
    </row>
    <row r="100" spans="13:22" x14ac:dyDescent="0.25">
      <c r="M100" t="s">
        <v>139</v>
      </c>
      <c r="N100">
        <v>16</v>
      </c>
      <c r="Q100" t="s">
        <v>235</v>
      </c>
      <c r="R100">
        <v>20</v>
      </c>
      <c r="U100" t="s">
        <v>319</v>
      </c>
      <c r="V100">
        <v>16</v>
      </c>
    </row>
    <row r="101" spans="13:22" x14ac:dyDescent="0.25">
      <c r="M101" t="s">
        <v>139</v>
      </c>
      <c r="N101">
        <v>16</v>
      </c>
      <c r="Q101" t="s">
        <v>235</v>
      </c>
      <c r="R101">
        <v>20</v>
      </c>
      <c r="U101" t="s">
        <v>319</v>
      </c>
      <c r="V101">
        <v>16</v>
      </c>
    </row>
    <row r="102" spans="13:22" x14ac:dyDescent="0.25">
      <c r="M102" t="s">
        <v>139</v>
      </c>
      <c r="N102">
        <v>16</v>
      </c>
      <c r="Q102" t="s">
        <v>235</v>
      </c>
      <c r="R102">
        <v>16</v>
      </c>
      <c r="U102" t="s">
        <v>319</v>
      </c>
      <c r="V102">
        <v>16</v>
      </c>
    </row>
    <row r="103" spans="13:22" x14ac:dyDescent="0.25">
      <c r="Q103" t="s">
        <v>235</v>
      </c>
      <c r="R103">
        <v>16</v>
      </c>
      <c r="U103" t="s">
        <v>319</v>
      </c>
      <c r="V103">
        <v>16</v>
      </c>
    </row>
    <row r="104" spans="13:22" x14ac:dyDescent="0.25">
      <c r="Q104" t="s">
        <v>235</v>
      </c>
      <c r="R104">
        <v>16</v>
      </c>
      <c r="U104" t="s">
        <v>319</v>
      </c>
      <c r="V104">
        <v>16</v>
      </c>
    </row>
    <row r="105" spans="13:22" x14ac:dyDescent="0.25">
      <c r="Q105" t="s">
        <v>235</v>
      </c>
      <c r="R105">
        <v>16</v>
      </c>
      <c r="U105" t="s">
        <v>319</v>
      </c>
      <c r="V105">
        <v>15.7</v>
      </c>
    </row>
    <row r="106" spans="13:22" x14ac:dyDescent="0.25">
      <c r="Q106" t="s">
        <v>235</v>
      </c>
      <c r="R106">
        <v>13</v>
      </c>
      <c r="U106" t="s">
        <v>319</v>
      </c>
      <c r="V106">
        <v>15.7</v>
      </c>
    </row>
    <row r="107" spans="13:22" x14ac:dyDescent="0.25">
      <c r="Q107" t="s">
        <v>235</v>
      </c>
      <c r="R107">
        <v>13</v>
      </c>
      <c r="U107" t="s">
        <v>319</v>
      </c>
      <c r="V107">
        <v>15.7</v>
      </c>
    </row>
    <row r="108" spans="13:22" x14ac:dyDescent="0.25">
      <c r="Q108" t="s">
        <v>235</v>
      </c>
      <c r="R108">
        <v>27.39</v>
      </c>
      <c r="U108" t="s">
        <v>319</v>
      </c>
      <c r="V108">
        <v>15.7</v>
      </c>
    </row>
    <row r="109" spans="13:22" x14ac:dyDescent="0.25">
      <c r="Q109" t="s">
        <v>235</v>
      </c>
      <c r="R109">
        <v>27.39</v>
      </c>
      <c r="U109" t="s">
        <v>319</v>
      </c>
      <c r="V109">
        <v>19</v>
      </c>
    </row>
    <row r="110" spans="13:22" x14ac:dyDescent="0.25">
      <c r="Q110" t="s">
        <v>235</v>
      </c>
      <c r="R110">
        <v>27.39</v>
      </c>
      <c r="U110" t="s">
        <v>319</v>
      </c>
      <c r="V110">
        <v>15.7</v>
      </c>
    </row>
    <row r="111" spans="13:22" x14ac:dyDescent="0.25">
      <c r="Q111" t="s">
        <v>235</v>
      </c>
      <c r="R111">
        <v>27.39</v>
      </c>
      <c r="U111" t="s">
        <v>319</v>
      </c>
      <c r="V111">
        <v>19</v>
      </c>
    </row>
    <row r="112" spans="13:22" x14ac:dyDescent="0.25">
      <c r="Q112" t="s">
        <v>235</v>
      </c>
      <c r="R112">
        <v>21.4</v>
      </c>
      <c r="U112" t="s">
        <v>319</v>
      </c>
      <c r="V112">
        <v>19</v>
      </c>
    </row>
    <row r="113" spans="17:22" x14ac:dyDescent="0.25">
      <c r="Q113" t="s">
        <v>235</v>
      </c>
      <c r="R113">
        <v>21.4</v>
      </c>
      <c r="U113" t="s">
        <v>319</v>
      </c>
      <c r="V113">
        <v>19</v>
      </c>
    </row>
    <row r="114" spans="17:22" x14ac:dyDescent="0.25">
      <c r="Q114" t="s">
        <v>235</v>
      </c>
      <c r="R114">
        <v>21.4</v>
      </c>
      <c r="U114" t="s">
        <v>319</v>
      </c>
      <c r="V114">
        <v>21.38</v>
      </c>
    </row>
    <row r="115" spans="17:22" x14ac:dyDescent="0.25">
      <c r="Q115" t="s">
        <v>235</v>
      </c>
      <c r="R115">
        <v>21.4</v>
      </c>
      <c r="U115" t="s">
        <v>319</v>
      </c>
      <c r="V115">
        <v>15.29</v>
      </c>
    </row>
    <row r="116" spans="17:22" x14ac:dyDescent="0.25">
      <c r="Q116" t="s">
        <v>235</v>
      </c>
      <c r="R116">
        <v>21.4</v>
      </c>
      <c r="U116" t="s">
        <v>319</v>
      </c>
      <c r="V116">
        <v>15.29</v>
      </c>
    </row>
    <row r="117" spans="17:22" x14ac:dyDescent="0.25">
      <c r="Q117" t="s">
        <v>235</v>
      </c>
      <c r="R117">
        <v>21.4</v>
      </c>
      <c r="U117" t="s">
        <v>319</v>
      </c>
      <c r="V117">
        <v>15.29</v>
      </c>
    </row>
    <row r="118" spans="17:22" x14ac:dyDescent="0.25">
      <c r="Q118" t="s">
        <v>235</v>
      </c>
      <c r="R118">
        <v>21.4</v>
      </c>
      <c r="U118" t="s">
        <v>319</v>
      </c>
      <c r="V118">
        <v>15.29</v>
      </c>
    </row>
    <row r="119" spans="17:22" x14ac:dyDescent="0.25">
      <c r="Q119" t="s">
        <v>235</v>
      </c>
      <c r="R119">
        <v>21.4</v>
      </c>
      <c r="U119" t="s">
        <v>319</v>
      </c>
      <c r="V119">
        <v>15.29</v>
      </c>
    </row>
    <row r="120" spans="17:22" x14ac:dyDescent="0.25">
      <c r="Q120" t="s">
        <v>235</v>
      </c>
      <c r="R120">
        <v>21.4</v>
      </c>
      <c r="U120" t="s">
        <v>319</v>
      </c>
      <c r="V120">
        <v>21.38</v>
      </c>
    </row>
    <row r="121" spans="17:22" x14ac:dyDescent="0.25">
      <c r="Q121" t="s">
        <v>235</v>
      </c>
      <c r="R121">
        <v>16</v>
      </c>
      <c r="U121" t="s">
        <v>319</v>
      </c>
      <c r="V121">
        <v>17.010000000000002</v>
      </c>
    </row>
    <row r="122" spans="17:22" x14ac:dyDescent="0.25">
      <c r="Q122" t="s">
        <v>235</v>
      </c>
      <c r="R122">
        <v>16</v>
      </c>
      <c r="U122" t="s">
        <v>319</v>
      </c>
      <c r="V122">
        <v>17.010000000000002</v>
      </c>
    </row>
    <row r="123" spans="17:22" x14ac:dyDescent="0.25">
      <c r="Q123" t="s">
        <v>235</v>
      </c>
      <c r="R123">
        <v>16</v>
      </c>
      <c r="U123" t="s">
        <v>319</v>
      </c>
      <c r="V123">
        <v>17.010000000000002</v>
      </c>
    </row>
    <row r="124" spans="17:22" x14ac:dyDescent="0.25">
      <c r="Q124" t="s">
        <v>235</v>
      </c>
      <c r="R124">
        <v>16</v>
      </c>
      <c r="U124" t="s">
        <v>319</v>
      </c>
      <c r="V124">
        <v>17.010000000000002</v>
      </c>
    </row>
    <row r="125" spans="17:22" x14ac:dyDescent="0.25">
      <c r="Q125" t="s">
        <v>235</v>
      </c>
      <c r="R125">
        <v>16</v>
      </c>
      <c r="U125" t="s">
        <v>319</v>
      </c>
      <c r="V125">
        <v>17.010000000000002</v>
      </c>
    </row>
    <row r="126" spans="17:22" x14ac:dyDescent="0.25">
      <c r="Q126" t="s">
        <v>235</v>
      </c>
      <c r="R126">
        <v>16</v>
      </c>
      <c r="U126" t="s">
        <v>319</v>
      </c>
      <c r="V126">
        <v>15.29</v>
      </c>
    </row>
    <row r="127" spans="17:22" x14ac:dyDescent="0.25">
      <c r="Q127" t="s">
        <v>235</v>
      </c>
      <c r="R127">
        <v>16</v>
      </c>
      <c r="U127" t="s">
        <v>319</v>
      </c>
      <c r="V127">
        <v>17.010000000000002</v>
      </c>
    </row>
    <row r="128" spans="17:22" x14ac:dyDescent="0.25">
      <c r="Q128" t="s">
        <v>235</v>
      </c>
      <c r="R128">
        <v>16</v>
      </c>
      <c r="U128" t="s">
        <v>319</v>
      </c>
      <c r="V128">
        <v>21.38</v>
      </c>
    </row>
    <row r="129" spans="17:22" x14ac:dyDescent="0.25">
      <c r="Q129" t="s">
        <v>235</v>
      </c>
      <c r="R129">
        <v>16</v>
      </c>
      <c r="U129" t="s">
        <v>319</v>
      </c>
      <c r="V129">
        <v>15.29</v>
      </c>
    </row>
    <row r="130" spans="17:22" x14ac:dyDescent="0.25">
      <c r="Q130" t="s">
        <v>235</v>
      </c>
      <c r="R130">
        <v>16</v>
      </c>
      <c r="U130" t="s">
        <v>319</v>
      </c>
      <c r="V130">
        <v>15.29</v>
      </c>
    </row>
    <row r="131" spans="17:22" x14ac:dyDescent="0.25">
      <c r="Q131" t="s">
        <v>235</v>
      </c>
      <c r="R131">
        <v>21.4</v>
      </c>
      <c r="U131" t="s">
        <v>319</v>
      </c>
      <c r="V131">
        <v>16</v>
      </c>
    </row>
    <row r="132" spans="17:22" x14ac:dyDescent="0.25">
      <c r="Q132" t="s">
        <v>235</v>
      </c>
      <c r="R132">
        <v>23.65</v>
      </c>
      <c r="U132" t="s">
        <v>319</v>
      </c>
      <c r="V132">
        <v>16</v>
      </c>
    </row>
    <row r="133" spans="17:22" x14ac:dyDescent="0.25">
      <c r="Q133" t="s">
        <v>235</v>
      </c>
      <c r="R133">
        <v>23.65</v>
      </c>
    </row>
    <row r="134" spans="17:22" x14ac:dyDescent="0.25">
      <c r="Q134" t="s">
        <v>235</v>
      </c>
      <c r="R134">
        <v>23.65</v>
      </c>
    </row>
    <row r="135" spans="17:22" x14ac:dyDescent="0.25">
      <c r="Q135" t="s">
        <v>235</v>
      </c>
      <c r="R135">
        <v>23.65</v>
      </c>
    </row>
    <row r="136" spans="17:22" x14ac:dyDescent="0.25">
      <c r="Q136" t="s">
        <v>235</v>
      </c>
      <c r="R136">
        <v>18</v>
      </c>
    </row>
    <row r="137" spans="17:22" x14ac:dyDescent="0.25">
      <c r="Q137" t="s">
        <v>235</v>
      </c>
      <c r="R137">
        <v>18</v>
      </c>
    </row>
    <row r="138" spans="17:22" x14ac:dyDescent="0.25">
      <c r="Q138" t="s">
        <v>235</v>
      </c>
      <c r="R138">
        <v>28.09</v>
      </c>
    </row>
    <row r="139" spans="17:22" x14ac:dyDescent="0.25">
      <c r="Q139" t="s">
        <v>235</v>
      </c>
      <c r="R139">
        <v>28.09</v>
      </c>
    </row>
    <row r="140" spans="17:22" x14ac:dyDescent="0.25">
      <c r="Q140" t="s">
        <v>235</v>
      </c>
      <c r="R140">
        <v>28.09</v>
      </c>
    </row>
    <row r="141" spans="17:22" x14ac:dyDescent="0.25">
      <c r="Q141" t="s">
        <v>235</v>
      </c>
      <c r="R141">
        <v>28.09</v>
      </c>
    </row>
    <row r="142" spans="17:22" x14ac:dyDescent="0.25">
      <c r="Q142" t="s">
        <v>235</v>
      </c>
      <c r="R142">
        <v>16</v>
      </c>
    </row>
    <row r="143" spans="17:22" x14ac:dyDescent="0.25">
      <c r="Q143" t="s">
        <v>235</v>
      </c>
      <c r="R143">
        <v>16</v>
      </c>
    </row>
    <row r="144" spans="17:22" x14ac:dyDescent="0.25">
      <c r="Q144" t="s">
        <v>235</v>
      </c>
      <c r="R144">
        <v>21.56</v>
      </c>
    </row>
    <row r="145" spans="17:18" x14ac:dyDescent="0.25">
      <c r="Q145" t="s">
        <v>235</v>
      </c>
      <c r="R145">
        <v>16</v>
      </c>
    </row>
    <row r="146" spans="17:18" x14ac:dyDescent="0.25">
      <c r="Q146" t="s">
        <v>235</v>
      </c>
      <c r="R146">
        <v>16</v>
      </c>
    </row>
    <row r="147" spans="17:18" x14ac:dyDescent="0.25">
      <c r="Q147" t="s">
        <v>235</v>
      </c>
      <c r="R147">
        <v>16</v>
      </c>
    </row>
    <row r="148" spans="17:18" x14ac:dyDescent="0.25">
      <c r="Q148" t="s">
        <v>235</v>
      </c>
      <c r="R148">
        <v>16</v>
      </c>
    </row>
    <row r="149" spans="17:18" x14ac:dyDescent="0.25">
      <c r="Q149" t="s">
        <v>235</v>
      </c>
      <c r="R149">
        <v>26.82</v>
      </c>
    </row>
    <row r="150" spans="17:18" x14ac:dyDescent="0.25">
      <c r="Q150" t="s">
        <v>235</v>
      </c>
      <c r="R150">
        <v>26.32</v>
      </c>
    </row>
    <row r="151" spans="17:18" x14ac:dyDescent="0.25">
      <c r="Q151" t="s">
        <v>235</v>
      </c>
      <c r="R151">
        <v>26.32</v>
      </c>
    </row>
    <row r="152" spans="17:18" x14ac:dyDescent="0.25">
      <c r="Q152" t="s">
        <v>235</v>
      </c>
      <c r="R152">
        <v>16</v>
      </c>
    </row>
    <row r="153" spans="17:18" x14ac:dyDescent="0.25">
      <c r="Q153" t="s">
        <v>235</v>
      </c>
      <c r="R153">
        <v>16</v>
      </c>
    </row>
    <row r="154" spans="17:18" x14ac:dyDescent="0.25">
      <c r="Q154" t="s">
        <v>235</v>
      </c>
      <c r="R154">
        <v>16</v>
      </c>
    </row>
    <row r="155" spans="17:18" x14ac:dyDescent="0.25">
      <c r="Q155" t="s">
        <v>235</v>
      </c>
      <c r="R155">
        <v>16</v>
      </c>
    </row>
    <row r="156" spans="17:18" x14ac:dyDescent="0.25">
      <c r="Q156" t="s">
        <v>235</v>
      </c>
      <c r="R156">
        <v>16</v>
      </c>
    </row>
    <row r="157" spans="17:18" x14ac:dyDescent="0.25">
      <c r="Q157" t="s">
        <v>235</v>
      </c>
      <c r="R157">
        <v>16</v>
      </c>
    </row>
    <row r="158" spans="17:18" x14ac:dyDescent="0.25">
      <c r="Q158" t="s">
        <v>235</v>
      </c>
      <c r="R158">
        <v>16</v>
      </c>
    </row>
    <row r="159" spans="17:18" x14ac:dyDescent="0.25">
      <c r="Q159" t="s">
        <v>235</v>
      </c>
      <c r="R159">
        <v>16</v>
      </c>
    </row>
    <row r="160" spans="17:18" x14ac:dyDescent="0.25">
      <c r="Q160" t="s">
        <v>235</v>
      </c>
      <c r="R160">
        <v>16</v>
      </c>
    </row>
    <row r="161" spans="17:18" x14ac:dyDescent="0.25">
      <c r="Q161" t="s">
        <v>235</v>
      </c>
      <c r="R161">
        <v>16</v>
      </c>
    </row>
    <row r="162" spans="17:18" x14ac:dyDescent="0.25">
      <c r="Q162" t="s">
        <v>235</v>
      </c>
      <c r="R162">
        <v>16</v>
      </c>
    </row>
    <row r="163" spans="17:18" x14ac:dyDescent="0.25">
      <c r="Q163" t="s">
        <v>235</v>
      </c>
      <c r="R163">
        <v>16</v>
      </c>
    </row>
    <row r="164" spans="17:18" x14ac:dyDescent="0.25">
      <c r="Q164" t="s">
        <v>235</v>
      </c>
      <c r="R164">
        <v>16</v>
      </c>
    </row>
    <row r="165" spans="17:18" x14ac:dyDescent="0.25">
      <c r="Q165" t="s">
        <v>235</v>
      </c>
      <c r="R16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4811-45C0-4E9A-A4CE-637C59F2923B}">
  <dimension ref="A1:AE788"/>
  <sheetViews>
    <sheetView topLeftCell="J1" zoomScale="85" zoomScaleNormal="85" workbookViewId="0">
      <selection activeCell="Y24" sqref="Y24"/>
    </sheetView>
  </sheetViews>
  <sheetFormatPr defaultRowHeight="15" x14ac:dyDescent="0.25"/>
  <sheetData>
    <row r="1" spans="1:27" x14ac:dyDescent="0.25">
      <c r="A1" t="s">
        <v>0</v>
      </c>
      <c r="B1" t="s">
        <v>1</v>
      </c>
      <c r="C1" t="s">
        <v>2</v>
      </c>
      <c r="D1" t="s">
        <v>3</v>
      </c>
      <c r="E1" t="s">
        <v>11</v>
      </c>
      <c r="F1" t="s">
        <v>18</v>
      </c>
      <c r="Q1" t="s">
        <v>0</v>
      </c>
      <c r="R1" t="s">
        <v>1</v>
      </c>
      <c r="S1" t="s">
        <v>2</v>
      </c>
      <c r="T1" t="s">
        <v>3</v>
      </c>
      <c r="U1" t="s">
        <v>4</v>
      </c>
      <c r="V1" t="s">
        <v>11</v>
      </c>
    </row>
    <row r="2" spans="1:27" x14ac:dyDescent="0.25">
      <c r="A2">
        <v>1</v>
      </c>
      <c r="B2" t="s">
        <v>139</v>
      </c>
      <c r="C2" t="s">
        <v>140</v>
      </c>
      <c r="D2" t="s">
        <v>141</v>
      </c>
      <c r="E2">
        <v>24</v>
      </c>
      <c r="F2">
        <v>23.6</v>
      </c>
      <c r="Q2">
        <v>1</v>
      </c>
      <c r="R2" t="s">
        <v>139</v>
      </c>
      <c r="S2" t="s">
        <v>140</v>
      </c>
      <c r="T2" t="s">
        <v>141</v>
      </c>
      <c r="U2">
        <v>624</v>
      </c>
      <c r="V2">
        <v>24</v>
      </c>
      <c r="Z2" t="s">
        <v>2461</v>
      </c>
      <c r="AA2">
        <f>MEDIAN(U2:U788)</f>
        <v>1396.5</v>
      </c>
    </row>
    <row r="3" spans="1:27" x14ac:dyDescent="0.25">
      <c r="A3">
        <v>2</v>
      </c>
      <c r="B3" t="s">
        <v>139</v>
      </c>
      <c r="C3" t="s">
        <v>140</v>
      </c>
      <c r="D3" t="s">
        <v>181</v>
      </c>
      <c r="E3">
        <v>24</v>
      </c>
      <c r="F3">
        <v>23.6</v>
      </c>
      <c r="Q3">
        <v>2</v>
      </c>
      <c r="R3" t="s">
        <v>139</v>
      </c>
      <c r="S3" t="s">
        <v>140</v>
      </c>
      <c r="T3" t="s">
        <v>181</v>
      </c>
      <c r="U3">
        <v>624</v>
      </c>
      <c r="V3">
        <v>24</v>
      </c>
    </row>
    <row r="4" spans="1:27" x14ac:dyDescent="0.25">
      <c r="A4">
        <v>3</v>
      </c>
      <c r="B4" t="s">
        <v>139</v>
      </c>
      <c r="C4" t="s">
        <v>140</v>
      </c>
      <c r="D4" t="s">
        <v>183</v>
      </c>
      <c r="E4">
        <v>15</v>
      </c>
      <c r="F4">
        <v>16</v>
      </c>
      <c r="Q4">
        <v>3</v>
      </c>
      <c r="R4" t="s">
        <v>139</v>
      </c>
      <c r="S4" t="s">
        <v>140</v>
      </c>
      <c r="T4" t="s">
        <v>183</v>
      </c>
      <c r="U4">
        <v>624</v>
      </c>
      <c r="V4">
        <v>15</v>
      </c>
    </row>
    <row r="5" spans="1:27" x14ac:dyDescent="0.25">
      <c r="A5">
        <v>4</v>
      </c>
      <c r="B5" t="s">
        <v>139</v>
      </c>
      <c r="C5" t="s">
        <v>140</v>
      </c>
      <c r="D5" t="s">
        <v>188</v>
      </c>
      <c r="E5">
        <v>24</v>
      </c>
      <c r="F5">
        <v>23.6</v>
      </c>
      <c r="Q5">
        <v>4</v>
      </c>
      <c r="R5" t="s">
        <v>139</v>
      </c>
      <c r="S5" t="s">
        <v>140</v>
      </c>
      <c r="T5" t="s">
        <v>188</v>
      </c>
      <c r="U5">
        <v>624</v>
      </c>
      <c r="V5">
        <v>24</v>
      </c>
    </row>
    <row r="6" spans="1:27" x14ac:dyDescent="0.25">
      <c r="A6">
        <v>5</v>
      </c>
      <c r="B6" t="s">
        <v>139</v>
      </c>
      <c r="C6" t="s">
        <v>140</v>
      </c>
      <c r="D6" t="s">
        <v>191</v>
      </c>
      <c r="E6">
        <v>24</v>
      </c>
      <c r="F6">
        <v>23.6</v>
      </c>
      <c r="Q6">
        <v>5</v>
      </c>
      <c r="R6" t="s">
        <v>139</v>
      </c>
      <c r="S6" t="s">
        <v>140</v>
      </c>
      <c r="T6" t="s">
        <v>191</v>
      </c>
      <c r="U6">
        <v>624</v>
      </c>
      <c r="V6">
        <v>24</v>
      </c>
    </row>
    <row r="7" spans="1:27" x14ac:dyDescent="0.25">
      <c r="A7">
        <v>6</v>
      </c>
      <c r="B7" t="s">
        <v>139</v>
      </c>
      <c r="C7" t="s">
        <v>140</v>
      </c>
      <c r="D7" t="s">
        <v>192</v>
      </c>
      <c r="E7">
        <v>24</v>
      </c>
      <c r="F7">
        <v>23.6</v>
      </c>
      <c r="Q7">
        <v>6</v>
      </c>
      <c r="R7" t="s">
        <v>139</v>
      </c>
      <c r="S7" t="s">
        <v>140</v>
      </c>
      <c r="T7" t="s">
        <v>192</v>
      </c>
      <c r="U7">
        <v>624</v>
      </c>
      <c r="V7">
        <v>24</v>
      </c>
    </row>
    <row r="8" spans="1:27" x14ac:dyDescent="0.25">
      <c r="A8">
        <v>7</v>
      </c>
      <c r="B8" t="s">
        <v>193</v>
      </c>
      <c r="C8" t="s">
        <v>194</v>
      </c>
      <c r="D8" t="s">
        <v>195</v>
      </c>
      <c r="E8">
        <v>28</v>
      </c>
      <c r="F8">
        <v>25.17</v>
      </c>
      <c r="Q8">
        <v>7</v>
      </c>
      <c r="R8" t="s">
        <v>193</v>
      </c>
      <c r="S8" t="s">
        <v>194</v>
      </c>
      <c r="T8" t="s">
        <v>195</v>
      </c>
      <c r="U8">
        <v>799</v>
      </c>
      <c r="V8">
        <v>28</v>
      </c>
    </row>
    <row r="9" spans="1:27" x14ac:dyDescent="0.25">
      <c r="A9">
        <v>8</v>
      </c>
      <c r="B9" t="s">
        <v>193</v>
      </c>
      <c r="C9" t="s">
        <v>194</v>
      </c>
      <c r="D9" t="s">
        <v>211</v>
      </c>
      <c r="E9">
        <v>28</v>
      </c>
      <c r="F9">
        <v>25.17</v>
      </c>
      <c r="Q9">
        <v>8</v>
      </c>
      <c r="R9" t="s">
        <v>193</v>
      </c>
      <c r="S9" t="s">
        <v>194</v>
      </c>
      <c r="T9" t="s">
        <v>211</v>
      </c>
      <c r="U9">
        <v>799</v>
      </c>
      <c r="V9">
        <v>28</v>
      </c>
    </row>
    <row r="10" spans="1:27" x14ac:dyDescent="0.25">
      <c r="A10">
        <v>9</v>
      </c>
      <c r="B10" t="s">
        <v>193</v>
      </c>
      <c r="C10" t="s">
        <v>194</v>
      </c>
      <c r="D10" t="s">
        <v>215</v>
      </c>
      <c r="E10">
        <v>28</v>
      </c>
      <c r="F10">
        <v>25.17</v>
      </c>
      <c r="Q10">
        <v>9</v>
      </c>
      <c r="R10" t="s">
        <v>193</v>
      </c>
      <c r="S10" t="s">
        <v>194</v>
      </c>
      <c r="T10" t="s">
        <v>215</v>
      </c>
      <c r="U10">
        <v>799</v>
      </c>
      <c r="V10">
        <v>28</v>
      </c>
    </row>
    <row r="11" spans="1:27" x14ac:dyDescent="0.25">
      <c r="A11">
        <v>10</v>
      </c>
      <c r="B11" t="s">
        <v>193</v>
      </c>
      <c r="C11" t="s">
        <v>194</v>
      </c>
      <c r="D11" t="s">
        <v>216</v>
      </c>
      <c r="E11">
        <v>28</v>
      </c>
      <c r="F11">
        <v>25.17</v>
      </c>
      <c r="Q11">
        <v>10</v>
      </c>
      <c r="R11" t="s">
        <v>193</v>
      </c>
      <c r="S11" t="s">
        <v>194</v>
      </c>
      <c r="T11" t="s">
        <v>216</v>
      </c>
      <c r="U11">
        <v>799</v>
      </c>
      <c r="V11">
        <v>28</v>
      </c>
    </row>
    <row r="12" spans="1:27" x14ac:dyDescent="0.25">
      <c r="A12">
        <v>11</v>
      </c>
      <c r="B12" t="s">
        <v>193</v>
      </c>
      <c r="C12" t="s">
        <v>194</v>
      </c>
      <c r="D12" t="s">
        <v>218</v>
      </c>
      <c r="E12">
        <v>28</v>
      </c>
      <c r="F12">
        <v>25.17</v>
      </c>
      <c r="Q12">
        <v>11</v>
      </c>
      <c r="R12" t="s">
        <v>193</v>
      </c>
      <c r="S12" t="s">
        <v>194</v>
      </c>
      <c r="T12" t="s">
        <v>218</v>
      </c>
      <c r="U12">
        <v>999</v>
      </c>
      <c r="V12">
        <v>28</v>
      </c>
    </row>
    <row r="13" spans="1:27" x14ac:dyDescent="0.25">
      <c r="A13">
        <v>12</v>
      </c>
      <c r="B13" t="s">
        <v>193</v>
      </c>
      <c r="C13" t="s">
        <v>194</v>
      </c>
      <c r="D13" t="s">
        <v>223</v>
      </c>
      <c r="E13">
        <v>28</v>
      </c>
      <c r="F13">
        <v>25.17</v>
      </c>
      <c r="Q13">
        <v>12</v>
      </c>
      <c r="R13" t="s">
        <v>193</v>
      </c>
      <c r="S13" t="s">
        <v>194</v>
      </c>
      <c r="T13" t="s">
        <v>223</v>
      </c>
      <c r="U13">
        <v>999</v>
      </c>
      <c r="V13">
        <v>28</v>
      </c>
    </row>
    <row r="14" spans="1:27" x14ac:dyDescent="0.25">
      <c r="A14">
        <v>13</v>
      </c>
      <c r="B14" t="s">
        <v>193</v>
      </c>
      <c r="C14" t="s">
        <v>194</v>
      </c>
      <c r="D14" t="s">
        <v>225</v>
      </c>
      <c r="E14">
        <v>28</v>
      </c>
      <c r="F14">
        <v>25.17</v>
      </c>
      <c r="Q14">
        <v>13</v>
      </c>
      <c r="R14" t="s">
        <v>193</v>
      </c>
      <c r="S14" t="s">
        <v>194</v>
      </c>
      <c r="T14" t="s">
        <v>225</v>
      </c>
      <c r="U14">
        <v>999</v>
      </c>
      <c r="V14">
        <v>28</v>
      </c>
    </row>
    <row r="15" spans="1:27" x14ac:dyDescent="0.25">
      <c r="A15">
        <v>14</v>
      </c>
      <c r="B15" t="s">
        <v>193</v>
      </c>
      <c r="C15" t="s">
        <v>194</v>
      </c>
      <c r="D15" t="s">
        <v>228</v>
      </c>
      <c r="E15">
        <v>28</v>
      </c>
      <c r="F15">
        <v>25.17</v>
      </c>
      <c r="Q15">
        <v>14</v>
      </c>
      <c r="R15" t="s">
        <v>193</v>
      </c>
      <c r="S15" t="s">
        <v>194</v>
      </c>
      <c r="T15" t="s">
        <v>228</v>
      </c>
      <c r="U15">
        <v>999</v>
      </c>
      <c r="V15">
        <v>28</v>
      </c>
    </row>
    <row r="16" spans="1:27" x14ac:dyDescent="0.25">
      <c r="A16">
        <v>15</v>
      </c>
      <c r="B16" t="s">
        <v>193</v>
      </c>
      <c r="C16" t="s">
        <v>194</v>
      </c>
      <c r="D16" t="s">
        <v>229</v>
      </c>
      <c r="E16">
        <v>28</v>
      </c>
      <c r="F16">
        <v>25.17</v>
      </c>
      <c r="Q16">
        <v>15</v>
      </c>
      <c r="R16" t="s">
        <v>193</v>
      </c>
      <c r="S16" t="s">
        <v>194</v>
      </c>
      <c r="T16" t="s">
        <v>229</v>
      </c>
      <c r="U16">
        <v>999</v>
      </c>
      <c r="V16">
        <v>28</v>
      </c>
    </row>
    <row r="17" spans="1:31" x14ac:dyDescent="0.25">
      <c r="A17">
        <v>16</v>
      </c>
      <c r="B17" t="s">
        <v>193</v>
      </c>
      <c r="C17" t="s">
        <v>194</v>
      </c>
      <c r="D17" t="s">
        <v>231</v>
      </c>
      <c r="E17">
        <v>28</v>
      </c>
      <c r="F17">
        <v>25.17</v>
      </c>
      <c r="Q17">
        <v>16</v>
      </c>
      <c r="R17" t="s">
        <v>193</v>
      </c>
      <c r="S17" t="s">
        <v>194</v>
      </c>
      <c r="T17" t="s">
        <v>231</v>
      </c>
      <c r="U17">
        <v>999</v>
      </c>
      <c r="V17">
        <v>28</v>
      </c>
    </row>
    <row r="18" spans="1:31" x14ac:dyDescent="0.25">
      <c r="A18">
        <v>17</v>
      </c>
      <c r="B18" t="s">
        <v>193</v>
      </c>
      <c r="C18" t="s">
        <v>194</v>
      </c>
      <c r="D18" t="s">
        <v>232</v>
      </c>
      <c r="E18">
        <v>28</v>
      </c>
      <c r="F18">
        <v>25.17</v>
      </c>
      <c r="Q18">
        <v>17</v>
      </c>
      <c r="R18" t="s">
        <v>193</v>
      </c>
      <c r="S18" t="s">
        <v>194</v>
      </c>
      <c r="T18" t="s">
        <v>232</v>
      </c>
      <c r="U18">
        <v>999</v>
      </c>
      <c r="V18">
        <v>28</v>
      </c>
    </row>
    <row r="19" spans="1:31" x14ac:dyDescent="0.25">
      <c r="A19">
        <v>18</v>
      </c>
      <c r="B19" t="s">
        <v>193</v>
      </c>
      <c r="C19" t="s">
        <v>194</v>
      </c>
      <c r="D19" t="s">
        <v>234</v>
      </c>
      <c r="E19">
        <v>28</v>
      </c>
      <c r="F19">
        <v>25.17</v>
      </c>
      <c r="Q19">
        <v>18</v>
      </c>
      <c r="R19" t="s">
        <v>193</v>
      </c>
      <c r="S19" t="s">
        <v>194</v>
      </c>
      <c r="T19" t="s">
        <v>234</v>
      </c>
      <c r="U19">
        <v>999</v>
      </c>
      <c r="V19">
        <v>28</v>
      </c>
    </row>
    <row r="20" spans="1:31" x14ac:dyDescent="0.25">
      <c r="A20">
        <v>19</v>
      </c>
      <c r="B20" t="s">
        <v>235</v>
      </c>
      <c r="C20" t="s">
        <v>236</v>
      </c>
      <c r="D20" t="s">
        <v>237</v>
      </c>
      <c r="E20">
        <v>40</v>
      </c>
      <c r="F20">
        <v>12</v>
      </c>
      <c r="Q20">
        <v>19</v>
      </c>
      <c r="R20" t="s">
        <v>235</v>
      </c>
      <c r="S20" t="s">
        <v>236</v>
      </c>
      <c r="T20" t="s">
        <v>237</v>
      </c>
      <c r="U20">
        <v>1196</v>
      </c>
      <c r="V20">
        <v>40</v>
      </c>
    </row>
    <row r="21" spans="1:31" x14ac:dyDescent="0.25">
      <c r="A21">
        <v>20</v>
      </c>
      <c r="B21" t="s">
        <v>235</v>
      </c>
      <c r="C21" t="s">
        <v>236</v>
      </c>
      <c r="D21" t="s">
        <v>259</v>
      </c>
      <c r="E21">
        <v>40</v>
      </c>
      <c r="F21">
        <v>12</v>
      </c>
      <c r="I21" t="s">
        <v>2458</v>
      </c>
      <c r="L21">
        <f>CORREL(E2:E786,F2:F786)</f>
        <v>-0.47948633449319339</v>
      </c>
      <c r="Q21">
        <v>20</v>
      </c>
      <c r="R21" t="s">
        <v>235</v>
      </c>
      <c r="S21" t="s">
        <v>236</v>
      </c>
      <c r="T21" t="s">
        <v>259</v>
      </c>
      <c r="U21">
        <v>1196</v>
      </c>
      <c r="V21">
        <v>40</v>
      </c>
      <c r="Z21" t="s">
        <v>2462</v>
      </c>
      <c r="AC21">
        <f>CORREL(U2:U788,V2:V788)</f>
        <v>0.76163452878934434</v>
      </c>
    </row>
    <row r="22" spans="1:31" x14ac:dyDescent="0.25">
      <c r="A22">
        <v>21</v>
      </c>
      <c r="B22" t="s">
        <v>235</v>
      </c>
      <c r="C22" t="s">
        <v>236</v>
      </c>
      <c r="D22" t="s">
        <v>263</v>
      </c>
      <c r="E22">
        <v>40</v>
      </c>
      <c r="F22">
        <v>11</v>
      </c>
      <c r="Q22">
        <v>21</v>
      </c>
      <c r="R22" t="s">
        <v>235</v>
      </c>
      <c r="S22" t="s">
        <v>236</v>
      </c>
      <c r="T22" t="s">
        <v>263</v>
      </c>
      <c r="U22">
        <v>1196</v>
      </c>
      <c r="V22">
        <v>40</v>
      </c>
    </row>
    <row r="23" spans="1:31" x14ac:dyDescent="0.25">
      <c r="A23">
        <v>22</v>
      </c>
      <c r="B23" t="s">
        <v>235</v>
      </c>
      <c r="C23" t="s">
        <v>236</v>
      </c>
      <c r="D23" t="s">
        <v>265</v>
      </c>
      <c r="E23">
        <v>40</v>
      </c>
      <c r="F23">
        <v>16</v>
      </c>
      <c r="Q23">
        <v>22</v>
      </c>
      <c r="R23" t="s">
        <v>235</v>
      </c>
      <c r="S23" t="s">
        <v>236</v>
      </c>
      <c r="T23" t="s">
        <v>265</v>
      </c>
      <c r="U23">
        <v>1196</v>
      </c>
      <c r="V23">
        <v>40</v>
      </c>
    </row>
    <row r="24" spans="1:31" x14ac:dyDescent="0.25">
      <c r="A24">
        <v>23</v>
      </c>
      <c r="B24" t="s">
        <v>235</v>
      </c>
      <c r="C24" t="s">
        <v>236</v>
      </c>
      <c r="D24" t="s">
        <v>271</v>
      </c>
      <c r="E24">
        <v>40</v>
      </c>
      <c r="F24">
        <v>16</v>
      </c>
      <c r="Q24">
        <v>23</v>
      </c>
      <c r="R24" t="s">
        <v>235</v>
      </c>
      <c r="S24" t="s">
        <v>236</v>
      </c>
      <c r="T24" t="s">
        <v>271</v>
      </c>
      <c r="U24">
        <v>1196</v>
      </c>
      <c r="V24">
        <v>40</v>
      </c>
      <c r="Y24" s="6" t="s">
        <v>2463</v>
      </c>
      <c r="Z24" s="6"/>
      <c r="AA24" s="6"/>
      <c r="AB24" s="6"/>
      <c r="AC24" s="6"/>
      <c r="AD24" s="6"/>
      <c r="AE24" s="6"/>
    </row>
    <row r="25" spans="1:31" x14ac:dyDescent="0.25">
      <c r="A25">
        <v>24</v>
      </c>
      <c r="B25" t="s">
        <v>235</v>
      </c>
      <c r="C25" t="s">
        <v>273</v>
      </c>
      <c r="D25" t="s">
        <v>274</v>
      </c>
      <c r="E25">
        <v>35</v>
      </c>
      <c r="F25">
        <v>14</v>
      </c>
      <c r="H25" s="6" t="s">
        <v>2459</v>
      </c>
      <c r="I25" s="6"/>
      <c r="J25" s="6"/>
      <c r="K25" s="6"/>
      <c r="L25" s="6"/>
      <c r="M25" s="6"/>
      <c r="N25" s="6"/>
      <c r="Q25">
        <v>24</v>
      </c>
      <c r="R25" t="s">
        <v>235</v>
      </c>
      <c r="S25" t="s">
        <v>273</v>
      </c>
      <c r="T25" t="s">
        <v>274</v>
      </c>
      <c r="U25">
        <v>998</v>
      </c>
      <c r="V25">
        <v>35</v>
      </c>
      <c r="Y25" s="6" t="s">
        <v>2464</v>
      </c>
      <c r="Z25" s="6"/>
      <c r="AA25" s="6"/>
      <c r="AB25" s="6"/>
      <c r="AC25" s="6"/>
      <c r="AD25" s="6"/>
      <c r="AE25" s="6"/>
    </row>
    <row r="26" spans="1:31" x14ac:dyDescent="0.25">
      <c r="A26">
        <v>25</v>
      </c>
      <c r="B26" t="s">
        <v>235</v>
      </c>
      <c r="C26" t="s">
        <v>273</v>
      </c>
      <c r="D26" t="s">
        <v>286</v>
      </c>
      <c r="E26">
        <v>35</v>
      </c>
      <c r="F26">
        <v>14</v>
      </c>
      <c r="H26" s="6" t="s">
        <v>2460</v>
      </c>
      <c r="I26" s="6"/>
      <c r="J26" s="6"/>
      <c r="K26" s="6"/>
      <c r="L26" s="6"/>
      <c r="M26" s="6"/>
      <c r="N26" s="6"/>
      <c r="Q26">
        <v>25</v>
      </c>
      <c r="R26" t="s">
        <v>235</v>
      </c>
      <c r="S26" t="s">
        <v>273</v>
      </c>
      <c r="T26" t="s">
        <v>286</v>
      </c>
      <c r="U26">
        <v>998</v>
      </c>
      <c r="V26">
        <v>35</v>
      </c>
      <c r="Y26" s="6" t="s">
        <v>2465</v>
      </c>
      <c r="Z26" s="6"/>
      <c r="AA26" s="6"/>
      <c r="AB26" s="6"/>
      <c r="AC26" s="6"/>
      <c r="AD26" s="6"/>
      <c r="AE26" s="6"/>
    </row>
    <row r="27" spans="1:31" x14ac:dyDescent="0.25">
      <c r="A27">
        <v>26</v>
      </c>
      <c r="B27" t="s">
        <v>235</v>
      </c>
      <c r="C27" t="s">
        <v>273</v>
      </c>
      <c r="D27" t="s">
        <v>290</v>
      </c>
      <c r="E27">
        <v>35</v>
      </c>
      <c r="F27">
        <v>19</v>
      </c>
      <c r="H27" s="6" t="s">
        <v>2516</v>
      </c>
      <c r="I27" s="6"/>
      <c r="J27" s="6"/>
      <c r="K27" s="6"/>
      <c r="L27" s="6"/>
      <c r="M27" s="6"/>
      <c r="N27" s="6"/>
      <c r="Q27">
        <v>26</v>
      </c>
      <c r="R27" t="s">
        <v>235</v>
      </c>
      <c r="S27" t="s">
        <v>273</v>
      </c>
      <c r="T27" t="s">
        <v>290</v>
      </c>
      <c r="U27">
        <v>998</v>
      </c>
      <c r="V27">
        <v>35</v>
      </c>
    </row>
    <row r="28" spans="1:31" x14ac:dyDescent="0.25">
      <c r="A28">
        <v>27</v>
      </c>
      <c r="B28" t="s">
        <v>235</v>
      </c>
      <c r="C28" t="s">
        <v>273</v>
      </c>
      <c r="D28" t="s">
        <v>292</v>
      </c>
      <c r="E28">
        <v>35</v>
      </c>
      <c r="F28">
        <v>14</v>
      </c>
      <c r="Q28">
        <v>27</v>
      </c>
      <c r="R28" t="s">
        <v>235</v>
      </c>
      <c r="S28" t="s">
        <v>273</v>
      </c>
      <c r="T28" t="s">
        <v>292</v>
      </c>
      <c r="U28">
        <v>998</v>
      </c>
      <c r="V28">
        <v>35</v>
      </c>
    </row>
    <row r="29" spans="1:31" x14ac:dyDescent="0.25">
      <c r="A29">
        <v>28</v>
      </c>
      <c r="B29" t="s">
        <v>235</v>
      </c>
      <c r="C29" t="s">
        <v>273</v>
      </c>
      <c r="D29" t="s">
        <v>294</v>
      </c>
      <c r="E29">
        <v>35</v>
      </c>
      <c r="F29">
        <v>16</v>
      </c>
      <c r="Q29">
        <v>28</v>
      </c>
      <c r="R29" t="s">
        <v>235</v>
      </c>
      <c r="S29" t="s">
        <v>273</v>
      </c>
      <c r="T29" t="s">
        <v>294</v>
      </c>
      <c r="U29">
        <v>998</v>
      </c>
      <c r="V29">
        <v>35</v>
      </c>
    </row>
    <row r="30" spans="1:31" x14ac:dyDescent="0.25">
      <c r="A30">
        <v>29</v>
      </c>
      <c r="B30" t="s">
        <v>235</v>
      </c>
      <c r="C30" t="s">
        <v>273</v>
      </c>
      <c r="D30" t="s">
        <v>299</v>
      </c>
      <c r="E30">
        <v>35</v>
      </c>
      <c r="F30">
        <v>14</v>
      </c>
      <c r="Q30">
        <v>29</v>
      </c>
      <c r="R30" t="s">
        <v>235</v>
      </c>
      <c r="S30" t="s">
        <v>273</v>
      </c>
      <c r="T30" t="s">
        <v>299</v>
      </c>
      <c r="U30">
        <v>998</v>
      </c>
      <c r="V30">
        <v>35</v>
      </c>
    </row>
    <row r="31" spans="1:31" x14ac:dyDescent="0.25">
      <c r="A31">
        <v>30</v>
      </c>
      <c r="B31" t="s">
        <v>235</v>
      </c>
      <c r="C31" t="s">
        <v>300</v>
      </c>
      <c r="D31" t="s">
        <v>301</v>
      </c>
      <c r="E31">
        <v>35</v>
      </c>
      <c r="F31">
        <v>23</v>
      </c>
      <c r="Q31">
        <v>30</v>
      </c>
      <c r="R31" t="s">
        <v>235</v>
      </c>
      <c r="S31" t="s">
        <v>300</v>
      </c>
      <c r="T31" t="s">
        <v>301</v>
      </c>
      <c r="U31">
        <v>998</v>
      </c>
      <c r="V31">
        <v>35</v>
      </c>
    </row>
    <row r="32" spans="1:31" x14ac:dyDescent="0.25">
      <c r="A32">
        <v>31</v>
      </c>
      <c r="B32" t="s">
        <v>235</v>
      </c>
      <c r="C32" t="s">
        <v>300</v>
      </c>
      <c r="D32" t="s">
        <v>313</v>
      </c>
      <c r="E32">
        <v>60</v>
      </c>
      <c r="F32">
        <v>16</v>
      </c>
      <c r="Q32">
        <v>31</v>
      </c>
      <c r="R32" t="s">
        <v>235</v>
      </c>
      <c r="S32" t="s">
        <v>300</v>
      </c>
      <c r="T32" t="s">
        <v>313</v>
      </c>
      <c r="U32">
        <v>998</v>
      </c>
      <c r="V32">
        <v>60</v>
      </c>
    </row>
    <row r="33" spans="1:22" x14ac:dyDescent="0.25">
      <c r="A33">
        <v>32</v>
      </c>
      <c r="B33" t="s">
        <v>319</v>
      </c>
      <c r="C33" t="s">
        <v>320</v>
      </c>
      <c r="D33" t="s">
        <v>321</v>
      </c>
      <c r="E33">
        <v>35</v>
      </c>
      <c r="F33">
        <v>16</v>
      </c>
      <c r="Q33">
        <v>32</v>
      </c>
      <c r="R33" t="s">
        <v>319</v>
      </c>
      <c r="S33" t="s">
        <v>320</v>
      </c>
      <c r="T33" t="s">
        <v>321</v>
      </c>
      <c r="U33">
        <v>1086</v>
      </c>
      <c r="V33">
        <v>35</v>
      </c>
    </row>
    <row r="34" spans="1:22" x14ac:dyDescent="0.25">
      <c r="A34">
        <v>33</v>
      </c>
      <c r="B34" t="s">
        <v>319</v>
      </c>
      <c r="C34" t="s">
        <v>320</v>
      </c>
      <c r="D34" t="s">
        <v>331</v>
      </c>
      <c r="E34">
        <v>35</v>
      </c>
      <c r="F34">
        <v>16</v>
      </c>
      <c r="Q34">
        <v>33</v>
      </c>
      <c r="R34" t="s">
        <v>319</v>
      </c>
      <c r="S34" t="s">
        <v>320</v>
      </c>
      <c r="T34" t="s">
        <v>331</v>
      </c>
      <c r="U34">
        <v>1086</v>
      </c>
      <c r="V34">
        <v>35</v>
      </c>
    </row>
    <row r="35" spans="1:22" x14ac:dyDescent="0.25">
      <c r="A35">
        <v>34</v>
      </c>
      <c r="B35" t="s">
        <v>319</v>
      </c>
      <c r="C35" t="s">
        <v>320</v>
      </c>
      <c r="D35" t="s">
        <v>335</v>
      </c>
      <c r="E35">
        <v>35</v>
      </c>
      <c r="F35">
        <v>16</v>
      </c>
      <c r="Q35">
        <v>34</v>
      </c>
      <c r="R35" t="s">
        <v>319</v>
      </c>
      <c r="S35" t="s">
        <v>320</v>
      </c>
      <c r="T35" t="s">
        <v>335</v>
      </c>
      <c r="U35">
        <v>1086</v>
      </c>
      <c r="V35">
        <v>35</v>
      </c>
    </row>
    <row r="36" spans="1:22" x14ac:dyDescent="0.25">
      <c r="A36">
        <v>35</v>
      </c>
      <c r="B36" t="s">
        <v>319</v>
      </c>
      <c r="C36" t="s">
        <v>320</v>
      </c>
      <c r="D36" t="s">
        <v>339</v>
      </c>
      <c r="E36">
        <v>35</v>
      </c>
      <c r="F36">
        <v>16</v>
      </c>
      <c r="Q36">
        <v>35</v>
      </c>
      <c r="R36" t="s">
        <v>319</v>
      </c>
      <c r="S36" t="s">
        <v>320</v>
      </c>
      <c r="T36" t="s">
        <v>339</v>
      </c>
      <c r="U36">
        <v>1086</v>
      </c>
      <c r="V36">
        <v>35</v>
      </c>
    </row>
    <row r="37" spans="1:22" x14ac:dyDescent="0.25">
      <c r="A37">
        <v>36</v>
      </c>
      <c r="B37" t="s">
        <v>319</v>
      </c>
      <c r="C37" t="s">
        <v>320</v>
      </c>
      <c r="D37" t="s">
        <v>347</v>
      </c>
      <c r="E37">
        <v>35</v>
      </c>
      <c r="F37">
        <v>16</v>
      </c>
      <c r="Q37">
        <v>36</v>
      </c>
      <c r="R37" t="s">
        <v>319</v>
      </c>
      <c r="S37" t="s">
        <v>320</v>
      </c>
      <c r="T37" t="s">
        <v>347</v>
      </c>
      <c r="U37">
        <v>1086</v>
      </c>
      <c r="V37">
        <v>35</v>
      </c>
    </row>
    <row r="38" spans="1:22" x14ac:dyDescent="0.25">
      <c r="A38">
        <v>37</v>
      </c>
      <c r="B38" t="s">
        <v>319</v>
      </c>
      <c r="C38" t="s">
        <v>320</v>
      </c>
      <c r="D38" t="s">
        <v>352</v>
      </c>
      <c r="E38">
        <v>60</v>
      </c>
      <c r="F38">
        <v>16</v>
      </c>
      <c r="Q38">
        <v>37</v>
      </c>
      <c r="R38" t="s">
        <v>319</v>
      </c>
      <c r="S38" t="s">
        <v>320</v>
      </c>
      <c r="T38" t="s">
        <v>352</v>
      </c>
      <c r="U38">
        <v>1086</v>
      </c>
      <c r="V38">
        <v>60</v>
      </c>
    </row>
    <row r="39" spans="1:22" x14ac:dyDescent="0.25">
      <c r="A39">
        <v>38</v>
      </c>
      <c r="B39" t="s">
        <v>319</v>
      </c>
      <c r="C39" t="s">
        <v>320</v>
      </c>
      <c r="D39" t="s">
        <v>354</v>
      </c>
      <c r="E39">
        <v>35</v>
      </c>
      <c r="F39">
        <v>16</v>
      </c>
      <c r="Q39">
        <v>38</v>
      </c>
      <c r="R39" t="s">
        <v>319</v>
      </c>
      <c r="S39" t="s">
        <v>320</v>
      </c>
      <c r="T39" t="s">
        <v>354</v>
      </c>
      <c r="U39">
        <v>1086</v>
      </c>
      <c r="V39">
        <v>35</v>
      </c>
    </row>
    <row r="40" spans="1:22" x14ac:dyDescent="0.25">
      <c r="A40">
        <v>39</v>
      </c>
      <c r="B40" t="s">
        <v>319</v>
      </c>
      <c r="C40" t="s">
        <v>320</v>
      </c>
      <c r="D40" t="s">
        <v>357</v>
      </c>
      <c r="E40">
        <v>35</v>
      </c>
      <c r="F40">
        <v>16</v>
      </c>
      <c r="Q40">
        <v>39</v>
      </c>
      <c r="R40" t="s">
        <v>319</v>
      </c>
      <c r="S40" t="s">
        <v>320</v>
      </c>
      <c r="T40" t="s">
        <v>357</v>
      </c>
      <c r="U40">
        <v>1086</v>
      </c>
      <c r="V40">
        <v>35</v>
      </c>
    </row>
    <row r="41" spans="1:22" x14ac:dyDescent="0.25">
      <c r="A41">
        <v>40</v>
      </c>
      <c r="B41" t="s">
        <v>139</v>
      </c>
      <c r="C41" t="s">
        <v>360</v>
      </c>
      <c r="D41" t="s">
        <v>361</v>
      </c>
      <c r="E41">
        <v>35</v>
      </c>
      <c r="F41">
        <v>16</v>
      </c>
      <c r="Q41">
        <v>40</v>
      </c>
      <c r="R41" t="s">
        <v>139</v>
      </c>
      <c r="S41" t="s">
        <v>360</v>
      </c>
      <c r="T41" t="s">
        <v>361</v>
      </c>
      <c r="U41">
        <v>1199</v>
      </c>
      <c r="V41">
        <v>35</v>
      </c>
    </row>
    <row r="42" spans="1:22" x14ac:dyDescent="0.25">
      <c r="A42">
        <v>41</v>
      </c>
      <c r="B42" t="s">
        <v>139</v>
      </c>
      <c r="C42" t="s">
        <v>360</v>
      </c>
      <c r="D42" t="s">
        <v>370</v>
      </c>
      <c r="E42">
        <v>35</v>
      </c>
      <c r="F42">
        <v>23.84</v>
      </c>
      <c r="Q42">
        <v>41</v>
      </c>
      <c r="R42" t="s">
        <v>139</v>
      </c>
      <c r="S42" t="s">
        <v>360</v>
      </c>
      <c r="T42" t="s">
        <v>370</v>
      </c>
      <c r="U42">
        <v>1199</v>
      </c>
      <c r="V42">
        <v>35</v>
      </c>
    </row>
    <row r="43" spans="1:22" x14ac:dyDescent="0.25">
      <c r="A43">
        <v>42</v>
      </c>
      <c r="B43" t="s">
        <v>139</v>
      </c>
      <c r="C43" t="s">
        <v>360</v>
      </c>
      <c r="D43" t="s">
        <v>376</v>
      </c>
      <c r="E43">
        <v>35</v>
      </c>
      <c r="F43">
        <v>23.84</v>
      </c>
      <c r="Q43">
        <v>42</v>
      </c>
      <c r="R43" t="s">
        <v>139</v>
      </c>
      <c r="S43" t="s">
        <v>360</v>
      </c>
      <c r="T43" t="s">
        <v>376</v>
      </c>
      <c r="U43">
        <v>1199</v>
      </c>
      <c r="V43">
        <v>35</v>
      </c>
    </row>
    <row r="44" spans="1:22" x14ac:dyDescent="0.25">
      <c r="A44">
        <v>43</v>
      </c>
      <c r="B44" t="s">
        <v>139</v>
      </c>
      <c r="C44" t="s">
        <v>360</v>
      </c>
      <c r="D44" t="s">
        <v>377</v>
      </c>
      <c r="E44">
        <v>35</v>
      </c>
      <c r="F44">
        <v>23.84</v>
      </c>
      <c r="Q44">
        <v>43</v>
      </c>
      <c r="R44" t="s">
        <v>139</v>
      </c>
      <c r="S44" t="s">
        <v>360</v>
      </c>
      <c r="T44" t="s">
        <v>377</v>
      </c>
      <c r="U44">
        <v>1199</v>
      </c>
      <c r="V44">
        <v>35</v>
      </c>
    </row>
    <row r="45" spans="1:22" x14ac:dyDescent="0.25">
      <c r="A45">
        <v>44</v>
      </c>
      <c r="B45" t="s">
        <v>139</v>
      </c>
      <c r="C45" t="s">
        <v>360</v>
      </c>
      <c r="D45" t="s">
        <v>378</v>
      </c>
      <c r="E45">
        <v>35</v>
      </c>
      <c r="F45">
        <v>23.84</v>
      </c>
      <c r="Q45">
        <v>44</v>
      </c>
      <c r="R45" t="s">
        <v>139</v>
      </c>
      <c r="S45" t="s">
        <v>360</v>
      </c>
      <c r="T45" t="s">
        <v>378</v>
      </c>
      <c r="U45">
        <v>1199</v>
      </c>
      <c r="V45">
        <v>35</v>
      </c>
    </row>
    <row r="46" spans="1:22" x14ac:dyDescent="0.25">
      <c r="A46">
        <v>45</v>
      </c>
      <c r="B46" t="s">
        <v>139</v>
      </c>
      <c r="C46" t="s">
        <v>360</v>
      </c>
      <c r="D46" t="s">
        <v>379</v>
      </c>
      <c r="E46">
        <v>35</v>
      </c>
      <c r="F46">
        <v>23.84</v>
      </c>
      <c r="Q46">
        <v>45</v>
      </c>
      <c r="R46" t="s">
        <v>139</v>
      </c>
      <c r="S46" t="s">
        <v>360</v>
      </c>
      <c r="T46" t="s">
        <v>379</v>
      </c>
      <c r="U46">
        <v>1199</v>
      </c>
      <c r="V46">
        <v>35</v>
      </c>
    </row>
    <row r="47" spans="1:22" x14ac:dyDescent="0.25">
      <c r="A47">
        <v>46</v>
      </c>
      <c r="B47" t="s">
        <v>139</v>
      </c>
      <c r="C47" t="s">
        <v>360</v>
      </c>
      <c r="D47" t="s">
        <v>386</v>
      </c>
      <c r="E47">
        <v>35</v>
      </c>
      <c r="F47">
        <v>23.84</v>
      </c>
      <c r="Q47">
        <v>46</v>
      </c>
      <c r="R47" t="s">
        <v>139</v>
      </c>
      <c r="S47" t="s">
        <v>360</v>
      </c>
      <c r="T47" t="s">
        <v>386</v>
      </c>
      <c r="U47">
        <v>1199</v>
      </c>
      <c r="V47">
        <v>35</v>
      </c>
    </row>
    <row r="48" spans="1:22" x14ac:dyDescent="0.25">
      <c r="A48">
        <v>47</v>
      </c>
      <c r="B48" t="s">
        <v>139</v>
      </c>
      <c r="C48" t="s">
        <v>360</v>
      </c>
      <c r="D48" t="s">
        <v>389</v>
      </c>
      <c r="E48">
        <v>35</v>
      </c>
      <c r="F48">
        <v>23.84</v>
      </c>
      <c r="Q48">
        <v>47</v>
      </c>
      <c r="R48" t="s">
        <v>139</v>
      </c>
      <c r="S48" t="s">
        <v>360</v>
      </c>
      <c r="T48" t="s">
        <v>389</v>
      </c>
      <c r="U48">
        <v>1199</v>
      </c>
      <c r="V48">
        <v>35</v>
      </c>
    </row>
    <row r="49" spans="1:22" x14ac:dyDescent="0.25">
      <c r="A49">
        <v>48</v>
      </c>
      <c r="B49" t="s">
        <v>235</v>
      </c>
      <c r="C49" t="s">
        <v>391</v>
      </c>
      <c r="D49" t="s">
        <v>292</v>
      </c>
      <c r="E49">
        <v>35</v>
      </c>
      <c r="F49">
        <v>23</v>
      </c>
      <c r="Q49">
        <v>48</v>
      </c>
      <c r="R49" t="s">
        <v>235</v>
      </c>
      <c r="S49" t="s">
        <v>391</v>
      </c>
      <c r="T49" t="s">
        <v>292</v>
      </c>
      <c r="U49">
        <v>998</v>
      </c>
      <c r="V49">
        <v>35</v>
      </c>
    </row>
    <row r="50" spans="1:22" x14ac:dyDescent="0.25">
      <c r="A50">
        <v>49</v>
      </c>
      <c r="B50" t="s">
        <v>235</v>
      </c>
      <c r="C50" t="s">
        <v>391</v>
      </c>
      <c r="D50" t="s">
        <v>286</v>
      </c>
      <c r="E50">
        <v>35</v>
      </c>
      <c r="F50">
        <v>23</v>
      </c>
      <c r="Q50">
        <v>49</v>
      </c>
      <c r="R50" t="s">
        <v>235</v>
      </c>
      <c r="S50" t="s">
        <v>391</v>
      </c>
      <c r="T50" t="s">
        <v>286</v>
      </c>
      <c r="U50">
        <v>998</v>
      </c>
      <c r="V50">
        <v>35</v>
      </c>
    </row>
    <row r="51" spans="1:22" x14ac:dyDescent="0.25">
      <c r="A51">
        <v>50</v>
      </c>
      <c r="B51" t="s">
        <v>235</v>
      </c>
      <c r="C51" t="s">
        <v>391</v>
      </c>
      <c r="D51" t="s">
        <v>393</v>
      </c>
      <c r="E51">
        <v>35</v>
      </c>
      <c r="F51">
        <v>23</v>
      </c>
      <c r="Q51">
        <v>50</v>
      </c>
      <c r="R51" t="s">
        <v>235</v>
      </c>
      <c r="S51" t="s">
        <v>391</v>
      </c>
      <c r="T51" t="s">
        <v>393</v>
      </c>
      <c r="U51">
        <v>998</v>
      </c>
      <c r="V51">
        <v>35</v>
      </c>
    </row>
    <row r="52" spans="1:22" x14ac:dyDescent="0.25">
      <c r="A52">
        <v>51</v>
      </c>
      <c r="B52" t="s">
        <v>235</v>
      </c>
      <c r="C52" t="s">
        <v>391</v>
      </c>
      <c r="D52" t="s">
        <v>299</v>
      </c>
      <c r="E52">
        <v>35</v>
      </c>
      <c r="F52">
        <v>23</v>
      </c>
      <c r="Q52">
        <v>51</v>
      </c>
      <c r="R52" t="s">
        <v>235</v>
      </c>
      <c r="S52" t="s">
        <v>391</v>
      </c>
      <c r="T52" t="s">
        <v>299</v>
      </c>
      <c r="U52">
        <v>998</v>
      </c>
      <c r="V52">
        <v>35</v>
      </c>
    </row>
    <row r="53" spans="1:22" x14ac:dyDescent="0.25">
      <c r="A53">
        <v>52</v>
      </c>
      <c r="B53" t="s">
        <v>235</v>
      </c>
      <c r="C53" t="s">
        <v>391</v>
      </c>
      <c r="D53" t="s">
        <v>394</v>
      </c>
      <c r="E53">
        <v>35</v>
      </c>
      <c r="F53">
        <v>23</v>
      </c>
      <c r="Q53">
        <v>52</v>
      </c>
      <c r="R53" t="s">
        <v>235</v>
      </c>
      <c r="S53" t="s">
        <v>391</v>
      </c>
      <c r="T53" t="s">
        <v>394</v>
      </c>
      <c r="U53">
        <v>998</v>
      </c>
      <c r="V53">
        <v>35</v>
      </c>
    </row>
    <row r="54" spans="1:22" x14ac:dyDescent="0.25">
      <c r="A54">
        <v>53</v>
      </c>
      <c r="B54" t="s">
        <v>235</v>
      </c>
      <c r="C54" t="s">
        <v>391</v>
      </c>
      <c r="D54" t="s">
        <v>395</v>
      </c>
      <c r="E54">
        <v>35</v>
      </c>
      <c r="F54">
        <v>23</v>
      </c>
      <c r="Q54">
        <v>53</v>
      </c>
      <c r="R54" t="s">
        <v>235</v>
      </c>
      <c r="S54" t="s">
        <v>391</v>
      </c>
      <c r="T54" t="s">
        <v>395</v>
      </c>
      <c r="U54">
        <v>998</v>
      </c>
      <c r="V54">
        <v>35</v>
      </c>
    </row>
    <row r="55" spans="1:22" x14ac:dyDescent="0.25">
      <c r="A55">
        <v>54</v>
      </c>
      <c r="B55" t="s">
        <v>235</v>
      </c>
      <c r="C55" t="s">
        <v>391</v>
      </c>
      <c r="D55" t="s">
        <v>396</v>
      </c>
      <c r="E55">
        <v>35</v>
      </c>
      <c r="F55">
        <v>23</v>
      </c>
      <c r="Q55">
        <v>54</v>
      </c>
      <c r="R55" t="s">
        <v>235</v>
      </c>
      <c r="S55" t="s">
        <v>391</v>
      </c>
      <c r="T55" t="s">
        <v>396</v>
      </c>
      <c r="U55">
        <v>998</v>
      </c>
      <c r="V55">
        <v>35</v>
      </c>
    </row>
    <row r="56" spans="1:22" x14ac:dyDescent="0.25">
      <c r="A56">
        <v>55</v>
      </c>
      <c r="B56" t="s">
        <v>235</v>
      </c>
      <c r="C56" t="s">
        <v>391</v>
      </c>
      <c r="D56" t="s">
        <v>397</v>
      </c>
      <c r="E56">
        <v>35</v>
      </c>
      <c r="F56">
        <v>23</v>
      </c>
      <c r="Q56">
        <v>55</v>
      </c>
      <c r="R56" t="s">
        <v>235</v>
      </c>
      <c r="S56" t="s">
        <v>391</v>
      </c>
      <c r="T56" t="s">
        <v>397</v>
      </c>
      <c r="U56">
        <v>998</v>
      </c>
      <c r="V56">
        <v>35</v>
      </c>
    </row>
    <row r="57" spans="1:22" x14ac:dyDescent="0.25">
      <c r="A57">
        <v>56</v>
      </c>
      <c r="B57" t="s">
        <v>235</v>
      </c>
      <c r="C57" t="s">
        <v>398</v>
      </c>
      <c r="D57" t="s">
        <v>399</v>
      </c>
      <c r="E57">
        <v>32</v>
      </c>
      <c r="F57">
        <v>20.89</v>
      </c>
      <c r="Q57">
        <v>56</v>
      </c>
      <c r="R57" t="s">
        <v>235</v>
      </c>
      <c r="S57" t="s">
        <v>398</v>
      </c>
      <c r="T57" t="s">
        <v>399</v>
      </c>
      <c r="U57">
        <v>1197</v>
      </c>
      <c r="V57">
        <v>32</v>
      </c>
    </row>
    <row r="58" spans="1:22" x14ac:dyDescent="0.25">
      <c r="A58">
        <v>57</v>
      </c>
      <c r="B58" t="s">
        <v>235</v>
      </c>
      <c r="C58" t="s">
        <v>398</v>
      </c>
      <c r="D58" t="s">
        <v>410</v>
      </c>
      <c r="E58">
        <v>32</v>
      </c>
      <c r="F58">
        <v>20.89</v>
      </c>
      <c r="Q58">
        <v>57</v>
      </c>
      <c r="R58" t="s">
        <v>235</v>
      </c>
      <c r="S58" t="s">
        <v>398</v>
      </c>
      <c r="T58" t="s">
        <v>410</v>
      </c>
      <c r="U58">
        <v>1197</v>
      </c>
      <c r="V58">
        <v>32</v>
      </c>
    </row>
    <row r="59" spans="1:22" x14ac:dyDescent="0.25">
      <c r="A59">
        <v>58</v>
      </c>
      <c r="B59" t="s">
        <v>235</v>
      </c>
      <c r="C59" t="s">
        <v>398</v>
      </c>
      <c r="D59" t="s">
        <v>411</v>
      </c>
      <c r="E59">
        <v>32</v>
      </c>
      <c r="F59">
        <v>20.89</v>
      </c>
      <c r="Q59">
        <v>58</v>
      </c>
      <c r="R59" t="s">
        <v>235</v>
      </c>
      <c r="S59" t="s">
        <v>398</v>
      </c>
      <c r="T59" t="s">
        <v>411</v>
      </c>
      <c r="U59">
        <v>1197</v>
      </c>
      <c r="V59">
        <v>32</v>
      </c>
    </row>
    <row r="60" spans="1:22" x14ac:dyDescent="0.25">
      <c r="A60">
        <v>59</v>
      </c>
      <c r="B60" t="s">
        <v>235</v>
      </c>
      <c r="C60" t="s">
        <v>398</v>
      </c>
      <c r="D60" t="s">
        <v>416</v>
      </c>
      <c r="E60">
        <v>32</v>
      </c>
      <c r="F60">
        <v>20.89</v>
      </c>
      <c r="Q60">
        <v>59</v>
      </c>
      <c r="R60" t="s">
        <v>235</v>
      </c>
      <c r="S60" t="s">
        <v>398</v>
      </c>
      <c r="T60" t="s">
        <v>416</v>
      </c>
      <c r="U60">
        <v>1197</v>
      </c>
      <c r="V60">
        <v>32</v>
      </c>
    </row>
    <row r="61" spans="1:22" x14ac:dyDescent="0.25">
      <c r="A61">
        <v>60</v>
      </c>
      <c r="B61" t="s">
        <v>235</v>
      </c>
      <c r="C61" t="s">
        <v>398</v>
      </c>
      <c r="D61" t="s">
        <v>417</v>
      </c>
      <c r="E61">
        <v>32</v>
      </c>
      <c r="F61">
        <v>20.89</v>
      </c>
      <c r="Q61">
        <v>60</v>
      </c>
      <c r="R61" t="s">
        <v>235</v>
      </c>
      <c r="S61" t="s">
        <v>398</v>
      </c>
      <c r="T61" t="s">
        <v>417</v>
      </c>
      <c r="U61">
        <v>1197</v>
      </c>
      <c r="V61">
        <v>32</v>
      </c>
    </row>
    <row r="62" spans="1:22" x14ac:dyDescent="0.25">
      <c r="A62">
        <v>61</v>
      </c>
      <c r="B62" t="s">
        <v>235</v>
      </c>
      <c r="C62" t="s">
        <v>398</v>
      </c>
      <c r="D62" t="s">
        <v>418</v>
      </c>
      <c r="E62">
        <v>32</v>
      </c>
      <c r="F62">
        <v>15.1</v>
      </c>
      <c r="Q62">
        <v>61</v>
      </c>
      <c r="R62" t="s">
        <v>235</v>
      </c>
      <c r="S62" t="s">
        <v>398</v>
      </c>
      <c r="T62" t="s">
        <v>418</v>
      </c>
      <c r="U62">
        <v>1197</v>
      </c>
      <c r="V62">
        <v>32</v>
      </c>
    </row>
    <row r="63" spans="1:22" x14ac:dyDescent="0.25">
      <c r="A63">
        <v>62</v>
      </c>
      <c r="B63" t="s">
        <v>235</v>
      </c>
      <c r="C63" t="s">
        <v>398</v>
      </c>
      <c r="D63" t="s">
        <v>419</v>
      </c>
      <c r="E63">
        <v>32</v>
      </c>
      <c r="F63">
        <v>20.89</v>
      </c>
      <c r="Q63">
        <v>62</v>
      </c>
      <c r="R63" t="s">
        <v>235</v>
      </c>
      <c r="S63" t="s">
        <v>398</v>
      </c>
      <c r="T63" t="s">
        <v>419</v>
      </c>
      <c r="U63">
        <v>1197</v>
      </c>
      <c r="V63">
        <v>32</v>
      </c>
    </row>
    <row r="64" spans="1:22" x14ac:dyDescent="0.25">
      <c r="A64">
        <v>63</v>
      </c>
      <c r="B64" t="s">
        <v>193</v>
      </c>
      <c r="C64" t="s">
        <v>421</v>
      </c>
      <c r="D64" t="s">
        <v>422</v>
      </c>
      <c r="E64">
        <v>40</v>
      </c>
      <c r="F64">
        <v>16</v>
      </c>
      <c r="Q64">
        <v>63</v>
      </c>
      <c r="R64" t="s">
        <v>193</v>
      </c>
      <c r="S64" t="s">
        <v>421</v>
      </c>
      <c r="T64" t="s">
        <v>422</v>
      </c>
      <c r="U64">
        <v>999</v>
      </c>
      <c r="V64">
        <v>40</v>
      </c>
    </row>
    <row r="65" spans="1:22" x14ac:dyDescent="0.25">
      <c r="A65">
        <v>64</v>
      </c>
      <c r="B65" t="s">
        <v>193</v>
      </c>
      <c r="C65" t="s">
        <v>421</v>
      </c>
      <c r="D65" t="s">
        <v>436</v>
      </c>
      <c r="E65">
        <v>40</v>
      </c>
      <c r="F65">
        <v>16</v>
      </c>
      <c r="Q65">
        <v>64</v>
      </c>
      <c r="R65" t="s">
        <v>193</v>
      </c>
      <c r="S65" t="s">
        <v>421</v>
      </c>
      <c r="T65" t="s">
        <v>436</v>
      </c>
      <c r="U65">
        <v>999</v>
      </c>
      <c r="V65">
        <v>40</v>
      </c>
    </row>
    <row r="66" spans="1:22" x14ac:dyDescent="0.25">
      <c r="A66">
        <v>65</v>
      </c>
      <c r="B66" t="s">
        <v>193</v>
      </c>
      <c r="C66" t="s">
        <v>421</v>
      </c>
      <c r="D66" t="s">
        <v>438</v>
      </c>
      <c r="E66">
        <v>40</v>
      </c>
      <c r="F66">
        <v>16</v>
      </c>
      <c r="Q66">
        <v>65</v>
      </c>
      <c r="R66" t="s">
        <v>193</v>
      </c>
      <c r="S66" t="s">
        <v>421</v>
      </c>
      <c r="T66" t="s">
        <v>438</v>
      </c>
      <c r="U66">
        <v>999</v>
      </c>
      <c r="V66">
        <v>40</v>
      </c>
    </row>
    <row r="67" spans="1:22" x14ac:dyDescent="0.25">
      <c r="A67">
        <v>66</v>
      </c>
      <c r="B67" t="s">
        <v>193</v>
      </c>
      <c r="C67" t="s">
        <v>421</v>
      </c>
      <c r="D67" t="s">
        <v>440</v>
      </c>
      <c r="E67">
        <v>40</v>
      </c>
      <c r="F67">
        <v>16</v>
      </c>
      <c r="Q67">
        <v>66</v>
      </c>
      <c r="R67" t="s">
        <v>193</v>
      </c>
      <c r="S67" t="s">
        <v>421</v>
      </c>
      <c r="T67" t="s">
        <v>440</v>
      </c>
      <c r="U67">
        <v>999</v>
      </c>
      <c r="V67">
        <v>40</v>
      </c>
    </row>
    <row r="68" spans="1:22" x14ac:dyDescent="0.25">
      <c r="A68">
        <v>67</v>
      </c>
      <c r="B68" t="s">
        <v>444</v>
      </c>
      <c r="C68" t="s">
        <v>445</v>
      </c>
      <c r="D68" t="s">
        <v>446</v>
      </c>
      <c r="E68">
        <v>45</v>
      </c>
      <c r="F68">
        <v>15.1</v>
      </c>
      <c r="Q68">
        <v>67</v>
      </c>
      <c r="R68" t="s">
        <v>444</v>
      </c>
      <c r="S68" t="s">
        <v>445</v>
      </c>
      <c r="T68" t="s">
        <v>446</v>
      </c>
      <c r="U68">
        <v>1197</v>
      </c>
      <c r="V68">
        <v>45</v>
      </c>
    </row>
    <row r="69" spans="1:22" x14ac:dyDescent="0.25">
      <c r="A69">
        <v>68</v>
      </c>
      <c r="B69" t="s">
        <v>444</v>
      </c>
      <c r="C69" t="s">
        <v>445</v>
      </c>
      <c r="D69" t="s">
        <v>458</v>
      </c>
      <c r="E69">
        <v>45</v>
      </c>
      <c r="F69">
        <v>15.1</v>
      </c>
      <c r="Q69">
        <v>68</v>
      </c>
      <c r="R69" t="s">
        <v>444</v>
      </c>
      <c r="S69" t="s">
        <v>445</v>
      </c>
      <c r="T69" t="s">
        <v>458</v>
      </c>
      <c r="U69">
        <v>1197</v>
      </c>
      <c r="V69">
        <v>45</v>
      </c>
    </row>
    <row r="70" spans="1:22" x14ac:dyDescent="0.25">
      <c r="A70">
        <v>69</v>
      </c>
      <c r="B70" t="s">
        <v>444</v>
      </c>
      <c r="C70" t="s">
        <v>445</v>
      </c>
      <c r="D70" t="s">
        <v>459</v>
      </c>
      <c r="E70">
        <v>45</v>
      </c>
      <c r="F70">
        <v>20.3</v>
      </c>
      <c r="Q70">
        <v>69</v>
      </c>
      <c r="R70" t="s">
        <v>444</v>
      </c>
      <c r="S70" t="s">
        <v>445</v>
      </c>
      <c r="T70" t="s">
        <v>459</v>
      </c>
      <c r="U70">
        <v>1364</v>
      </c>
      <c r="V70">
        <v>45</v>
      </c>
    </row>
    <row r="71" spans="1:22" x14ac:dyDescent="0.25">
      <c r="A71">
        <v>70</v>
      </c>
      <c r="B71" t="s">
        <v>444</v>
      </c>
      <c r="C71" t="s">
        <v>445</v>
      </c>
      <c r="D71" t="s">
        <v>464</v>
      </c>
      <c r="E71">
        <v>45</v>
      </c>
      <c r="F71">
        <v>15.1</v>
      </c>
      <c r="Q71">
        <v>70</v>
      </c>
      <c r="R71" t="s">
        <v>444</v>
      </c>
      <c r="S71" t="s">
        <v>445</v>
      </c>
      <c r="T71" t="s">
        <v>464</v>
      </c>
      <c r="U71">
        <v>1197</v>
      </c>
      <c r="V71">
        <v>45</v>
      </c>
    </row>
    <row r="72" spans="1:22" x14ac:dyDescent="0.25">
      <c r="A72">
        <v>71</v>
      </c>
      <c r="B72" t="s">
        <v>444</v>
      </c>
      <c r="C72" t="s">
        <v>445</v>
      </c>
      <c r="D72" t="s">
        <v>466</v>
      </c>
      <c r="E72">
        <v>45</v>
      </c>
      <c r="F72">
        <v>20.3</v>
      </c>
      <c r="Q72">
        <v>71</v>
      </c>
      <c r="R72" t="s">
        <v>444</v>
      </c>
      <c r="S72" t="s">
        <v>445</v>
      </c>
      <c r="T72" t="s">
        <v>466</v>
      </c>
      <c r="U72">
        <v>1364</v>
      </c>
      <c r="V72">
        <v>45</v>
      </c>
    </row>
    <row r="73" spans="1:22" x14ac:dyDescent="0.25">
      <c r="A73">
        <v>72</v>
      </c>
      <c r="B73" t="s">
        <v>444</v>
      </c>
      <c r="C73" t="s">
        <v>445</v>
      </c>
      <c r="D73" t="s">
        <v>468</v>
      </c>
      <c r="E73">
        <v>45</v>
      </c>
      <c r="F73">
        <v>20.3</v>
      </c>
      <c r="Q73">
        <v>72</v>
      </c>
      <c r="R73" t="s">
        <v>444</v>
      </c>
      <c r="S73" t="s">
        <v>445</v>
      </c>
      <c r="T73" t="s">
        <v>468</v>
      </c>
      <c r="U73">
        <v>1364</v>
      </c>
      <c r="V73">
        <v>45</v>
      </c>
    </row>
    <row r="74" spans="1:22" x14ac:dyDescent="0.25">
      <c r="A74">
        <v>73</v>
      </c>
      <c r="B74" t="s">
        <v>444</v>
      </c>
      <c r="C74" t="s">
        <v>445</v>
      </c>
      <c r="D74" t="s">
        <v>469</v>
      </c>
      <c r="E74">
        <v>45</v>
      </c>
      <c r="F74">
        <v>15.1</v>
      </c>
      <c r="Q74">
        <v>73</v>
      </c>
      <c r="R74" t="s">
        <v>444</v>
      </c>
      <c r="S74" t="s">
        <v>445</v>
      </c>
      <c r="T74" t="s">
        <v>469</v>
      </c>
      <c r="U74">
        <v>1197</v>
      </c>
      <c r="V74">
        <v>45</v>
      </c>
    </row>
    <row r="75" spans="1:22" x14ac:dyDescent="0.25">
      <c r="A75">
        <v>74</v>
      </c>
      <c r="B75" t="s">
        <v>444</v>
      </c>
      <c r="C75" t="s">
        <v>445</v>
      </c>
      <c r="D75" t="s">
        <v>470</v>
      </c>
      <c r="E75">
        <v>45</v>
      </c>
      <c r="F75">
        <v>20.3</v>
      </c>
      <c r="Q75">
        <v>74</v>
      </c>
      <c r="R75" t="s">
        <v>444</v>
      </c>
      <c r="S75" t="s">
        <v>445</v>
      </c>
      <c r="T75" t="s">
        <v>470</v>
      </c>
      <c r="U75">
        <v>1364</v>
      </c>
      <c r="V75">
        <v>45</v>
      </c>
    </row>
    <row r="76" spans="1:22" x14ac:dyDescent="0.25">
      <c r="A76">
        <v>75</v>
      </c>
      <c r="B76" t="s">
        <v>444</v>
      </c>
      <c r="C76" t="s">
        <v>445</v>
      </c>
      <c r="D76" t="s">
        <v>471</v>
      </c>
      <c r="E76">
        <v>45</v>
      </c>
      <c r="F76">
        <v>15.1</v>
      </c>
      <c r="Q76">
        <v>75</v>
      </c>
      <c r="R76" t="s">
        <v>444</v>
      </c>
      <c r="S76" t="s">
        <v>445</v>
      </c>
      <c r="T76" t="s">
        <v>471</v>
      </c>
      <c r="U76">
        <v>1197</v>
      </c>
      <c r="V76">
        <v>45</v>
      </c>
    </row>
    <row r="77" spans="1:22" x14ac:dyDescent="0.25">
      <c r="A77">
        <v>76</v>
      </c>
      <c r="B77" t="s">
        <v>444</v>
      </c>
      <c r="C77" t="s">
        <v>445</v>
      </c>
      <c r="D77" t="s">
        <v>472</v>
      </c>
      <c r="E77">
        <v>45</v>
      </c>
      <c r="F77">
        <v>20.3</v>
      </c>
      <c r="Q77">
        <v>76</v>
      </c>
      <c r="R77" t="s">
        <v>444</v>
      </c>
      <c r="S77" t="s">
        <v>445</v>
      </c>
      <c r="T77" t="s">
        <v>472</v>
      </c>
      <c r="U77">
        <v>1364</v>
      </c>
      <c r="V77">
        <v>45</v>
      </c>
    </row>
    <row r="78" spans="1:22" x14ac:dyDescent="0.25">
      <c r="A78">
        <v>77</v>
      </c>
      <c r="B78" t="s">
        <v>444</v>
      </c>
      <c r="C78" t="s">
        <v>445</v>
      </c>
      <c r="D78" t="s">
        <v>473</v>
      </c>
      <c r="E78">
        <v>45</v>
      </c>
      <c r="F78">
        <v>15.1</v>
      </c>
      <c r="Q78">
        <v>77</v>
      </c>
      <c r="R78" t="s">
        <v>444</v>
      </c>
      <c r="S78" t="s">
        <v>445</v>
      </c>
      <c r="T78" t="s">
        <v>473</v>
      </c>
      <c r="U78">
        <v>1197</v>
      </c>
      <c r="V78">
        <v>45</v>
      </c>
    </row>
    <row r="79" spans="1:22" x14ac:dyDescent="0.25">
      <c r="A79">
        <v>78</v>
      </c>
      <c r="B79" t="s">
        <v>444</v>
      </c>
      <c r="C79" t="s">
        <v>445</v>
      </c>
      <c r="D79" t="s">
        <v>474</v>
      </c>
      <c r="E79">
        <v>45</v>
      </c>
      <c r="F79">
        <v>20.3</v>
      </c>
      <c r="Q79">
        <v>78</v>
      </c>
      <c r="R79" t="s">
        <v>444</v>
      </c>
      <c r="S79" t="s">
        <v>445</v>
      </c>
      <c r="T79" t="s">
        <v>474</v>
      </c>
      <c r="U79">
        <v>1364</v>
      </c>
      <c r="V79">
        <v>45</v>
      </c>
    </row>
    <row r="80" spans="1:22" x14ac:dyDescent="0.25">
      <c r="A80">
        <v>79</v>
      </c>
      <c r="B80" t="s">
        <v>444</v>
      </c>
      <c r="C80" t="s">
        <v>445</v>
      </c>
      <c r="D80" t="s">
        <v>475</v>
      </c>
      <c r="E80">
        <v>45</v>
      </c>
      <c r="F80">
        <v>15.1</v>
      </c>
      <c r="Q80">
        <v>79</v>
      </c>
      <c r="R80" t="s">
        <v>444</v>
      </c>
      <c r="S80" t="s">
        <v>445</v>
      </c>
      <c r="T80" t="s">
        <v>475</v>
      </c>
      <c r="U80">
        <v>1197</v>
      </c>
      <c r="V80">
        <v>45</v>
      </c>
    </row>
    <row r="81" spans="1:22" x14ac:dyDescent="0.25">
      <c r="A81">
        <v>80</v>
      </c>
      <c r="B81" t="s">
        <v>444</v>
      </c>
      <c r="C81" t="s">
        <v>445</v>
      </c>
      <c r="D81" t="s">
        <v>476</v>
      </c>
      <c r="E81">
        <v>45</v>
      </c>
      <c r="F81">
        <v>20.3</v>
      </c>
      <c r="Q81">
        <v>80</v>
      </c>
      <c r="R81" t="s">
        <v>444</v>
      </c>
      <c r="S81" t="s">
        <v>445</v>
      </c>
      <c r="T81" t="s">
        <v>476</v>
      </c>
      <c r="U81">
        <v>1364</v>
      </c>
      <c r="V81">
        <v>45</v>
      </c>
    </row>
    <row r="82" spans="1:22" x14ac:dyDescent="0.25">
      <c r="A82">
        <v>81</v>
      </c>
      <c r="B82" t="s">
        <v>139</v>
      </c>
      <c r="C82" t="s">
        <v>477</v>
      </c>
      <c r="D82" t="s">
        <v>478</v>
      </c>
      <c r="E82">
        <v>44</v>
      </c>
      <c r="F82">
        <v>22.95</v>
      </c>
      <c r="Q82">
        <v>81</v>
      </c>
      <c r="R82" t="s">
        <v>139</v>
      </c>
      <c r="S82" t="s">
        <v>477</v>
      </c>
      <c r="T82" t="s">
        <v>478</v>
      </c>
      <c r="U82">
        <v>1248</v>
      </c>
      <c r="V82">
        <v>44</v>
      </c>
    </row>
    <row r="83" spans="1:22" x14ac:dyDescent="0.25">
      <c r="A83">
        <v>82</v>
      </c>
      <c r="B83" t="s">
        <v>139</v>
      </c>
      <c r="C83" t="s">
        <v>477</v>
      </c>
      <c r="D83" t="s">
        <v>490</v>
      </c>
      <c r="E83">
        <v>44</v>
      </c>
      <c r="F83">
        <v>22.95</v>
      </c>
      <c r="Q83">
        <v>82</v>
      </c>
      <c r="R83" t="s">
        <v>139</v>
      </c>
      <c r="S83" t="s">
        <v>477</v>
      </c>
      <c r="T83" t="s">
        <v>490</v>
      </c>
      <c r="U83">
        <v>1248</v>
      </c>
      <c r="V83">
        <v>44</v>
      </c>
    </row>
    <row r="84" spans="1:22" x14ac:dyDescent="0.25">
      <c r="A84">
        <v>83</v>
      </c>
      <c r="B84" t="s">
        <v>139</v>
      </c>
      <c r="C84" t="s">
        <v>477</v>
      </c>
      <c r="D84" t="s">
        <v>492</v>
      </c>
      <c r="E84">
        <v>44</v>
      </c>
      <c r="F84">
        <v>22.95</v>
      </c>
      <c r="Q84">
        <v>83</v>
      </c>
      <c r="R84" t="s">
        <v>139</v>
      </c>
      <c r="S84" t="s">
        <v>477</v>
      </c>
      <c r="T84" t="s">
        <v>492</v>
      </c>
      <c r="U84">
        <v>1248</v>
      </c>
      <c r="V84">
        <v>44</v>
      </c>
    </row>
    <row r="85" spans="1:22" x14ac:dyDescent="0.25">
      <c r="A85">
        <v>84</v>
      </c>
      <c r="B85" t="s">
        <v>139</v>
      </c>
      <c r="C85" t="s">
        <v>477</v>
      </c>
      <c r="D85" t="s">
        <v>494</v>
      </c>
      <c r="E85">
        <v>44</v>
      </c>
      <c r="F85">
        <v>22.95</v>
      </c>
      <c r="Q85">
        <v>84</v>
      </c>
      <c r="R85" t="s">
        <v>139</v>
      </c>
      <c r="S85" t="s">
        <v>477</v>
      </c>
      <c r="T85" t="s">
        <v>494</v>
      </c>
      <c r="U85">
        <v>1248</v>
      </c>
      <c r="V85">
        <v>44</v>
      </c>
    </row>
    <row r="86" spans="1:22" x14ac:dyDescent="0.25">
      <c r="A86">
        <v>85</v>
      </c>
      <c r="B86" t="s">
        <v>139</v>
      </c>
      <c r="C86" t="s">
        <v>477</v>
      </c>
      <c r="D86" t="s">
        <v>495</v>
      </c>
      <c r="E86">
        <v>44</v>
      </c>
      <c r="F86">
        <v>17.57</v>
      </c>
      <c r="Q86">
        <v>85</v>
      </c>
      <c r="R86" t="s">
        <v>139</v>
      </c>
      <c r="S86" t="s">
        <v>477</v>
      </c>
      <c r="T86" t="s">
        <v>495</v>
      </c>
      <c r="U86">
        <v>1193</v>
      </c>
      <c r="V86">
        <v>44</v>
      </c>
    </row>
    <row r="87" spans="1:22" x14ac:dyDescent="0.25">
      <c r="A87">
        <v>86</v>
      </c>
      <c r="B87" t="s">
        <v>139</v>
      </c>
      <c r="C87" t="s">
        <v>477</v>
      </c>
      <c r="D87" t="s">
        <v>502</v>
      </c>
      <c r="E87">
        <v>44</v>
      </c>
      <c r="F87">
        <v>17.57</v>
      </c>
      <c r="Q87">
        <v>86</v>
      </c>
      <c r="R87" t="s">
        <v>139</v>
      </c>
      <c r="S87" t="s">
        <v>477</v>
      </c>
      <c r="T87" t="s">
        <v>502</v>
      </c>
      <c r="U87">
        <v>1193</v>
      </c>
      <c r="V87">
        <v>44</v>
      </c>
    </row>
    <row r="88" spans="1:22" x14ac:dyDescent="0.25">
      <c r="A88">
        <v>87</v>
      </c>
      <c r="B88" t="s">
        <v>139</v>
      </c>
      <c r="C88" t="s">
        <v>477</v>
      </c>
      <c r="D88" t="s">
        <v>503</v>
      </c>
      <c r="E88">
        <v>44</v>
      </c>
      <c r="F88">
        <v>17.57</v>
      </c>
      <c r="Q88">
        <v>87</v>
      </c>
      <c r="R88" t="s">
        <v>139</v>
      </c>
      <c r="S88" t="s">
        <v>477</v>
      </c>
      <c r="T88" t="s">
        <v>503</v>
      </c>
      <c r="U88">
        <v>1193</v>
      </c>
      <c r="V88">
        <v>44</v>
      </c>
    </row>
    <row r="89" spans="1:22" x14ac:dyDescent="0.25">
      <c r="A89">
        <v>88</v>
      </c>
      <c r="B89" t="s">
        <v>139</v>
      </c>
      <c r="C89" t="s">
        <v>477</v>
      </c>
      <c r="D89" t="s">
        <v>505</v>
      </c>
      <c r="E89">
        <v>44</v>
      </c>
      <c r="F89">
        <v>17.57</v>
      </c>
      <c r="Q89">
        <v>88</v>
      </c>
      <c r="R89" t="s">
        <v>139</v>
      </c>
      <c r="S89" t="s">
        <v>477</v>
      </c>
      <c r="T89" t="s">
        <v>505</v>
      </c>
      <c r="U89">
        <v>1193</v>
      </c>
      <c r="V89">
        <v>44</v>
      </c>
    </row>
    <row r="90" spans="1:22" x14ac:dyDescent="0.25">
      <c r="A90">
        <v>89</v>
      </c>
      <c r="B90" t="s">
        <v>319</v>
      </c>
      <c r="C90" t="s">
        <v>506</v>
      </c>
      <c r="D90" t="s">
        <v>507</v>
      </c>
      <c r="E90">
        <v>43</v>
      </c>
      <c r="F90">
        <v>16</v>
      </c>
      <c r="Q90">
        <v>89</v>
      </c>
      <c r="R90" t="s">
        <v>319</v>
      </c>
      <c r="S90" t="s">
        <v>506</v>
      </c>
      <c r="T90" t="s">
        <v>507</v>
      </c>
      <c r="U90">
        <v>1197</v>
      </c>
      <c r="V90">
        <v>43</v>
      </c>
    </row>
    <row r="91" spans="1:22" x14ac:dyDescent="0.25">
      <c r="A91">
        <v>90</v>
      </c>
      <c r="B91" t="s">
        <v>319</v>
      </c>
      <c r="C91" t="s">
        <v>506</v>
      </c>
      <c r="D91" t="s">
        <v>518</v>
      </c>
      <c r="E91">
        <v>43</v>
      </c>
      <c r="F91">
        <v>16</v>
      </c>
      <c r="Q91">
        <v>90</v>
      </c>
      <c r="R91" t="s">
        <v>319</v>
      </c>
      <c r="S91" t="s">
        <v>506</v>
      </c>
      <c r="T91" t="s">
        <v>518</v>
      </c>
      <c r="U91">
        <v>1197</v>
      </c>
      <c r="V91">
        <v>43</v>
      </c>
    </row>
    <row r="92" spans="1:22" x14ac:dyDescent="0.25">
      <c r="A92">
        <v>91</v>
      </c>
      <c r="B92" t="s">
        <v>319</v>
      </c>
      <c r="C92" t="s">
        <v>506</v>
      </c>
      <c r="D92" t="s">
        <v>521</v>
      </c>
      <c r="E92">
        <v>43</v>
      </c>
      <c r="F92">
        <v>16</v>
      </c>
      <c r="Q92">
        <v>91</v>
      </c>
      <c r="R92" t="s">
        <v>319</v>
      </c>
      <c r="S92" t="s">
        <v>506</v>
      </c>
      <c r="T92" t="s">
        <v>521</v>
      </c>
      <c r="U92">
        <v>1197</v>
      </c>
      <c r="V92">
        <v>43</v>
      </c>
    </row>
    <row r="93" spans="1:22" x14ac:dyDescent="0.25">
      <c r="A93">
        <v>92</v>
      </c>
      <c r="B93" t="s">
        <v>319</v>
      </c>
      <c r="C93" t="s">
        <v>506</v>
      </c>
      <c r="D93" t="s">
        <v>522</v>
      </c>
      <c r="E93">
        <v>43</v>
      </c>
      <c r="F93">
        <v>16</v>
      </c>
      <c r="Q93">
        <v>92</v>
      </c>
      <c r="R93" t="s">
        <v>319</v>
      </c>
      <c r="S93" t="s">
        <v>506</v>
      </c>
      <c r="T93" t="s">
        <v>522</v>
      </c>
      <c r="U93">
        <v>1197</v>
      </c>
      <c r="V93">
        <v>43</v>
      </c>
    </row>
    <row r="94" spans="1:22" x14ac:dyDescent="0.25">
      <c r="A94">
        <v>93</v>
      </c>
      <c r="B94" t="s">
        <v>319</v>
      </c>
      <c r="C94" t="s">
        <v>506</v>
      </c>
      <c r="D94" t="s">
        <v>524</v>
      </c>
      <c r="E94">
        <v>43</v>
      </c>
      <c r="F94">
        <v>16</v>
      </c>
      <c r="Q94">
        <v>93</v>
      </c>
      <c r="R94" t="s">
        <v>319</v>
      </c>
      <c r="S94" t="s">
        <v>506</v>
      </c>
      <c r="T94" t="s">
        <v>524</v>
      </c>
      <c r="U94">
        <v>1197</v>
      </c>
      <c r="V94">
        <v>43</v>
      </c>
    </row>
    <row r="95" spans="1:22" x14ac:dyDescent="0.25">
      <c r="A95">
        <v>94</v>
      </c>
      <c r="B95" t="s">
        <v>319</v>
      </c>
      <c r="C95" t="s">
        <v>506</v>
      </c>
      <c r="D95" t="s">
        <v>527</v>
      </c>
      <c r="E95">
        <v>43</v>
      </c>
      <c r="F95">
        <v>16</v>
      </c>
      <c r="Q95">
        <v>94</v>
      </c>
      <c r="R95" t="s">
        <v>319</v>
      </c>
      <c r="S95" t="s">
        <v>506</v>
      </c>
      <c r="T95" t="s">
        <v>527</v>
      </c>
      <c r="U95">
        <v>1197</v>
      </c>
      <c r="V95">
        <v>43</v>
      </c>
    </row>
    <row r="96" spans="1:22" x14ac:dyDescent="0.25">
      <c r="A96">
        <v>95</v>
      </c>
      <c r="B96" t="s">
        <v>235</v>
      </c>
      <c r="C96" t="s">
        <v>530</v>
      </c>
      <c r="D96" t="s">
        <v>531</v>
      </c>
      <c r="E96">
        <v>42</v>
      </c>
      <c r="F96">
        <v>14.6</v>
      </c>
      <c r="Q96">
        <v>95</v>
      </c>
      <c r="R96" t="s">
        <v>235</v>
      </c>
      <c r="S96" t="s">
        <v>530</v>
      </c>
      <c r="T96" t="s">
        <v>531</v>
      </c>
      <c r="U96">
        <v>1248</v>
      </c>
      <c r="V96">
        <v>42</v>
      </c>
    </row>
    <row r="97" spans="1:22" x14ac:dyDescent="0.25">
      <c r="A97">
        <v>96</v>
      </c>
      <c r="B97" t="s">
        <v>235</v>
      </c>
      <c r="C97" t="s">
        <v>530</v>
      </c>
      <c r="D97" t="s">
        <v>274</v>
      </c>
      <c r="E97">
        <v>42</v>
      </c>
      <c r="F97">
        <v>16.3</v>
      </c>
      <c r="Q97">
        <v>96</v>
      </c>
      <c r="R97" t="s">
        <v>235</v>
      </c>
      <c r="S97" t="s">
        <v>530</v>
      </c>
      <c r="T97" t="s">
        <v>274</v>
      </c>
      <c r="U97">
        <v>1197</v>
      </c>
      <c r="V97">
        <v>42</v>
      </c>
    </row>
    <row r="98" spans="1:22" x14ac:dyDescent="0.25">
      <c r="A98">
        <v>97</v>
      </c>
      <c r="B98" t="s">
        <v>235</v>
      </c>
      <c r="C98" t="s">
        <v>530</v>
      </c>
      <c r="D98" t="s">
        <v>545</v>
      </c>
      <c r="E98">
        <v>42</v>
      </c>
      <c r="F98">
        <v>16</v>
      </c>
      <c r="Q98">
        <v>97</v>
      </c>
      <c r="R98" t="s">
        <v>235</v>
      </c>
      <c r="S98" t="s">
        <v>530</v>
      </c>
      <c r="T98" t="s">
        <v>545</v>
      </c>
      <c r="U98">
        <v>1197</v>
      </c>
      <c r="V98">
        <v>42</v>
      </c>
    </row>
    <row r="99" spans="1:22" x14ac:dyDescent="0.25">
      <c r="A99">
        <v>98</v>
      </c>
      <c r="B99" t="s">
        <v>319</v>
      </c>
      <c r="C99" t="s">
        <v>548</v>
      </c>
      <c r="D99" t="s">
        <v>549</v>
      </c>
      <c r="E99">
        <v>45</v>
      </c>
      <c r="F99">
        <v>13.3</v>
      </c>
      <c r="Q99">
        <v>98</v>
      </c>
      <c r="R99" t="s">
        <v>319</v>
      </c>
      <c r="S99" t="s">
        <v>548</v>
      </c>
      <c r="T99" t="s">
        <v>549</v>
      </c>
      <c r="U99">
        <v>1197</v>
      </c>
      <c r="V99">
        <v>45</v>
      </c>
    </row>
    <row r="100" spans="1:22" x14ac:dyDescent="0.25">
      <c r="A100">
        <v>99</v>
      </c>
      <c r="B100" t="s">
        <v>319</v>
      </c>
      <c r="C100" t="s">
        <v>548</v>
      </c>
      <c r="D100" t="s">
        <v>561</v>
      </c>
      <c r="E100">
        <v>45</v>
      </c>
      <c r="F100">
        <v>18.399999999999999</v>
      </c>
      <c r="Q100">
        <v>99</v>
      </c>
      <c r="R100" t="s">
        <v>319</v>
      </c>
      <c r="S100" t="s">
        <v>548</v>
      </c>
      <c r="T100" t="s">
        <v>561</v>
      </c>
      <c r="U100">
        <v>1396</v>
      </c>
      <c r="V100">
        <v>45</v>
      </c>
    </row>
    <row r="101" spans="1:22" x14ac:dyDescent="0.25">
      <c r="A101">
        <v>100</v>
      </c>
      <c r="B101" t="s">
        <v>319</v>
      </c>
      <c r="C101" t="s">
        <v>548</v>
      </c>
      <c r="D101" t="s">
        <v>566</v>
      </c>
      <c r="E101">
        <v>45</v>
      </c>
      <c r="F101">
        <v>13.3</v>
      </c>
      <c r="Q101">
        <v>100</v>
      </c>
      <c r="R101" t="s">
        <v>319</v>
      </c>
      <c r="S101" t="s">
        <v>548</v>
      </c>
      <c r="T101" t="s">
        <v>566</v>
      </c>
      <c r="U101">
        <v>1197</v>
      </c>
      <c r="V101">
        <v>45</v>
      </c>
    </row>
    <row r="102" spans="1:22" x14ac:dyDescent="0.25">
      <c r="A102">
        <v>101</v>
      </c>
      <c r="B102" t="s">
        <v>319</v>
      </c>
      <c r="C102" t="s">
        <v>548</v>
      </c>
      <c r="D102" t="s">
        <v>568</v>
      </c>
      <c r="E102">
        <v>45</v>
      </c>
      <c r="F102">
        <v>18.399999999999999</v>
      </c>
      <c r="Q102">
        <v>101</v>
      </c>
      <c r="R102" t="s">
        <v>319</v>
      </c>
      <c r="S102" t="s">
        <v>548</v>
      </c>
      <c r="T102" t="s">
        <v>568</v>
      </c>
      <c r="U102">
        <v>1396</v>
      </c>
      <c r="V102">
        <v>45</v>
      </c>
    </row>
    <row r="103" spans="1:22" x14ac:dyDescent="0.25">
      <c r="A103">
        <v>102</v>
      </c>
      <c r="B103" t="s">
        <v>319</v>
      </c>
      <c r="C103" t="s">
        <v>548</v>
      </c>
      <c r="D103" t="s">
        <v>569</v>
      </c>
      <c r="E103">
        <v>45</v>
      </c>
      <c r="F103">
        <v>13.3</v>
      </c>
      <c r="Q103">
        <v>102</v>
      </c>
      <c r="R103" t="s">
        <v>319</v>
      </c>
      <c r="S103" t="s">
        <v>548</v>
      </c>
      <c r="T103" t="s">
        <v>569</v>
      </c>
      <c r="U103">
        <v>1197</v>
      </c>
      <c r="V103">
        <v>45</v>
      </c>
    </row>
    <row r="104" spans="1:22" x14ac:dyDescent="0.25">
      <c r="A104">
        <v>103</v>
      </c>
      <c r="B104" t="s">
        <v>319</v>
      </c>
      <c r="C104" t="s">
        <v>548</v>
      </c>
      <c r="D104" t="s">
        <v>573</v>
      </c>
      <c r="E104">
        <v>45</v>
      </c>
      <c r="F104">
        <v>18.399999999999999</v>
      </c>
      <c r="Q104">
        <v>103</v>
      </c>
      <c r="R104" t="s">
        <v>319</v>
      </c>
      <c r="S104" t="s">
        <v>548</v>
      </c>
      <c r="T104" t="s">
        <v>573</v>
      </c>
      <c r="U104">
        <v>1396</v>
      </c>
      <c r="V104">
        <v>45</v>
      </c>
    </row>
    <row r="105" spans="1:22" x14ac:dyDescent="0.25">
      <c r="A105">
        <v>104</v>
      </c>
      <c r="B105" t="s">
        <v>319</v>
      </c>
      <c r="C105" t="s">
        <v>548</v>
      </c>
      <c r="D105" t="s">
        <v>575</v>
      </c>
      <c r="E105">
        <v>45</v>
      </c>
      <c r="F105">
        <v>13.3</v>
      </c>
      <c r="Q105">
        <v>104</v>
      </c>
      <c r="R105" t="s">
        <v>319</v>
      </c>
      <c r="S105" t="s">
        <v>548</v>
      </c>
      <c r="T105" t="s">
        <v>575</v>
      </c>
      <c r="U105">
        <v>1197</v>
      </c>
      <c r="V105">
        <v>45</v>
      </c>
    </row>
    <row r="106" spans="1:22" x14ac:dyDescent="0.25">
      <c r="A106">
        <v>105</v>
      </c>
      <c r="B106" t="s">
        <v>319</v>
      </c>
      <c r="C106" t="s">
        <v>548</v>
      </c>
      <c r="D106" t="s">
        <v>580</v>
      </c>
      <c r="E106">
        <v>45</v>
      </c>
      <c r="F106">
        <v>18.399999999999999</v>
      </c>
      <c r="Q106">
        <v>105</v>
      </c>
      <c r="R106" t="s">
        <v>319</v>
      </c>
      <c r="S106" t="s">
        <v>548</v>
      </c>
      <c r="T106" t="s">
        <v>580</v>
      </c>
      <c r="U106">
        <v>1396</v>
      </c>
      <c r="V106">
        <v>45</v>
      </c>
    </row>
    <row r="107" spans="1:22" x14ac:dyDescent="0.25">
      <c r="A107">
        <v>106</v>
      </c>
      <c r="B107" t="s">
        <v>319</v>
      </c>
      <c r="C107" t="s">
        <v>548</v>
      </c>
      <c r="D107" t="s">
        <v>584</v>
      </c>
      <c r="E107">
        <v>45</v>
      </c>
      <c r="F107">
        <v>13.3</v>
      </c>
      <c r="Q107">
        <v>106</v>
      </c>
      <c r="R107" t="s">
        <v>319</v>
      </c>
      <c r="S107" t="s">
        <v>548</v>
      </c>
      <c r="T107" t="s">
        <v>584</v>
      </c>
      <c r="U107">
        <v>1197</v>
      </c>
      <c r="V107">
        <v>45</v>
      </c>
    </row>
    <row r="108" spans="1:22" x14ac:dyDescent="0.25">
      <c r="A108">
        <v>107</v>
      </c>
      <c r="B108" t="s">
        <v>319</v>
      </c>
      <c r="C108" t="s">
        <v>548</v>
      </c>
      <c r="D108" t="s">
        <v>585</v>
      </c>
      <c r="E108">
        <v>45</v>
      </c>
      <c r="F108">
        <v>13.3</v>
      </c>
      <c r="Q108">
        <v>107</v>
      </c>
      <c r="R108" t="s">
        <v>319</v>
      </c>
      <c r="S108" t="s">
        <v>548</v>
      </c>
      <c r="T108" t="s">
        <v>585</v>
      </c>
      <c r="U108">
        <v>1197</v>
      </c>
      <c r="V108">
        <v>45</v>
      </c>
    </row>
    <row r="109" spans="1:22" x14ac:dyDescent="0.25">
      <c r="A109">
        <v>108</v>
      </c>
      <c r="B109" t="s">
        <v>319</v>
      </c>
      <c r="C109" t="s">
        <v>548</v>
      </c>
      <c r="D109" t="s">
        <v>586</v>
      </c>
      <c r="E109">
        <v>45</v>
      </c>
      <c r="F109">
        <v>13.3</v>
      </c>
      <c r="Q109">
        <v>108</v>
      </c>
      <c r="R109" t="s">
        <v>319</v>
      </c>
      <c r="S109" t="s">
        <v>548</v>
      </c>
      <c r="T109" t="s">
        <v>586</v>
      </c>
      <c r="U109">
        <v>1197</v>
      </c>
      <c r="V109">
        <v>45</v>
      </c>
    </row>
    <row r="110" spans="1:22" x14ac:dyDescent="0.25">
      <c r="A110">
        <v>109</v>
      </c>
      <c r="B110" t="s">
        <v>319</v>
      </c>
      <c r="C110" t="s">
        <v>548</v>
      </c>
      <c r="D110" t="s">
        <v>587</v>
      </c>
      <c r="E110">
        <v>45</v>
      </c>
      <c r="F110">
        <v>18.399999999999999</v>
      </c>
      <c r="Q110">
        <v>109</v>
      </c>
      <c r="R110" t="s">
        <v>319</v>
      </c>
      <c r="S110" t="s">
        <v>548</v>
      </c>
      <c r="T110" t="s">
        <v>587</v>
      </c>
      <c r="U110">
        <v>1396</v>
      </c>
      <c r="V110">
        <v>45</v>
      </c>
    </row>
    <row r="111" spans="1:22" x14ac:dyDescent="0.25">
      <c r="A111">
        <v>110</v>
      </c>
      <c r="B111" t="s">
        <v>319</v>
      </c>
      <c r="C111" t="s">
        <v>588</v>
      </c>
      <c r="D111" t="s">
        <v>589</v>
      </c>
      <c r="E111">
        <v>37</v>
      </c>
      <c r="F111">
        <v>16</v>
      </c>
      <c r="Q111">
        <v>110</v>
      </c>
      <c r="R111" t="s">
        <v>319</v>
      </c>
      <c r="S111" t="s">
        <v>588</v>
      </c>
      <c r="T111" t="s">
        <v>589</v>
      </c>
      <c r="U111">
        <v>1197</v>
      </c>
      <c r="V111">
        <v>37</v>
      </c>
    </row>
    <row r="112" spans="1:22" x14ac:dyDescent="0.25">
      <c r="A112">
        <v>111</v>
      </c>
      <c r="B112" t="s">
        <v>319</v>
      </c>
      <c r="C112" t="s">
        <v>588</v>
      </c>
      <c r="D112" t="s">
        <v>591</v>
      </c>
      <c r="E112">
        <v>37</v>
      </c>
      <c r="F112">
        <v>16</v>
      </c>
      <c r="Q112">
        <v>111</v>
      </c>
      <c r="R112" t="s">
        <v>319</v>
      </c>
      <c r="S112" t="s">
        <v>588</v>
      </c>
      <c r="T112" t="s">
        <v>591</v>
      </c>
      <c r="U112">
        <v>1197</v>
      </c>
      <c r="V112">
        <v>37</v>
      </c>
    </row>
    <row r="113" spans="1:22" x14ac:dyDescent="0.25">
      <c r="A113">
        <v>112</v>
      </c>
      <c r="B113" t="s">
        <v>319</v>
      </c>
      <c r="C113" t="s">
        <v>588</v>
      </c>
      <c r="D113" t="s">
        <v>592</v>
      </c>
      <c r="E113">
        <v>37</v>
      </c>
      <c r="F113">
        <v>16</v>
      </c>
      <c r="Q113">
        <v>112</v>
      </c>
      <c r="R113" t="s">
        <v>319</v>
      </c>
      <c r="S113" t="s">
        <v>588</v>
      </c>
      <c r="T113" t="s">
        <v>592</v>
      </c>
      <c r="U113">
        <v>1197</v>
      </c>
      <c r="V113">
        <v>37</v>
      </c>
    </row>
    <row r="114" spans="1:22" x14ac:dyDescent="0.25">
      <c r="A114">
        <v>113</v>
      </c>
      <c r="B114" t="s">
        <v>319</v>
      </c>
      <c r="C114" t="s">
        <v>588</v>
      </c>
      <c r="D114" t="s">
        <v>594</v>
      </c>
      <c r="E114">
        <v>37</v>
      </c>
      <c r="F114">
        <v>16</v>
      </c>
      <c r="Q114">
        <v>113</v>
      </c>
      <c r="R114" t="s">
        <v>319</v>
      </c>
      <c r="S114" t="s">
        <v>588</v>
      </c>
      <c r="T114" t="s">
        <v>594</v>
      </c>
      <c r="U114">
        <v>1197</v>
      </c>
      <c r="V114">
        <v>37</v>
      </c>
    </row>
    <row r="115" spans="1:22" x14ac:dyDescent="0.25">
      <c r="A115">
        <v>114</v>
      </c>
      <c r="B115" t="s">
        <v>319</v>
      </c>
      <c r="C115" t="s">
        <v>588</v>
      </c>
      <c r="D115" t="s">
        <v>596</v>
      </c>
      <c r="E115">
        <v>37</v>
      </c>
      <c r="F115">
        <v>16</v>
      </c>
      <c r="Q115">
        <v>114</v>
      </c>
      <c r="R115" t="s">
        <v>319</v>
      </c>
      <c r="S115" t="s">
        <v>588</v>
      </c>
      <c r="T115" t="s">
        <v>596</v>
      </c>
      <c r="U115">
        <v>1197</v>
      </c>
      <c r="V115">
        <v>37</v>
      </c>
    </row>
    <row r="116" spans="1:22" x14ac:dyDescent="0.25">
      <c r="A116">
        <v>115</v>
      </c>
      <c r="B116" t="s">
        <v>319</v>
      </c>
      <c r="C116" t="s">
        <v>588</v>
      </c>
      <c r="D116" t="s">
        <v>597</v>
      </c>
      <c r="E116">
        <v>37</v>
      </c>
      <c r="F116">
        <v>16</v>
      </c>
      <c r="Q116">
        <v>115</v>
      </c>
      <c r="R116" t="s">
        <v>319</v>
      </c>
      <c r="S116" t="s">
        <v>588</v>
      </c>
      <c r="T116" t="s">
        <v>597</v>
      </c>
      <c r="U116">
        <v>1197</v>
      </c>
      <c r="V116">
        <v>37</v>
      </c>
    </row>
    <row r="117" spans="1:22" x14ac:dyDescent="0.25">
      <c r="A117">
        <v>116</v>
      </c>
      <c r="B117" t="s">
        <v>319</v>
      </c>
      <c r="C117" t="s">
        <v>588</v>
      </c>
      <c r="D117" t="s">
        <v>600</v>
      </c>
      <c r="E117">
        <v>37</v>
      </c>
      <c r="F117">
        <v>16</v>
      </c>
      <c r="Q117">
        <v>116</v>
      </c>
      <c r="R117" t="s">
        <v>319</v>
      </c>
      <c r="S117" t="s">
        <v>588</v>
      </c>
      <c r="T117" t="s">
        <v>600</v>
      </c>
      <c r="U117">
        <v>1197</v>
      </c>
      <c r="V117">
        <v>37</v>
      </c>
    </row>
    <row r="118" spans="1:22" x14ac:dyDescent="0.25">
      <c r="A118">
        <v>117</v>
      </c>
      <c r="B118" t="s">
        <v>319</v>
      </c>
      <c r="C118" t="s">
        <v>588</v>
      </c>
      <c r="D118" t="s">
        <v>604</v>
      </c>
      <c r="E118">
        <v>37</v>
      </c>
      <c r="F118">
        <v>16</v>
      </c>
      <c r="Q118">
        <v>117</v>
      </c>
      <c r="R118" t="s">
        <v>319</v>
      </c>
      <c r="S118" t="s">
        <v>588</v>
      </c>
      <c r="T118" t="s">
        <v>604</v>
      </c>
      <c r="U118">
        <v>998</v>
      </c>
      <c r="V118">
        <v>37</v>
      </c>
    </row>
    <row r="119" spans="1:22" x14ac:dyDescent="0.25">
      <c r="A119">
        <v>118</v>
      </c>
      <c r="B119" t="s">
        <v>319</v>
      </c>
      <c r="C119" t="s">
        <v>588</v>
      </c>
      <c r="D119" t="s">
        <v>607</v>
      </c>
      <c r="E119">
        <v>37</v>
      </c>
      <c r="F119">
        <v>16</v>
      </c>
      <c r="Q119">
        <v>118</v>
      </c>
      <c r="R119" t="s">
        <v>319</v>
      </c>
      <c r="S119" t="s">
        <v>588</v>
      </c>
      <c r="T119" t="s">
        <v>607</v>
      </c>
      <c r="U119">
        <v>1186</v>
      </c>
      <c r="V119">
        <v>37</v>
      </c>
    </row>
    <row r="120" spans="1:22" x14ac:dyDescent="0.25">
      <c r="A120">
        <v>119</v>
      </c>
      <c r="B120" t="s">
        <v>319</v>
      </c>
      <c r="C120" t="s">
        <v>588</v>
      </c>
      <c r="D120" t="s">
        <v>610</v>
      </c>
      <c r="E120">
        <v>37</v>
      </c>
      <c r="F120">
        <v>16</v>
      </c>
      <c r="Q120">
        <v>119</v>
      </c>
      <c r="R120" t="s">
        <v>319</v>
      </c>
      <c r="S120" t="s">
        <v>588</v>
      </c>
      <c r="T120" t="s">
        <v>610</v>
      </c>
      <c r="U120">
        <v>1186</v>
      </c>
      <c r="V120">
        <v>37</v>
      </c>
    </row>
    <row r="121" spans="1:22" x14ac:dyDescent="0.25">
      <c r="A121">
        <v>120</v>
      </c>
      <c r="B121" t="s">
        <v>319</v>
      </c>
      <c r="C121" t="s">
        <v>588</v>
      </c>
      <c r="D121" t="s">
        <v>612</v>
      </c>
      <c r="E121">
        <v>37</v>
      </c>
      <c r="F121">
        <v>16</v>
      </c>
      <c r="Q121">
        <v>120</v>
      </c>
      <c r="R121" t="s">
        <v>319</v>
      </c>
      <c r="S121" t="s">
        <v>588</v>
      </c>
      <c r="T121" t="s">
        <v>612</v>
      </c>
      <c r="U121">
        <v>1186</v>
      </c>
      <c r="V121">
        <v>37</v>
      </c>
    </row>
    <row r="122" spans="1:22" x14ac:dyDescent="0.25">
      <c r="A122">
        <v>121</v>
      </c>
      <c r="B122" t="s">
        <v>319</v>
      </c>
      <c r="C122" t="s">
        <v>588</v>
      </c>
      <c r="D122" t="s">
        <v>614</v>
      </c>
      <c r="E122">
        <v>37</v>
      </c>
      <c r="F122">
        <v>16</v>
      </c>
      <c r="Q122">
        <v>121</v>
      </c>
      <c r="R122" t="s">
        <v>319</v>
      </c>
      <c r="S122" t="s">
        <v>588</v>
      </c>
      <c r="T122" t="s">
        <v>614</v>
      </c>
      <c r="U122">
        <v>1186</v>
      </c>
      <c r="V122">
        <v>37</v>
      </c>
    </row>
    <row r="123" spans="1:22" x14ac:dyDescent="0.25">
      <c r="A123">
        <v>122</v>
      </c>
      <c r="B123" t="s">
        <v>615</v>
      </c>
      <c r="C123" t="s">
        <v>616</v>
      </c>
      <c r="D123" t="s">
        <v>617</v>
      </c>
      <c r="E123">
        <v>45</v>
      </c>
      <c r="F123">
        <v>14</v>
      </c>
      <c r="Q123">
        <v>122</v>
      </c>
      <c r="R123" t="s">
        <v>615</v>
      </c>
      <c r="S123" t="s">
        <v>616</v>
      </c>
      <c r="T123" t="s">
        <v>617</v>
      </c>
      <c r="U123">
        <v>999</v>
      </c>
      <c r="V123">
        <v>45</v>
      </c>
    </row>
    <row r="124" spans="1:22" x14ac:dyDescent="0.25">
      <c r="A124">
        <v>123</v>
      </c>
      <c r="B124" t="s">
        <v>615</v>
      </c>
      <c r="C124" t="s">
        <v>616</v>
      </c>
      <c r="D124" t="s">
        <v>631</v>
      </c>
      <c r="E124">
        <v>45</v>
      </c>
      <c r="F124">
        <v>14</v>
      </c>
      <c r="Q124">
        <v>123</v>
      </c>
      <c r="R124" t="s">
        <v>615</v>
      </c>
      <c r="S124" t="s">
        <v>616</v>
      </c>
      <c r="T124" t="s">
        <v>631</v>
      </c>
      <c r="U124">
        <v>999</v>
      </c>
      <c r="V124">
        <v>45</v>
      </c>
    </row>
    <row r="125" spans="1:22" x14ac:dyDescent="0.25">
      <c r="A125">
        <v>124</v>
      </c>
      <c r="B125" t="s">
        <v>615</v>
      </c>
      <c r="C125" t="s">
        <v>616</v>
      </c>
      <c r="D125" t="s">
        <v>634</v>
      </c>
      <c r="E125">
        <v>45</v>
      </c>
      <c r="F125">
        <v>14</v>
      </c>
      <c r="Q125">
        <v>124</v>
      </c>
      <c r="R125" t="s">
        <v>615</v>
      </c>
      <c r="S125" t="s">
        <v>616</v>
      </c>
      <c r="T125" t="s">
        <v>634</v>
      </c>
      <c r="U125">
        <v>999</v>
      </c>
      <c r="V125">
        <v>45</v>
      </c>
    </row>
    <row r="126" spans="1:22" x14ac:dyDescent="0.25">
      <c r="A126">
        <v>125</v>
      </c>
      <c r="B126" t="s">
        <v>615</v>
      </c>
      <c r="C126" t="s">
        <v>616</v>
      </c>
      <c r="D126" t="s">
        <v>638</v>
      </c>
      <c r="E126">
        <v>45</v>
      </c>
      <c r="F126">
        <v>19</v>
      </c>
      <c r="Q126">
        <v>125</v>
      </c>
      <c r="R126" t="s">
        <v>615</v>
      </c>
      <c r="S126" t="s">
        <v>616</v>
      </c>
      <c r="T126" t="s">
        <v>638</v>
      </c>
      <c r="U126">
        <v>1498</v>
      </c>
      <c r="V126">
        <v>45</v>
      </c>
    </row>
    <row r="127" spans="1:22" x14ac:dyDescent="0.25">
      <c r="A127">
        <v>126</v>
      </c>
      <c r="B127" t="s">
        <v>615</v>
      </c>
      <c r="C127" t="s">
        <v>616</v>
      </c>
      <c r="D127" t="s">
        <v>641</v>
      </c>
      <c r="E127">
        <v>45</v>
      </c>
      <c r="F127">
        <v>19</v>
      </c>
      <c r="Q127">
        <v>126</v>
      </c>
      <c r="R127" t="s">
        <v>615</v>
      </c>
      <c r="S127" t="s">
        <v>616</v>
      </c>
      <c r="T127" t="s">
        <v>641</v>
      </c>
      <c r="U127">
        <v>1498</v>
      </c>
      <c r="V127">
        <v>45</v>
      </c>
    </row>
    <row r="128" spans="1:22" x14ac:dyDescent="0.25">
      <c r="A128">
        <v>127</v>
      </c>
      <c r="B128" t="s">
        <v>615</v>
      </c>
      <c r="C128" t="s">
        <v>616</v>
      </c>
      <c r="D128" t="s">
        <v>644</v>
      </c>
      <c r="E128">
        <v>45</v>
      </c>
      <c r="F128">
        <v>19</v>
      </c>
      <c r="Q128">
        <v>127</v>
      </c>
      <c r="R128" t="s">
        <v>615</v>
      </c>
      <c r="S128" t="s">
        <v>616</v>
      </c>
      <c r="T128" t="s">
        <v>644</v>
      </c>
      <c r="U128">
        <v>1498</v>
      </c>
      <c r="V128">
        <v>45</v>
      </c>
    </row>
    <row r="129" spans="1:22" x14ac:dyDescent="0.25">
      <c r="A129">
        <v>128</v>
      </c>
      <c r="B129" t="s">
        <v>615</v>
      </c>
      <c r="C129" t="s">
        <v>616</v>
      </c>
      <c r="D129" t="s">
        <v>646</v>
      </c>
      <c r="E129">
        <v>45</v>
      </c>
      <c r="F129">
        <v>17</v>
      </c>
      <c r="Q129">
        <v>128</v>
      </c>
      <c r="R129" t="s">
        <v>615</v>
      </c>
      <c r="S129" t="s">
        <v>616</v>
      </c>
      <c r="T129" t="s">
        <v>646</v>
      </c>
      <c r="U129">
        <v>1197</v>
      </c>
      <c r="V129">
        <v>45</v>
      </c>
    </row>
    <row r="130" spans="1:22" x14ac:dyDescent="0.25">
      <c r="A130">
        <v>129</v>
      </c>
      <c r="B130" t="s">
        <v>615</v>
      </c>
      <c r="C130" t="s">
        <v>616</v>
      </c>
      <c r="D130" t="s">
        <v>653</v>
      </c>
      <c r="E130">
        <v>45</v>
      </c>
      <c r="F130">
        <v>19</v>
      </c>
      <c r="Q130">
        <v>129</v>
      </c>
      <c r="R130" t="s">
        <v>615</v>
      </c>
      <c r="S130" t="s">
        <v>616</v>
      </c>
      <c r="T130" t="s">
        <v>653</v>
      </c>
      <c r="U130">
        <v>1498</v>
      </c>
      <c r="V130">
        <v>45</v>
      </c>
    </row>
    <row r="131" spans="1:22" x14ac:dyDescent="0.25">
      <c r="A131">
        <v>130</v>
      </c>
      <c r="B131" t="s">
        <v>235</v>
      </c>
      <c r="C131" t="s">
        <v>658</v>
      </c>
      <c r="D131" t="s">
        <v>274</v>
      </c>
      <c r="E131">
        <v>37</v>
      </c>
      <c r="F131">
        <v>16.3</v>
      </c>
      <c r="Q131">
        <v>130</v>
      </c>
      <c r="R131" t="s">
        <v>235</v>
      </c>
      <c r="S131" t="s">
        <v>658</v>
      </c>
      <c r="T131" t="s">
        <v>274</v>
      </c>
      <c r="U131">
        <v>1197</v>
      </c>
      <c r="V131">
        <v>37</v>
      </c>
    </row>
    <row r="132" spans="1:22" x14ac:dyDescent="0.25">
      <c r="A132">
        <v>131</v>
      </c>
      <c r="B132" t="s">
        <v>235</v>
      </c>
      <c r="C132" t="s">
        <v>658</v>
      </c>
      <c r="D132" t="s">
        <v>286</v>
      </c>
      <c r="E132">
        <v>37</v>
      </c>
      <c r="F132">
        <v>16.3</v>
      </c>
      <c r="Q132">
        <v>131</v>
      </c>
      <c r="R132" t="s">
        <v>235</v>
      </c>
      <c r="S132" t="s">
        <v>658</v>
      </c>
      <c r="T132" t="s">
        <v>286</v>
      </c>
      <c r="U132">
        <v>1197</v>
      </c>
      <c r="V132">
        <v>37</v>
      </c>
    </row>
    <row r="133" spans="1:22" x14ac:dyDescent="0.25">
      <c r="A133">
        <v>132</v>
      </c>
      <c r="B133" t="s">
        <v>235</v>
      </c>
      <c r="C133" t="s">
        <v>658</v>
      </c>
      <c r="D133" t="s">
        <v>531</v>
      </c>
      <c r="E133">
        <v>37</v>
      </c>
      <c r="F133">
        <v>28.4</v>
      </c>
      <c r="Q133">
        <v>132</v>
      </c>
      <c r="R133" t="s">
        <v>235</v>
      </c>
      <c r="S133" t="s">
        <v>658</v>
      </c>
      <c r="T133" t="s">
        <v>531</v>
      </c>
      <c r="U133">
        <v>1248</v>
      </c>
      <c r="V133">
        <v>37</v>
      </c>
    </row>
    <row r="134" spans="1:22" x14ac:dyDescent="0.25">
      <c r="A134">
        <v>133</v>
      </c>
      <c r="B134" t="s">
        <v>235</v>
      </c>
      <c r="C134" t="s">
        <v>658</v>
      </c>
      <c r="D134" t="s">
        <v>394</v>
      </c>
      <c r="E134">
        <v>37</v>
      </c>
      <c r="F134">
        <v>16.3</v>
      </c>
      <c r="Q134">
        <v>133</v>
      </c>
      <c r="R134" t="s">
        <v>235</v>
      </c>
      <c r="S134" t="s">
        <v>658</v>
      </c>
      <c r="T134" t="s">
        <v>394</v>
      </c>
      <c r="U134">
        <v>1197</v>
      </c>
      <c r="V134">
        <v>37</v>
      </c>
    </row>
    <row r="135" spans="1:22" x14ac:dyDescent="0.25">
      <c r="A135">
        <v>134</v>
      </c>
      <c r="B135" t="s">
        <v>235</v>
      </c>
      <c r="C135" t="s">
        <v>658</v>
      </c>
      <c r="D135" t="s">
        <v>667</v>
      </c>
      <c r="E135">
        <v>37</v>
      </c>
      <c r="F135">
        <v>28.4</v>
      </c>
      <c r="Q135">
        <v>134</v>
      </c>
      <c r="R135" t="s">
        <v>235</v>
      </c>
      <c r="S135" t="s">
        <v>658</v>
      </c>
      <c r="T135" t="s">
        <v>667</v>
      </c>
      <c r="U135">
        <v>1248</v>
      </c>
      <c r="V135">
        <v>37</v>
      </c>
    </row>
    <row r="136" spans="1:22" x14ac:dyDescent="0.25">
      <c r="A136">
        <v>135</v>
      </c>
      <c r="B136" t="s">
        <v>235</v>
      </c>
      <c r="C136" t="s">
        <v>658</v>
      </c>
      <c r="D136" t="s">
        <v>393</v>
      </c>
      <c r="E136">
        <v>37</v>
      </c>
      <c r="F136">
        <v>16.3</v>
      </c>
      <c r="Q136">
        <v>135</v>
      </c>
      <c r="R136" t="s">
        <v>235</v>
      </c>
      <c r="S136" t="s">
        <v>658</v>
      </c>
      <c r="T136" t="s">
        <v>393</v>
      </c>
      <c r="U136">
        <v>1197</v>
      </c>
      <c r="V136">
        <v>37</v>
      </c>
    </row>
    <row r="137" spans="1:22" x14ac:dyDescent="0.25">
      <c r="A137">
        <v>136</v>
      </c>
      <c r="B137" t="s">
        <v>235</v>
      </c>
      <c r="C137" t="s">
        <v>658</v>
      </c>
      <c r="D137" t="s">
        <v>669</v>
      </c>
      <c r="E137">
        <v>37</v>
      </c>
      <c r="F137">
        <v>28.4</v>
      </c>
      <c r="Q137">
        <v>136</v>
      </c>
      <c r="R137" t="s">
        <v>235</v>
      </c>
      <c r="S137" t="s">
        <v>658</v>
      </c>
      <c r="T137" t="s">
        <v>669</v>
      </c>
      <c r="U137">
        <v>1248</v>
      </c>
      <c r="V137">
        <v>37</v>
      </c>
    </row>
    <row r="138" spans="1:22" x14ac:dyDescent="0.25">
      <c r="A138">
        <v>137</v>
      </c>
      <c r="B138" t="s">
        <v>235</v>
      </c>
      <c r="C138" t="s">
        <v>658</v>
      </c>
      <c r="D138" t="s">
        <v>671</v>
      </c>
      <c r="E138">
        <v>37</v>
      </c>
      <c r="F138">
        <v>28.4</v>
      </c>
      <c r="Q138">
        <v>137</v>
      </c>
      <c r="R138" t="s">
        <v>235</v>
      </c>
      <c r="S138" t="s">
        <v>658</v>
      </c>
      <c r="T138" t="s">
        <v>671</v>
      </c>
      <c r="U138">
        <v>1248</v>
      </c>
      <c r="V138">
        <v>37</v>
      </c>
    </row>
    <row r="139" spans="1:22" x14ac:dyDescent="0.25">
      <c r="A139">
        <v>138</v>
      </c>
      <c r="B139" t="s">
        <v>235</v>
      </c>
      <c r="C139" t="s">
        <v>658</v>
      </c>
      <c r="D139" t="s">
        <v>672</v>
      </c>
      <c r="E139">
        <v>37</v>
      </c>
      <c r="F139">
        <v>16.3</v>
      </c>
      <c r="Q139">
        <v>138</v>
      </c>
      <c r="R139" t="s">
        <v>235</v>
      </c>
      <c r="S139" t="s">
        <v>658</v>
      </c>
      <c r="T139" t="s">
        <v>672</v>
      </c>
      <c r="U139">
        <v>1197</v>
      </c>
      <c r="V139">
        <v>37</v>
      </c>
    </row>
    <row r="140" spans="1:22" x14ac:dyDescent="0.25">
      <c r="A140">
        <v>139</v>
      </c>
      <c r="B140" t="s">
        <v>235</v>
      </c>
      <c r="C140" t="s">
        <v>658</v>
      </c>
      <c r="D140" t="s">
        <v>673</v>
      </c>
      <c r="E140">
        <v>37</v>
      </c>
      <c r="F140">
        <v>16.3</v>
      </c>
      <c r="Q140">
        <v>139</v>
      </c>
      <c r="R140" t="s">
        <v>235</v>
      </c>
      <c r="S140" t="s">
        <v>658</v>
      </c>
      <c r="T140" t="s">
        <v>673</v>
      </c>
      <c r="U140">
        <v>1197</v>
      </c>
      <c r="V140">
        <v>37</v>
      </c>
    </row>
    <row r="141" spans="1:22" x14ac:dyDescent="0.25">
      <c r="A141">
        <v>140</v>
      </c>
      <c r="B141" t="s">
        <v>235</v>
      </c>
      <c r="C141" t="s">
        <v>658</v>
      </c>
      <c r="D141" t="s">
        <v>674</v>
      </c>
      <c r="E141">
        <v>37</v>
      </c>
      <c r="F141">
        <v>16.3</v>
      </c>
      <c r="Q141">
        <v>140</v>
      </c>
      <c r="R141" t="s">
        <v>235</v>
      </c>
      <c r="S141" t="s">
        <v>658</v>
      </c>
      <c r="T141" t="s">
        <v>674</v>
      </c>
      <c r="U141">
        <v>1197</v>
      </c>
      <c r="V141">
        <v>37</v>
      </c>
    </row>
    <row r="142" spans="1:22" x14ac:dyDescent="0.25">
      <c r="A142">
        <v>141</v>
      </c>
      <c r="B142" t="s">
        <v>235</v>
      </c>
      <c r="C142" t="s">
        <v>658</v>
      </c>
      <c r="D142" t="s">
        <v>676</v>
      </c>
      <c r="E142">
        <v>37</v>
      </c>
      <c r="F142">
        <v>28.4</v>
      </c>
      <c r="Q142">
        <v>141</v>
      </c>
      <c r="R142" t="s">
        <v>235</v>
      </c>
      <c r="S142" t="s">
        <v>658</v>
      </c>
      <c r="T142" t="s">
        <v>676</v>
      </c>
      <c r="U142">
        <v>1248</v>
      </c>
      <c r="V142">
        <v>37</v>
      </c>
    </row>
    <row r="143" spans="1:22" x14ac:dyDescent="0.25">
      <c r="A143">
        <v>142</v>
      </c>
      <c r="B143" t="s">
        <v>235</v>
      </c>
      <c r="C143" t="s">
        <v>658</v>
      </c>
      <c r="D143" t="s">
        <v>677</v>
      </c>
      <c r="E143">
        <v>37</v>
      </c>
      <c r="F143">
        <v>28.4</v>
      </c>
      <c r="Q143">
        <v>142</v>
      </c>
      <c r="R143" t="s">
        <v>235</v>
      </c>
      <c r="S143" t="s">
        <v>658</v>
      </c>
      <c r="T143" t="s">
        <v>677</v>
      </c>
      <c r="U143">
        <v>1248</v>
      </c>
      <c r="V143">
        <v>37</v>
      </c>
    </row>
    <row r="144" spans="1:22" x14ac:dyDescent="0.25">
      <c r="A144">
        <v>143</v>
      </c>
      <c r="B144" t="s">
        <v>235</v>
      </c>
      <c r="C144" t="s">
        <v>658</v>
      </c>
      <c r="D144" t="s">
        <v>678</v>
      </c>
      <c r="E144">
        <v>37</v>
      </c>
      <c r="F144">
        <v>28.4</v>
      </c>
      <c r="Q144">
        <v>143</v>
      </c>
      <c r="R144" t="s">
        <v>235</v>
      </c>
      <c r="S144" t="s">
        <v>658</v>
      </c>
      <c r="T144" t="s">
        <v>678</v>
      </c>
      <c r="U144">
        <v>1248</v>
      </c>
      <c r="V144">
        <v>37</v>
      </c>
    </row>
    <row r="145" spans="1:22" x14ac:dyDescent="0.25">
      <c r="A145">
        <v>144</v>
      </c>
      <c r="B145" t="s">
        <v>679</v>
      </c>
      <c r="C145" t="s">
        <v>680</v>
      </c>
      <c r="D145" t="s">
        <v>681</v>
      </c>
      <c r="E145">
        <v>40</v>
      </c>
      <c r="F145">
        <v>16</v>
      </c>
      <c r="Q145">
        <v>144</v>
      </c>
      <c r="R145" t="s">
        <v>679</v>
      </c>
      <c r="S145" t="s">
        <v>680</v>
      </c>
      <c r="T145" t="s">
        <v>681</v>
      </c>
      <c r="U145">
        <v>1498</v>
      </c>
      <c r="V145">
        <v>40</v>
      </c>
    </row>
    <row r="146" spans="1:22" x14ac:dyDescent="0.25">
      <c r="A146">
        <v>145</v>
      </c>
      <c r="B146" t="s">
        <v>679</v>
      </c>
      <c r="C146" t="s">
        <v>680</v>
      </c>
      <c r="D146" t="s">
        <v>691</v>
      </c>
      <c r="E146">
        <v>40</v>
      </c>
      <c r="F146">
        <v>16</v>
      </c>
      <c r="Q146">
        <v>145</v>
      </c>
      <c r="R146" t="s">
        <v>679</v>
      </c>
      <c r="S146" t="s">
        <v>680</v>
      </c>
      <c r="T146" t="s">
        <v>691</v>
      </c>
      <c r="U146">
        <v>1498</v>
      </c>
      <c r="V146">
        <v>40</v>
      </c>
    </row>
    <row r="147" spans="1:22" x14ac:dyDescent="0.25">
      <c r="A147">
        <v>146</v>
      </c>
      <c r="B147" t="s">
        <v>679</v>
      </c>
      <c r="C147" t="s">
        <v>680</v>
      </c>
      <c r="D147" t="s">
        <v>695</v>
      </c>
      <c r="E147">
        <v>40</v>
      </c>
      <c r="F147">
        <v>16</v>
      </c>
      <c r="Q147">
        <v>146</v>
      </c>
      <c r="R147" t="s">
        <v>679</v>
      </c>
      <c r="S147" t="s">
        <v>680</v>
      </c>
      <c r="T147" t="s">
        <v>695</v>
      </c>
      <c r="U147">
        <v>1498</v>
      </c>
      <c r="V147">
        <v>40</v>
      </c>
    </row>
    <row r="148" spans="1:22" x14ac:dyDescent="0.25">
      <c r="A148">
        <v>147</v>
      </c>
      <c r="B148" t="s">
        <v>679</v>
      </c>
      <c r="C148" t="s">
        <v>680</v>
      </c>
      <c r="D148" t="s">
        <v>700</v>
      </c>
      <c r="E148">
        <v>42</v>
      </c>
      <c r="F148">
        <v>16</v>
      </c>
      <c r="Q148">
        <v>147</v>
      </c>
      <c r="R148" t="s">
        <v>679</v>
      </c>
      <c r="S148" t="s">
        <v>680</v>
      </c>
      <c r="T148" t="s">
        <v>700</v>
      </c>
      <c r="U148">
        <v>1194</v>
      </c>
      <c r="V148">
        <v>42</v>
      </c>
    </row>
    <row r="149" spans="1:22" x14ac:dyDescent="0.25">
      <c r="A149">
        <v>148</v>
      </c>
      <c r="B149" t="s">
        <v>679</v>
      </c>
      <c r="C149" t="s">
        <v>680</v>
      </c>
      <c r="D149" t="s">
        <v>706</v>
      </c>
      <c r="E149">
        <v>42</v>
      </c>
      <c r="F149">
        <v>16</v>
      </c>
      <c r="Q149">
        <v>148</v>
      </c>
      <c r="R149" t="s">
        <v>679</v>
      </c>
      <c r="S149" t="s">
        <v>680</v>
      </c>
      <c r="T149" t="s">
        <v>706</v>
      </c>
      <c r="U149">
        <v>1194</v>
      </c>
      <c r="V149">
        <v>42</v>
      </c>
    </row>
    <row r="150" spans="1:22" x14ac:dyDescent="0.25">
      <c r="A150">
        <v>149</v>
      </c>
      <c r="B150" t="s">
        <v>679</v>
      </c>
      <c r="C150" t="s">
        <v>680</v>
      </c>
      <c r="D150" t="s">
        <v>708</v>
      </c>
      <c r="E150">
        <v>42</v>
      </c>
      <c r="F150">
        <v>16</v>
      </c>
      <c r="Q150">
        <v>149</v>
      </c>
      <c r="R150" t="s">
        <v>679</v>
      </c>
      <c r="S150" t="s">
        <v>680</v>
      </c>
      <c r="T150" t="s">
        <v>708</v>
      </c>
      <c r="U150">
        <v>1194</v>
      </c>
      <c r="V150">
        <v>42</v>
      </c>
    </row>
    <row r="151" spans="1:22" x14ac:dyDescent="0.25">
      <c r="A151">
        <v>150</v>
      </c>
      <c r="B151" t="s">
        <v>679</v>
      </c>
      <c r="C151" t="s">
        <v>680</v>
      </c>
      <c r="D151" t="s">
        <v>710</v>
      </c>
      <c r="E151">
        <v>42</v>
      </c>
      <c r="F151">
        <v>16</v>
      </c>
      <c r="Q151">
        <v>150</v>
      </c>
      <c r="R151" t="s">
        <v>679</v>
      </c>
      <c r="S151" t="s">
        <v>680</v>
      </c>
      <c r="T151" t="s">
        <v>710</v>
      </c>
      <c r="U151">
        <v>1194</v>
      </c>
      <c r="V151">
        <v>42</v>
      </c>
    </row>
    <row r="152" spans="1:22" x14ac:dyDescent="0.25">
      <c r="A152">
        <v>151</v>
      </c>
      <c r="B152" t="s">
        <v>679</v>
      </c>
      <c r="C152" t="s">
        <v>680</v>
      </c>
      <c r="D152" t="s">
        <v>712</v>
      </c>
      <c r="E152">
        <v>42</v>
      </c>
      <c r="F152">
        <v>16</v>
      </c>
      <c r="Q152">
        <v>151</v>
      </c>
      <c r="R152" t="s">
        <v>679</v>
      </c>
      <c r="S152" t="s">
        <v>680</v>
      </c>
      <c r="T152" t="s">
        <v>712</v>
      </c>
      <c r="U152">
        <v>1498</v>
      </c>
      <c r="V152">
        <v>42</v>
      </c>
    </row>
    <row r="153" spans="1:22" x14ac:dyDescent="0.25">
      <c r="A153">
        <v>152</v>
      </c>
      <c r="B153" t="s">
        <v>615</v>
      </c>
      <c r="C153" t="s">
        <v>714</v>
      </c>
      <c r="D153" t="s">
        <v>715</v>
      </c>
      <c r="E153">
        <v>45</v>
      </c>
      <c r="F153">
        <v>15.3</v>
      </c>
      <c r="Q153">
        <v>152</v>
      </c>
      <c r="R153" t="s">
        <v>615</v>
      </c>
      <c r="S153" t="s">
        <v>714</v>
      </c>
      <c r="T153" t="s">
        <v>715</v>
      </c>
      <c r="U153">
        <v>1498</v>
      </c>
      <c r="V153">
        <v>45</v>
      </c>
    </row>
    <row r="154" spans="1:22" x14ac:dyDescent="0.25">
      <c r="A154">
        <v>153</v>
      </c>
      <c r="B154" t="s">
        <v>615</v>
      </c>
      <c r="C154" t="s">
        <v>714</v>
      </c>
      <c r="D154" t="s">
        <v>722</v>
      </c>
      <c r="E154">
        <v>45</v>
      </c>
      <c r="F154">
        <v>15.3</v>
      </c>
      <c r="Q154">
        <v>153</v>
      </c>
      <c r="R154" t="s">
        <v>615</v>
      </c>
      <c r="S154" t="s">
        <v>714</v>
      </c>
      <c r="T154" t="s">
        <v>722</v>
      </c>
      <c r="U154">
        <v>1498</v>
      </c>
      <c r="V154">
        <v>45</v>
      </c>
    </row>
    <row r="155" spans="1:22" x14ac:dyDescent="0.25">
      <c r="A155">
        <v>154</v>
      </c>
      <c r="B155" t="s">
        <v>615</v>
      </c>
      <c r="C155" t="s">
        <v>714</v>
      </c>
      <c r="D155" t="s">
        <v>724</v>
      </c>
      <c r="E155">
        <v>45</v>
      </c>
      <c r="F155">
        <v>15.3</v>
      </c>
      <c r="Q155">
        <v>154</v>
      </c>
      <c r="R155" t="s">
        <v>615</v>
      </c>
      <c r="S155" t="s">
        <v>714</v>
      </c>
      <c r="T155" t="s">
        <v>724</v>
      </c>
      <c r="U155">
        <v>1498</v>
      </c>
      <c r="V155">
        <v>45</v>
      </c>
    </row>
    <row r="156" spans="1:22" x14ac:dyDescent="0.25">
      <c r="A156">
        <v>155</v>
      </c>
      <c r="B156" t="s">
        <v>615</v>
      </c>
      <c r="C156" t="s">
        <v>714</v>
      </c>
      <c r="D156" t="s">
        <v>730</v>
      </c>
      <c r="E156">
        <v>45</v>
      </c>
      <c r="F156">
        <v>15.3</v>
      </c>
      <c r="Q156">
        <v>155</v>
      </c>
      <c r="R156" t="s">
        <v>615</v>
      </c>
      <c r="S156" t="s">
        <v>714</v>
      </c>
      <c r="T156" t="s">
        <v>730</v>
      </c>
      <c r="U156">
        <v>1498</v>
      </c>
      <c r="V156">
        <v>45</v>
      </c>
    </row>
    <row r="157" spans="1:22" x14ac:dyDescent="0.25">
      <c r="A157">
        <v>156</v>
      </c>
      <c r="B157" t="s">
        <v>615</v>
      </c>
      <c r="C157" t="s">
        <v>714</v>
      </c>
      <c r="D157" t="s">
        <v>731</v>
      </c>
      <c r="E157">
        <v>45</v>
      </c>
      <c r="F157">
        <v>16</v>
      </c>
      <c r="Q157">
        <v>156</v>
      </c>
      <c r="R157" t="s">
        <v>615</v>
      </c>
      <c r="S157" t="s">
        <v>714</v>
      </c>
      <c r="T157" t="s">
        <v>731</v>
      </c>
      <c r="U157">
        <v>999</v>
      </c>
      <c r="V157">
        <v>45</v>
      </c>
    </row>
    <row r="158" spans="1:22" x14ac:dyDescent="0.25">
      <c r="A158">
        <v>157</v>
      </c>
      <c r="B158" t="s">
        <v>615</v>
      </c>
      <c r="C158" t="s">
        <v>714</v>
      </c>
      <c r="D158" t="s">
        <v>734</v>
      </c>
      <c r="E158">
        <v>45</v>
      </c>
      <c r="F158">
        <v>16</v>
      </c>
      <c r="Q158">
        <v>157</v>
      </c>
      <c r="R158" t="s">
        <v>615</v>
      </c>
      <c r="S158" t="s">
        <v>714</v>
      </c>
      <c r="T158" t="s">
        <v>734</v>
      </c>
      <c r="U158">
        <v>999</v>
      </c>
      <c r="V158">
        <v>45</v>
      </c>
    </row>
    <row r="159" spans="1:22" x14ac:dyDescent="0.25">
      <c r="A159">
        <v>158</v>
      </c>
      <c r="B159" t="s">
        <v>615</v>
      </c>
      <c r="C159" t="s">
        <v>714</v>
      </c>
      <c r="D159" t="s">
        <v>736</v>
      </c>
      <c r="E159">
        <v>45</v>
      </c>
      <c r="F159">
        <v>16</v>
      </c>
      <c r="Q159">
        <v>158</v>
      </c>
      <c r="R159" t="s">
        <v>615</v>
      </c>
      <c r="S159" t="s">
        <v>714</v>
      </c>
      <c r="T159" t="s">
        <v>736</v>
      </c>
      <c r="U159">
        <v>999</v>
      </c>
      <c r="V159">
        <v>45</v>
      </c>
    </row>
    <row r="160" spans="1:22" x14ac:dyDescent="0.25">
      <c r="A160">
        <v>159</v>
      </c>
      <c r="B160" t="s">
        <v>615</v>
      </c>
      <c r="C160" t="s">
        <v>714</v>
      </c>
      <c r="D160" t="s">
        <v>738</v>
      </c>
      <c r="E160">
        <v>45</v>
      </c>
      <c r="F160">
        <v>15.3</v>
      </c>
      <c r="Q160">
        <v>159</v>
      </c>
      <c r="R160" t="s">
        <v>615</v>
      </c>
      <c r="S160" t="s">
        <v>714</v>
      </c>
      <c r="T160" t="s">
        <v>738</v>
      </c>
      <c r="U160">
        <v>1498</v>
      </c>
      <c r="V160">
        <v>45</v>
      </c>
    </row>
    <row r="161" spans="1:22" x14ac:dyDescent="0.25">
      <c r="A161">
        <v>160</v>
      </c>
      <c r="B161" t="s">
        <v>679</v>
      </c>
      <c r="C161" t="s">
        <v>739</v>
      </c>
      <c r="D161" t="s">
        <v>740</v>
      </c>
      <c r="E161">
        <v>42</v>
      </c>
      <c r="F161">
        <v>16</v>
      </c>
      <c r="Q161">
        <v>160</v>
      </c>
      <c r="R161" t="s">
        <v>679</v>
      </c>
      <c r="S161" t="s">
        <v>739</v>
      </c>
      <c r="T161" t="s">
        <v>740</v>
      </c>
      <c r="U161">
        <v>1194</v>
      </c>
      <c r="V161">
        <v>42</v>
      </c>
    </row>
    <row r="162" spans="1:22" x14ac:dyDescent="0.25">
      <c r="A162">
        <v>161</v>
      </c>
      <c r="B162" t="s">
        <v>679</v>
      </c>
      <c r="C162" t="s">
        <v>739</v>
      </c>
      <c r="D162" t="s">
        <v>742</v>
      </c>
      <c r="E162">
        <v>42</v>
      </c>
      <c r="F162">
        <v>16</v>
      </c>
      <c r="Q162">
        <v>161</v>
      </c>
      <c r="R162" t="s">
        <v>679</v>
      </c>
      <c r="S162" t="s">
        <v>739</v>
      </c>
      <c r="T162" t="s">
        <v>742</v>
      </c>
      <c r="U162">
        <v>1194</v>
      </c>
      <c r="V162">
        <v>42</v>
      </c>
    </row>
    <row r="163" spans="1:22" x14ac:dyDescent="0.25">
      <c r="A163">
        <v>162</v>
      </c>
      <c r="B163" t="s">
        <v>679</v>
      </c>
      <c r="C163" t="s">
        <v>739</v>
      </c>
      <c r="D163" t="s">
        <v>744</v>
      </c>
      <c r="E163">
        <v>42</v>
      </c>
      <c r="F163">
        <v>16</v>
      </c>
      <c r="Q163">
        <v>162</v>
      </c>
      <c r="R163" t="s">
        <v>679</v>
      </c>
      <c r="S163" t="s">
        <v>739</v>
      </c>
      <c r="T163" t="s">
        <v>744</v>
      </c>
      <c r="U163">
        <v>1194</v>
      </c>
      <c r="V163">
        <v>42</v>
      </c>
    </row>
    <row r="164" spans="1:22" x14ac:dyDescent="0.25">
      <c r="A164">
        <v>163</v>
      </c>
      <c r="B164" t="s">
        <v>679</v>
      </c>
      <c r="C164" t="s">
        <v>739</v>
      </c>
      <c r="D164" t="s">
        <v>745</v>
      </c>
      <c r="E164">
        <v>40</v>
      </c>
      <c r="F164">
        <v>16</v>
      </c>
      <c r="Q164">
        <v>163</v>
      </c>
      <c r="R164" t="s">
        <v>679</v>
      </c>
      <c r="S164" t="s">
        <v>739</v>
      </c>
      <c r="T164" t="s">
        <v>745</v>
      </c>
      <c r="U164">
        <v>1498</v>
      </c>
      <c r="V164">
        <v>40</v>
      </c>
    </row>
    <row r="165" spans="1:22" x14ac:dyDescent="0.25">
      <c r="A165">
        <v>164</v>
      </c>
      <c r="B165" t="s">
        <v>679</v>
      </c>
      <c r="C165" t="s">
        <v>739</v>
      </c>
      <c r="D165" t="s">
        <v>748</v>
      </c>
      <c r="E165">
        <v>40</v>
      </c>
      <c r="F165">
        <v>16</v>
      </c>
      <c r="Q165">
        <v>164</v>
      </c>
      <c r="R165" t="s">
        <v>679</v>
      </c>
      <c r="S165" t="s">
        <v>739</v>
      </c>
      <c r="T165" t="s">
        <v>748</v>
      </c>
      <c r="U165">
        <v>1498</v>
      </c>
      <c r="V165">
        <v>40</v>
      </c>
    </row>
    <row r="166" spans="1:22" x14ac:dyDescent="0.25">
      <c r="A166">
        <v>165</v>
      </c>
      <c r="B166" t="s">
        <v>679</v>
      </c>
      <c r="C166" t="s">
        <v>739</v>
      </c>
      <c r="D166" t="s">
        <v>749</v>
      </c>
      <c r="E166">
        <v>40</v>
      </c>
      <c r="F166">
        <v>16</v>
      </c>
      <c r="Q166">
        <v>165</v>
      </c>
      <c r="R166" t="s">
        <v>679</v>
      </c>
      <c r="S166" t="s">
        <v>739</v>
      </c>
      <c r="T166" t="s">
        <v>749</v>
      </c>
      <c r="U166">
        <v>1498</v>
      </c>
      <c r="V166">
        <v>40</v>
      </c>
    </row>
    <row r="167" spans="1:22" x14ac:dyDescent="0.25">
      <c r="A167">
        <v>166</v>
      </c>
      <c r="B167" t="s">
        <v>679</v>
      </c>
      <c r="C167" t="s">
        <v>739</v>
      </c>
      <c r="D167" t="s">
        <v>750</v>
      </c>
      <c r="E167">
        <v>40</v>
      </c>
      <c r="F167">
        <v>16</v>
      </c>
      <c r="Q167">
        <v>166</v>
      </c>
      <c r="R167" t="s">
        <v>679</v>
      </c>
      <c r="S167" t="s">
        <v>739</v>
      </c>
      <c r="T167" t="s">
        <v>750</v>
      </c>
      <c r="U167">
        <v>1498</v>
      </c>
      <c r="V167">
        <v>40</v>
      </c>
    </row>
    <row r="168" spans="1:22" x14ac:dyDescent="0.25">
      <c r="A168">
        <v>167</v>
      </c>
      <c r="B168" t="s">
        <v>679</v>
      </c>
      <c r="C168" t="s">
        <v>739</v>
      </c>
      <c r="D168" t="s">
        <v>753</v>
      </c>
      <c r="E168">
        <v>40</v>
      </c>
      <c r="F168">
        <v>16</v>
      </c>
      <c r="Q168">
        <v>167</v>
      </c>
      <c r="R168" t="s">
        <v>679</v>
      </c>
      <c r="S168" t="s">
        <v>739</v>
      </c>
      <c r="T168" t="s">
        <v>753</v>
      </c>
      <c r="U168">
        <v>1498</v>
      </c>
      <c r="V168">
        <v>40</v>
      </c>
    </row>
    <row r="169" spans="1:22" x14ac:dyDescent="0.25">
      <c r="A169">
        <v>168</v>
      </c>
      <c r="B169" t="s">
        <v>679</v>
      </c>
      <c r="C169" t="s">
        <v>739</v>
      </c>
      <c r="D169" t="s">
        <v>755</v>
      </c>
      <c r="E169">
        <v>42</v>
      </c>
      <c r="F169">
        <v>16</v>
      </c>
      <c r="Q169">
        <v>168</v>
      </c>
      <c r="R169" t="s">
        <v>679</v>
      </c>
      <c r="S169" t="s">
        <v>739</v>
      </c>
      <c r="T169" t="s">
        <v>755</v>
      </c>
      <c r="U169">
        <v>1194</v>
      </c>
      <c r="V169">
        <v>42</v>
      </c>
    </row>
    <row r="170" spans="1:22" x14ac:dyDescent="0.25">
      <c r="A170">
        <v>169</v>
      </c>
      <c r="B170" t="s">
        <v>679</v>
      </c>
      <c r="C170" t="s">
        <v>739</v>
      </c>
      <c r="D170" t="s">
        <v>758</v>
      </c>
      <c r="E170">
        <v>42</v>
      </c>
      <c r="F170">
        <v>16</v>
      </c>
      <c r="Q170">
        <v>169</v>
      </c>
      <c r="R170" t="s">
        <v>679</v>
      </c>
      <c r="S170" t="s">
        <v>739</v>
      </c>
      <c r="T170" t="s">
        <v>758</v>
      </c>
      <c r="U170">
        <v>1194</v>
      </c>
      <c r="V170">
        <v>42</v>
      </c>
    </row>
    <row r="171" spans="1:22" x14ac:dyDescent="0.25">
      <c r="A171">
        <v>170</v>
      </c>
      <c r="B171" t="s">
        <v>679</v>
      </c>
      <c r="C171" t="s">
        <v>739</v>
      </c>
      <c r="D171" t="s">
        <v>759</v>
      </c>
      <c r="E171">
        <v>42</v>
      </c>
      <c r="F171">
        <v>16</v>
      </c>
      <c r="Q171">
        <v>170</v>
      </c>
      <c r="R171" t="s">
        <v>679</v>
      </c>
      <c r="S171" t="s">
        <v>739</v>
      </c>
      <c r="T171" t="s">
        <v>759</v>
      </c>
      <c r="U171">
        <v>1194</v>
      </c>
      <c r="V171">
        <v>42</v>
      </c>
    </row>
    <row r="172" spans="1:22" x14ac:dyDescent="0.25">
      <c r="A172">
        <v>171</v>
      </c>
      <c r="B172" t="s">
        <v>679</v>
      </c>
      <c r="C172" t="s">
        <v>739</v>
      </c>
      <c r="D172" t="s">
        <v>763</v>
      </c>
      <c r="E172">
        <v>42</v>
      </c>
      <c r="F172">
        <v>16</v>
      </c>
      <c r="Q172">
        <v>171</v>
      </c>
      <c r="R172" t="s">
        <v>679</v>
      </c>
      <c r="S172" t="s">
        <v>739</v>
      </c>
      <c r="T172" t="s">
        <v>763</v>
      </c>
      <c r="U172">
        <v>1194</v>
      </c>
      <c r="V172">
        <v>42</v>
      </c>
    </row>
    <row r="173" spans="1:22" x14ac:dyDescent="0.25">
      <c r="A173">
        <v>172</v>
      </c>
      <c r="B173" t="s">
        <v>679</v>
      </c>
      <c r="C173" t="s">
        <v>739</v>
      </c>
      <c r="D173" t="s">
        <v>764</v>
      </c>
      <c r="E173">
        <v>40</v>
      </c>
      <c r="F173">
        <v>16</v>
      </c>
      <c r="Q173">
        <v>172</v>
      </c>
      <c r="R173" t="s">
        <v>679</v>
      </c>
      <c r="S173" t="s">
        <v>739</v>
      </c>
      <c r="T173" t="s">
        <v>764</v>
      </c>
      <c r="U173">
        <v>1498</v>
      </c>
      <c r="V173">
        <v>40</v>
      </c>
    </row>
    <row r="174" spans="1:22" x14ac:dyDescent="0.25">
      <c r="A174">
        <v>173</v>
      </c>
      <c r="B174" t="s">
        <v>444</v>
      </c>
      <c r="C174" t="s">
        <v>765</v>
      </c>
      <c r="D174" t="s">
        <v>446</v>
      </c>
      <c r="E174">
        <v>45</v>
      </c>
      <c r="F174">
        <v>13.6</v>
      </c>
      <c r="Q174">
        <v>173</v>
      </c>
      <c r="R174" t="s">
        <v>444</v>
      </c>
      <c r="S174" t="s">
        <v>765</v>
      </c>
      <c r="T174" t="s">
        <v>446</v>
      </c>
      <c r="U174">
        <v>1496</v>
      </c>
      <c r="V174">
        <v>45</v>
      </c>
    </row>
    <row r="175" spans="1:22" x14ac:dyDescent="0.25">
      <c r="A175">
        <v>174</v>
      </c>
      <c r="B175" t="s">
        <v>444</v>
      </c>
      <c r="C175" t="s">
        <v>765</v>
      </c>
      <c r="D175" t="s">
        <v>458</v>
      </c>
      <c r="E175">
        <v>45</v>
      </c>
      <c r="F175">
        <v>13.6</v>
      </c>
      <c r="Q175">
        <v>174</v>
      </c>
      <c r="R175" t="s">
        <v>444</v>
      </c>
      <c r="S175" t="s">
        <v>765</v>
      </c>
      <c r="T175" t="s">
        <v>458</v>
      </c>
      <c r="U175">
        <v>1496</v>
      </c>
      <c r="V175">
        <v>45</v>
      </c>
    </row>
    <row r="176" spans="1:22" x14ac:dyDescent="0.25">
      <c r="A176">
        <v>175</v>
      </c>
      <c r="B176" t="s">
        <v>444</v>
      </c>
      <c r="C176" t="s">
        <v>765</v>
      </c>
      <c r="D176" t="s">
        <v>459</v>
      </c>
      <c r="E176">
        <v>45</v>
      </c>
      <c r="F176">
        <v>20.32</v>
      </c>
      <c r="Q176">
        <v>175</v>
      </c>
      <c r="R176" t="s">
        <v>444</v>
      </c>
      <c r="S176" t="s">
        <v>765</v>
      </c>
      <c r="T176" t="s">
        <v>459</v>
      </c>
      <c r="U176">
        <v>1364</v>
      </c>
      <c r="V176">
        <v>45</v>
      </c>
    </row>
    <row r="177" spans="1:22" x14ac:dyDescent="0.25">
      <c r="A177">
        <v>176</v>
      </c>
      <c r="B177" t="s">
        <v>444</v>
      </c>
      <c r="C177" t="s">
        <v>765</v>
      </c>
      <c r="D177" t="s">
        <v>468</v>
      </c>
      <c r="E177">
        <v>45</v>
      </c>
      <c r="F177">
        <v>20.3</v>
      </c>
      <c r="Q177">
        <v>176</v>
      </c>
      <c r="R177" t="s">
        <v>444</v>
      </c>
      <c r="S177" t="s">
        <v>765</v>
      </c>
      <c r="T177" t="s">
        <v>468</v>
      </c>
      <c r="U177">
        <v>1364</v>
      </c>
      <c r="V177">
        <v>45</v>
      </c>
    </row>
    <row r="178" spans="1:22" x14ac:dyDescent="0.25">
      <c r="A178">
        <v>177</v>
      </c>
      <c r="B178" t="s">
        <v>444</v>
      </c>
      <c r="C178" t="s">
        <v>765</v>
      </c>
      <c r="D178" t="s">
        <v>466</v>
      </c>
      <c r="E178">
        <v>45</v>
      </c>
      <c r="F178">
        <v>20.32</v>
      </c>
      <c r="Q178">
        <v>177</v>
      </c>
      <c r="R178" t="s">
        <v>444</v>
      </c>
      <c r="S178" t="s">
        <v>765</v>
      </c>
      <c r="T178" t="s">
        <v>466</v>
      </c>
      <c r="U178">
        <v>1364</v>
      </c>
      <c r="V178">
        <v>45</v>
      </c>
    </row>
    <row r="179" spans="1:22" x14ac:dyDescent="0.25">
      <c r="A179">
        <v>178</v>
      </c>
      <c r="B179" t="s">
        <v>444</v>
      </c>
      <c r="C179" t="s">
        <v>765</v>
      </c>
      <c r="D179" t="s">
        <v>464</v>
      </c>
      <c r="E179">
        <v>45</v>
      </c>
      <c r="F179">
        <v>13.6</v>
      </c>
      <c r="Q179">
        <v>178</v>
      </c>
      <c r="R179" t="s">
        <v>444</v>
      </c>
      <c r="S179" t="s">
        <v>765</v>
      </c>
      <c r="T179" t="s">
        <v>464</v>
      </c>
      <c r="U179">
        <v>1496</v>
      </c>
      <c r="V179">
        <v>45</v>
      </c>
    </row>
    <row r="180" spans="1:22" x14ac:dyDescent="0.25">
      <c r="A180">
        <v>179</v>
      </c>
      <c r="B180" t="s">
        <v>444</v>
      </c>
      <c r="C180" t="s">
        <v>765</v>
      </c>
      <c r="D180" t="s">
        <v>473</v>
      </c>
      <c r="E180">
        <v>45</v>
      </c>
      <c r="F180">
        <v>13.6</v>
      </c>
      <c r="Q180">
        <v>179</v>
      </c>
      <c r="R180" t="s">
        <v>444</v>
      </c>
      <c r="S180" t="s">
        <v>765</v>
      </c>
      <c r="T180" t="s">
        <v>473</v>
      </c>
      <c r="U180">
        <v>1496</v>
      </c>
      <c r="V180">
        <v>45</v>
      </c>
    </row>
    <row r="181" spans="1:22" x14ac:dyDescent="0.25">
      <c r="A181">
        <v>180</v>
      </c>
      <c r="B181" t="s">
        <v>444</v>
      </c>
      <c r="C181" t="s">
        <v>765</v>
      </c>
      <c r="D181" t="s">
        <v>474</v>
      </c>
      <c r="E181">
        <v>45</v>
      </c>
      <c r="F181">
        <v>20.3</v>
      </c>
      <c r="Q181">
        <v>180</v>
      </c>
      <c r="R181" t="s">
        <v>444</v>
      </c>
      <c r="S181" t="s">
        <v>765</v>
      </c>
      <c r="T181" t="s">
        <v>474</v>
      </c>
      <c r="U181">
        <v>1364</v>
      </c>
      <c r="V181">
        <v>45</v>
      </c>
    </row>
    <row r="182" spans="1:22" x14ac:dyDescent="0.25">
      <c r="A182">
        <v>181</v>
      </c>
      <c r="B182" t="s">
        <v>444</v>
      </c>
      <c r="C182" t="s">
        <v>765</v>
      </c>
      <c r="D182" t="s">
        <v>776</v>
      </c>
      <c r="E182">
        <v>45</v>
      </c>
      <c r="F182">
        <v>20.32</v>
      </c>
      <c r="Q182">
        <v>181</v>
      </c>
      <c r="R182" t="s">
        <v>444</v>
      </c>
      <c r="S182" t="s">
        <v>765</v>
      </c>
      <c r="T182" t="s">
        <v>776</v>
      </c>
      <c r="U182">
        <v>1364</v>
      </c>
      <c r="V182">
        <v>45</v>
      </c>
    </row>
    <row r="183" spans="1:22" x14ac:dyDescent="0.25">
      <c r="A183">
        <v>182</v>
      </c>
      <c r="B183" t="s">
        <v>444</v>
      </c>
      <c r="C183" t="s">
        <v>765</v>
      </c>
      <c r="D183" t="s">
        <v>777</v>
      </c>
      <c r="E183">
        <v>45</v>
      </c>
      <c r="F183">
        <v>13.6</v>
      </c>
      <c r="Q183">
        <v>182</v>
      </c>
      <c r="R183" t="s">
        <v>444</v>
      </c>
      <c r="S183" t="s">
        <v>765</v>
      </c>
      <c r="T183" t="s">
        <v>777</v>
      </c>
      <c r="U183">
        <v>1496</v>
      </c>
      <c r="V183">
        <v>45</v>
      </c>
    </row>
    <row r="184" spans="1:22" x14ac:dyDescent="0.25">
      <c r="A184">
        <v>183</v>
      </c>
      <c r="B184" t="s">
        <v>444</v>
      </c>
      <c r="C184" t="s">
        <v>778</v>
      </c>
      <c r="D184" t="s">
        <v>458</v>
      </c>
      <c r="E184">
        <v>45</v>
      </c>
      <c r="F184">
        <v>15</v>
      </c>
      <c r="Q184">
        <v>183</v>
      </c>
      <c r="R184" t="s">
        <v>444</v>
      </c>
      <c r="S184" t="s">
        <v>778</v>
      </c>
      <c r="T184" t="s">
        <v>458</v>
      </c>
      <c r="U184">
        <v>1496</v>
      </c>
      <c r="V184">
        <v>45</v>
      </c>
    </row>
    <row r="185" spans="1:22" x14ac:dyDescent="0.25">
      <c r="A185">
        <v>184</v>
      </c>
      <c r="B185" t="s">
        <v>444</v>
      </c>
      <c r="C185" t="s">
        <v>778</v>
      </c>
      <c r="D185" t="s">
        <v>446</v>
      </c>
      <c r="E185">
        <v>45</v>
      </c>
      <c r="F185">
        <v>16.78</v>
      </c>
      <c r="Q185">
        <v>184</v>
      </c>
      <c r="R185" t="s">
        <v>444</v>
      </c>
      <c r="S185" t="s">
        <v>778</v>
      </c>
      <c r="T185" t="s">
        <v>446</v>
      </c>
      <c r="U185">
        <v>1197</v>
      </c>
      <c r="V185">
        <v>45</v>
      </c>
    </row>
    <row r="186" spans="1:22" x14ac:dyDescent="0.25">
      <c r="A186">
        <v>185</v>
      </c>
      <c r="B186" t="s">
        <v>444</v>
      </c>
      <c r="C186" t="s">
        <v>778</v>
      </c>
      <c r="D186" t="s">
        <v>468</v>
      </c>
      <c r="E186">
        <v>45</v>
      </c>
      <c r="F186">
        <v>18.100000000000001</v>
      </c>
      <c r="Q186">
        <v>185</v>
      </c>
      <c r="R186" t="s">
        <v>444</v>
      </c>
      <c r="S186" t="s">
        <v>778</v>
      </c>
      <c r="T186" t="s">
        <v>468</v>
      </c>
      <c r="U186">
        <v>1364</v>
      </c>
      <c r="V186">
        <v>45</v>
      </c>
    </row>
    <row r="187" spans="1:22" x14ac:dyDescent="0.25">
      <c r="A187">
        <v>186</v>
      </c>
      <c r="B187" t="s">
        <v>444</v>
      </c>
      <c r="C187" t="s">
        <v>778</v>
      </c>
      <c r="D187" t="s">
        <v>459</v>
      </c>
      <c r="E187">
        <v>45</v>
      </c>
      <c r="F187">
        <v>18.100000000000001</v>
      </c>
      <c r="Q187">
        <v>186</v>
      </c>
      <c r="R187" t="s">
        <v>444</v>
      </c>
      <c r="S187" t="s">
        <v>778</v>
      </c>
      <c r="T187" t="s">
        <v>459</v>
      </c>
      <c r="U187">
        <v>1364</v>
      </c>
      <c r="V187">
        <v>45</v>
      </c>
    </row>
    <row r="188" spans="1:22" x14ac:dyDescent="0.25">
      <c r="A188">
        <v>187</v>
      </c>
      <c r="B188" t="s">
        <v>444</v>
      </c>
      <c r="C188" t="s">
        <v>778</v>
      </c>
      <c r="D188" t="s">
        <v>783</v>
      </c>
      <c r="E188">
        <v>45</v>
      </c>
      <c r="F188">
        <v>16.78</v>
      </c>
      <c r="Q188">
        <v>187</v>
      </c>
      <c r="R188" t="s">
        <v>444</v>
      </c>
      <c r="S188" t="s">
        <v>778</v>
      </c>
      <c r="T188" t="s">
        <v>783</v>
      </c>
      <c r="U188">
        <v>1197</v>
      </c>
      <c r="V188">
        <v>45</v>
      </c>
    </row>
    <row r="189" spans="1:22" x14ac:dyDescent="0.25">
      <c r="A189">
        <v>188</v>
      </c>
      <c r="B189" t="s">
        <v>444</v>
      </c>
      <c r="C189" t="s">
        <v>778</v>
      </c>
      <c r="D189" t="s">
        <v>784</v>
      </c>
      <c r="E189">
        <v>45</v>
      </c>
      <c r="F189">
        <v>18.100000000000001</v>
      </c>
      <c r="Q189">
        <v>188</v>
      </c>
      <c r="R189" t="s">
        <v>444</v>
      </c>
      <c r="S189" t="s">
        <v>778</v>
      </c>
      <c r="T189" t="s">
        <v>784</v>
      </c>
      <c r="U189">
        <v>1364</v>
      </c>
      <c r="V189">
        <v>45</v>
      </c>
    </row>
    <row r="190" spans="1:22" x14ac:dyDescent="0.25">
      <c r="A190">
        <v>189</v>
      </c>
      <c r="B190" t="s">
        <v>785</v>
      </c>
      <c r="C190" t="s">
        <v>786</v>
      </c>
      <c r="D190" t="s">
        <v>787</v>
      </c>
      <c r="E190">
        <v>50</v>
      </c>
      <c r="F190">
        <v>18</v>
      </c>
      <c r="Q190">
        <v>189</v>
      </c>
      <c r="R190" t="s">
        <v>785</v>
      </c>
      <c r="S190" t="s">
        <v>786</v>
      </c>
      <c r="T190" t="s">
        <v>787</v>
      </c>
      <c r="U190">
        <v>1461</v>
      </c>
      <c r="V190">
        <v>50</v>
      </c>
    </row>
    <row r="191" spans="1:22" x14ac:dyDescent="0.25">
      <c r="A191">
        <v>190</v>
      </c>
      <c r="B191" t="s">
        <v>785</v>
      </c>
      <c r="C191" t="s">
        <v>786</v>
      </c>
      <c r="D191" t="s">
        <v>798</v>
      </c>
      <c r="E191">
        <v>50</v>
      </c>
      <c r="F191">
        <v>18</v>
      </c>
      <c r="Q191">
        <v>190</v>
      </c>
      <c r="R191" t="s">
        <v>785</v>
      </c>
      <c r="S191" t="s">
        <v>786</v>
      </c>
      <c r="T191" t="s">
        <v>798</v>
      </c>
      <c r="U191">
        <v>1461</v>
      </c>
      <c r="V191">
        <v>50</v>
      </c>
    </row>
    <row r="192" spans="1:22" x14ac:dyDescent="0.25">
      <c r="A192">
        <v>191</v>
      </c>
      <c r="B192" t="s">
        <v>785</v>
      </c>
      <c r="C192" t="s">
        <v>786</v>
      </c>
      <c r="D192" t="s">
        <v>800</v>
      </c>
      <c r="E192">
        <v>50</v>
      </c>
      <c r="F192">
        <v>18</v>
      </c>
      <c r="Q192">
        <v>191</v>
      </c>
      <c r="R192" t="s">
        <v>785</v>
      </c>
      <c r="S192" t="s">
        <v>786</v>
      </c>
      <c r="T192" t="s">
        <v>800</v>
      </c>
      <c r="U192">
        <v>1461</v>
      </c>
      <c r="V192">
        <v>50</v>
      </c>
    </row>
    <row r="193" spans="1:22" x14ac:dyDescent="0.25">
      <c r="A193">
        <v>192</v>
      </c>
      <c r="B193" t="s">
        <v>444</v>
      </c>
      <c r="C193" t="s">
        <v>801</v>
      </c>
      <c r="D193" t="s">
        <v>802</v>
      </c>
      <c r="E193">
        <v>37</v>
      </c>
      <c r="F193">
        <v>16</v>
      </c>
      <c r="Q193">
        <v>192</v>
      </c>
      <c r="R193" t="s">
        <v>444</v>
      </c>
      <c r="S193" t="s">
        <v>801</v>
      </c>
      <c r="T193" t="s">
        <v>802</v>
      </c>
      <c r="U193">
        <v>1197</v>
      </c>
      <c r="V193">
        <v>37</v>
      </c>
    </row>
    <row r="194" spans="1:22" x14ac:dyDescent="0.25">
      <c r="A194">
        <v>193</v>
      </c>
      <c r="B194" t="s">
        <v>444</v>
      </c>
      <c r="C194" t="s">
        <v>801</v>
      </c>
      <c r="D194" t="s">
        <v>458</v>
      </c>
      <c r="E194">
        <v>37</v>
      </c>
      <c r="F194">
        <v>16</v>
      </c>
      <c r="Q194">
        <v>193</v>
      </c>
      <c r="R194" t="s">
        <v>444</v>
      </c>
      <c r="S194" t="s">
        <v>801</v>
      </c>
      <c r="T194" t="s">
        <v>458</v>
      </c>
      <c r="U194">
        <v>1197</v>
      </c>
      <c r="V194">
        <v>37</v>
      </c>
    </row>
    <row r="195" spans="1:22" x14ac:dyDescent="0.25">
      <c r="A195">
        <v>194</v>
      </c>
      <c r="B195" t="s">
        <v>444</v>
      </c>
      <c r="C195" t="s">
        <v>801</v>
      </c>
      <c r="D195" t="s">
        <v>815</v>
      </c>
      <c r="E195">
        <v>37</v>
      </c>
      <c r="F195">
        <v>16</v>
      </c>
      <c r="Q195">
        <v>194</v>
      </c>
      <c r="R195" t="s">
        <v>444</v>
      </c>
      <c r="S195" t="s">
        <v>801</v>
      </c>
      <c r="T195" t="s">
        <v>815</v>
      </c>
      <c r="U195">
        <v>1197</v>
      </c>
      <c r="V195">
        <v>37</v>
      </c>
    </row>
    <row r="196" spans="1:22" x14ac:dyDescent="0.25">
      <c r="A196">
        <v>195</v>
      </c>
      <c r="B196" t="s">
        <v>444</v>
      </c>
      <c r="C196" t="s">
        <v>801</v>
      </c>
      <c r="D196" t="s">
        <v>818</v>
      </c>
      <c r="E196">
        <v>37</v>
      </c>
      <c r="F196">
        <v>16</v>
      </c>
      <c r="Q196">
        <v>195</v>
      </c>
      <c r="R196" t="s">
        <v>444</v>
      </c>
      <c r="S196" t="s">
        <v>801</v>
      </c>
      <c r="T196" t="s">
        <v>818</v>
      </c>
      <c r="U196">
        <v>1197</v>
      </c>
      <c r="V196">
        <v>37</v>
      </c>
    </row>
    <row r="197" spans="1:22" x14ac:dyDescent="0.25">
      <c r="A197">
        <v>196</v>
      </c>
      <c r="B197" t="s">
        <v>444</v>
      </c>
      <c r="C197" t="s">
        <v>801</v>
      </c>
      <c r="D197" t="s">
        <v>820</v>
      </c>
      <c r="E197">
        <v>37</v>
      </c>
      <c r="F197">
        <v>16</v>
      </c>
      <c r="Q197">
        <v>196</v>
      </c>
      <c r="R197" t="s">
        <v>444</v>
      </c>
      <c r="S197" t="s">
        <v>801</v>
      </c>
      <c r="T197" t="s">
        <v>820</v>
      </c>
      <c r="U197">
        <v>1197</v>
      </c>
      <c r="V197">
        <v>37</v>
      </c>
    </row>
    <row r="198" spans="1:22" x14ac:dyDescent="0.25">
      <c r="A198">
        <v>197</v>
      </c>
      <c r="B198" t="s">
        <v>785</v>
      </c>
      <c r="C198" t="s">
        <v>821</v>
      </c>
      <c r="D198" t="s">
        <v>822</v>
      </c>
      <c r="E198">
        <v>70</v>
      </c>
      <c r="F198">
        <v>16</v>
      </c>
      <c r="Q198">
        <v>197</v>
      </c>
      <c r="R198" t="s">
        <v>785</v>
      </c>
      <c r="S198" t="s">
        <v>821</v>
      </c>
      <c r="T198" t="s">
        <v>822</v>
      </c>
      <c r="U198">
        <v>2157</v>
      </c>
      <c r="V198">
        <v>70</v>
      </c>
    </row>
    <row r="199" spans="1:22" x14ac:dyDescent="0.25">
      <c r="A199">
        <v>198</v>
      </c>
      <c r="B199" t="s">
        <v>785</v>
      </c>
      <c r="C199" t="s">
        <v>821</v>
      </c>
      <c r="D199" t="s">
        <v>831</v>
      </c>
      <c r="E199">
        <v>70</v>
      </c>
      <c r="F199">
        <v>16</v>
      </c>
      <c r="Q199">
        <v>198</v>
      </c>
      <c r="R199" t="s">
        <v>785</v>
      </c>
      <c r="S199" t="s">
        <v>821</v>
      </c>
      <c r="T199" t="s">
        <v>831</v>
      </c>
      <c r="U199">
        <v>2157</v>
      </c>
      <c r="V199">
        <v>70</v>
      </c>
    </row>
    <row r="200" spans="1:22" x14ac:dyDescent="0.25">
      <c r="A200">
        <v>199</v>
      </c>
      <c r="B200" t="s">
        <v>615</v>
      </c>
      <c r="C200" t="s">
        <v>844</v>
      </c>
      <c r="D200" t="s">
        <v>845</v>
      </c>
      <c r="E200">
        <v>71</v>
      </c>
      <c r="F200">
        <v>16</v>
      </c>
      <c r="Q200">
        <v>199</v>
      </c>
      <c r="R200" t="s">
        <v>615</v>
      </c>
      <c r="S200" t="s">
        <v>844</v>
      </c>
      <c r="T200" t="s">
        <v>845</v>
      </c>
      <c r="U200">
        <v>1968</v>
      </c>
      <c r="V200">
        <v>71</v>
      </c>
    </row>
    <row r="201" spans="1:22" x14ac:dyDescent="0.25">
      <c r="A201">
        <v>200</v>
      </c>
      <c r="B201" t="s">
        <v>615</v>
      </c>
      <c r="C201" t="s">
        <v>844</v>
      </c>
      <c r="D201" t="s">
        <v>862</v>
      </c>
      <c r="E201">
        <v>71</v>
      </c>
      <c r="F201">
        <v>16</v>
      </c>
      <c r="Q201">
        <v>200</v>
      </c>
      <c r="R201" t="s">
        <v>615</v>
      </c>
      <c r="S201" t="s">
        <v>844</v>
      </c>
      <c r="T201" t="s">
        <v>862</v>
      </c>
      <c r="U201">
        <v>1968</v>
      </c>
      <c r="V201">
        <v>71</v>
      </c>
    </row>
    <row r="202" spans="1:22" x14ac:dyDescent="0.25">
      <c r="A202">
        <v>201</v>
      </c>
      <c r="B202" t="s">
        <v>865</v>
      </c>
      <c r="C202" t="s">
        <v>866</v>
      </c>
      <c r="D202" t="s">
        <v>867</v>
      </c>
      <c r="E202">
        <v>66</v>
      </c>
      <c r="F202">
        <v>11.3</v>
      </c>
      <c r="Q202">
        <v>201</v>
      </c>
      <c r="R202" t="s">
        <v>865</v>
      </c>
      <c r="S202" t="s">
        <v>866</v>
      </c>
      <c r="T202" t="s">
        <v>867</v>
      </c>
      <c r="U202">
        <v>1798</v>
      </c>
      <c r="V202">
        <v>66</v>
      </c>
    </row>
    <row r="203" spans="1:22" x14ac:dyDescent="0.25">
      <c r="A203">
        <v>202</v>
      </c>
      <c r="B203" t="s">
        <v>865</v>
      </c>
      <c r="C203" t="s">
        <v>866</v>
      </c>
      <c r="D203" t="s">
        <v>881</v>
      </c>
      <c r="E203">
        <v>66</v>
      </c>
      <c r="F203">
        <v>15.1</v>
      </c>
      <c r="Q203">
        <v>202</v>
      </c>
      <c r="R203" t="s">
        <v>865</v>
      </c>
      <c r="S203" t="s">
        <v>866</v>
      </c>
      <c r="T203" t="s">
        <v>881</v>
      </c>
      <c r="U203">
        <v>1968</v>
      </c>
      <c r="V203">
        <v>66</v>
      </c>
    </row>
    <row r="204" spans="1:22" x14ac:dyDescent="0.25">
      <c r="A204">
        <v>203</v>
      </c>
      <c r="B204" t="s">
        <v>865</v>
      </c>
      <c r="C204" t="s">
        <v>890</v>
      </c>
      <c r="D204" t="s">
        <v>891</v>
      </c>
      <c r="E204">
        <v>66</v>
      </c>
      <c r="F204">
        <v>15.1</v>
      </c>
      <c r="Q204">
        <v>203</v>
      </c>
      <c r="R204" t="s">
        <v>865</v>
      </c>
      <c r="S204" t="s">
        <v>890</v>
      </c>
      <c r="T204" t="s">
        <v>891</v>
      </c>
      <c r="U204">
        <v>1968</v>
      </c>
      <c r="V204">
        <v>66</v>
      </c>
    </row>
    <row r="205" spans="1:22" x14ac:dyDescent="0.25">
      <c r="A205">
        <v>204</v>
      </c>
      <c r="B205" t="s">
        <v>865</v>
      </c>
      <c r="C205" t="s">
        <v>890</v>
      </c>
      <c r="D205" t="s">
        <v>893</v>
      </c>
      <c r="E205">
        <v>66</v>
      </c>
      <c r="F205">
        <v>15.1</v>
      </c>
      <c r="Q205">
        <v>204</v>
      </c>
      <c r="R205" t="s">
        <v>865</v>
      </c>
      <c r="S205" t="s">
        <v>890</v>
      </c>
      <c r="T205" t="s">
        <v>893</v>
      </c>
      <c r="U205">
        <v>1968</v>
      </c>
      <c r="V205">
        <v>66</v>
      </c>
    </row>
    <row r="206" spans="1:22" x14ac:dyDescent="0.25">
      <c r="A206">
        <v>205</v>
      </c>
      <c r="B206" t="s">
        <v>865</v>
      </c>
      <c r="C206" t="s">
        <v>890</v>
      </c>
      <c r="D206" t="s">
        <v>896</v>
      </c>
      <c r="E206">
        <v>66</v>
      </c>
      <c r="F206">
        <v>15.1</v>
      </c>
      <c r="Q206">
        <v>205</v>
      </c>
      <c r="R206" t="s">
        <v>865</v>
      </c>
      <c r="S206" t="s">
        <v>890</v>
      </c>
      <c r="T206" t="s">
        <v>896</v>
      </c>
      <c r="U206">
        <v>1968</v>
      </c>
      <c r="V206">
        <v>66</v>
      </c>
    </row>
    <row r="207" spans="1:22" x14ac:dyDescent="0.25">
      <c r="A207">
        <v>206</v>
      </c>
      <c r="B207" t="s">
        <v>898</v>
      </c>
      <c r="C207" t="s">
        <v>899</v>
      </c>
      <c r="D207" t="s">
        <v>900</v>
      </c>
      <c r="E207">
        <v>67</v>
      </c>
      <c r="F207">
        <v>16</v>
      </c>
      <c r="Q207">
        <v>206</v>
      </c>
      <c r="R207" t="s">
        <v>898</v>
      </c>
      <c r="S207" t="s">
        <v>899</v>
      </c>
      <c r="T207" t="s">
        <v>900</v>
      </c>
      <c r="U207">
        <v>1995</v>
      </c>
      <c r="V207">
        <v>67</v>
      </c>
    </row>
    <row r="208" spans="1:22" x14ac:dyDescent="0.25">
      <c r="A208">
        <v>207</v>
      </c>
      <c r="B208" t="s">
        <v>898</v>
      </c>
      <c r="C208" t="s">
        <v>899</v>
      </c>
      <c r="D208" t="s">
        <v>913</v>
      </c>
      <c r="E208">
        <v>67</v>
      </c>
      <c r="F208">
        <v>16</v>
      </c>
      <c r="Q208">
        <v>207</v>
      </c>
      <c r="R208" t="s">
        <v>898</v>
      </c>
      <c r="S208" t="s">
        <v>899</v>
      </c>
      <c r="T208" t="s">
        <v>913</v>
      </c>
      <c r="U208">
        <v>1998</v>
      </c>
      <c r="V208">
        <v>67</v>
      </c>
    </row>
    <row r="209" spans="1:22" x14ac:dyDescent="0.25">
      <c r="A209">
        <v>208</v>
      </c>
      <c r="B209" t="s">
        <v>898</v>
      </c>
      <c r="C209" t="s">
        <v>899</v>
      </c>
      <c r="D209" t="s">
        <v>917</v>
      </c>
      <c r="E209">
        <v>67</v>
      </c>
      <c r="F209">
        <v>16</v>
      </c>
      <c r="Q209">
        <v>208</v>
      </c>
      <c r="R209" t="s">
        <v>898</v>
      </c>
      <c r="S209" t="s">
        <v>899</v>
      </c>
      <c r="T209" t="s">
        <v>917</v>
      </c>
      <c r="U209">
        <v>1995</v>
      </c>
      <c r="V209">
        <v>67</v>
      </c>
    </row>
    <row r="210" spans="1:22" x14ac:dyDescent="0.25">
      <c r="A210">
        <v>209</v>
      </c>
      <c r="B210" t="s">
        <v>898</v>
      </c>
      <c r="C210" t="s">
        <v>918</v>
      </c>
      <c r="D210" t="s">
        <v>919</v>
      </c>
      <c r="E210">
        <v>45</v>
      </c>
      <c r="F210">
        <v>16</v>
      </c>
      <c r="Q210">
        <v>209</v>
      </c>
      <c r="R210" t="s">
        <v>898</v>
      </c>
      <c r="S210" t="s">
        <v>918</v>
      </c>
      <c r="T210" t="s">
        <v>919</v>
      </c>
      <c r="U210">
        <v>2993</v>
      </c>
      <c r="V210">
        <v>45</v>
      </c>
    </row>
    <row r="211" spans="1:22" x14ac:dyDescent="0.25">
      <c r="A211">
        <v>210</v>
      </c>
      <c r="B211" t="s">
        <v>898</v>
      </c>
      <c r="C211" t="s">
        <v>918</v>
      </c>
      <c r="D211" t="s">
        <v>931</v>
      </c>
      <c r="E211">
        <v>45</v>
      </c>
      <c r="F211">
        <v>16</v>
      </c>
      <c r="Q211">
        <v>210</v>
      </c>
      <c r="R211" t="s">
        <v>898</v>
      </c>
      <c r="S211" t="s">
        <v>918</v>
      </c>
      <c r="T211" t="s">
        <v>931</v>
      </c>
      <c r="U211">
        <v>2993</v>
      </c>
      <c r="V211">
        <v>45</v>
      </c>
    </row>
    <row r="212" spans="1:22" x14ac:dyDescent="0.25">
      <c r="A212">
        <v>211</v>
      </c>
      <c r="B212" t="s">
        <v>898</v>
      </c>
      <c r="C212" t="s">
        <v>918</v>
      </c>
      <c r="D212" t="s">
        <v>933</v>
      </c>
      <c r="E212">
        <v>45</v>
      </c>
      <c r="F212">
        <v>16</v>
      </c>
      <c r="Q212">
        <v>211</v>
      </c>
      <c r="R212" t="s">
        <v>898</v>
      </c>
      <c r="S212" t="s">
        <v>918</v>
      </c>
      <c r="T212" t="s">
        <v>933</v>
      </c>
      <c r="U212">
        <v>2998</v>
      </c>
      <c r="V212">
        <v>45</v>
      </c>
    </row>
    <row r="213" spans="1:22" x14ac:dyDescent="0.25">
      <c r="A213">
        <v>212</v>
      </c>
      <c r="B213" t="s">
        <v>679</v>
      </c>
      <c r="C213" t="s">
        <v>938</v>
      </c>
      <c r="D213" t="s">
        <v>939</v>
      </c>
      <c r="E213">
        <v>60.9</v>
      </c>
      <c r="F213">
        <v>10</v>
      </c>
      <c r="Q213">
        <v>212</v>
      </c>
      <c r="R213" t="s">
        <v>679</v>
      </c>
      <c r="S213" t="s">
        <v>938</v>
      </c>
      <c r="T213" t="s">
        <v>939</v>
      </c>
      <c r="U213">
        <v>4951</v>
      </c>
      <c r="V213">
        <v>60.9</v>
      </c>
    </row>
    <row r="214" spans="1:22" x14ac:dyDescent="0.25">
      <c r="A214">
        <v>213</v>
      </c>
      <c r="B214" t="s">
        <v>898</v>
      </c>
      <c r="C214" t="s">
        <v>953</v>
      </c>
      <c r="D214" t="s">
        <v>954</v>
      </c>
      <c r="E214">
        <v>52</v>
      </c>
      <c r="F214">
        <v>12.5</v>
      </c>
      <c r="Q214">
        <v>213</v>
      </c>
      <c r="R214" t="s">
        <v>898</v>
      </c>
      <c r="S214" t="s">
        <v>953</v>
      </c>
      <c r="T214" t="s">
        <v>954</v>
      </c>
      <c r="U214">
        <v>2979</v>
      </c>
      <c r="V214">
        <v>52</v>
      </c>
    </row>
    <row r="215" spans="1:22" x14ac:dyDescent="0.25">
      <c r="A215">
        <v>214</v>
      </c>
      <c r="B215" t="s">
        <v>444</v>
      </c>
      <c r="C215" t="s">
        <v>968</v>
      </c>
      <c r="D215" t="s">
        <v>969</v>
      </c>
      <c r="E215">
        <v>87</v>
      </c>
      <c r="F215">
        <v>7</v>
      </c>
      <c r="Q215">
        <v>214</v>
      </c>
      <c r="R215" t="s">
        <v>444</v>
      </c>
      <c r="S215" t="s">
        <v>968</v>
      </c>
      <c r="T215" t="s">
        <v>969</v>
      </c>
      <c r="U215">
        <v>2982</v>
      </c>
      <c r="V215">
        <v>87</v>
      </c>
    </row>
    <row r="216" spans="1:22" x14ac:dyDescent="0.25">
      <c r="A216">
        <v>215</v>
      </c>
      <c r="B216" t="s">
        <v>898</v>
      </c>
      <c r="C216" t="s">
        <v>980</v>
      </c>
      <c r="D216" t="s">
        <v>981</v>
      </c>
      <c r="E216">
        <v>78</v>
      </c>
      <c r="F216">
        <v>13.5</v>
      </c>
      <c r="Q216">
        <v>215</v>
      </c>
      <c r="R216" t="s">
        <v>898</v>
      </c>
      <c r="S216" t="s">
        <v>980</v>
      </c>
      <c r="T216" t="s">
        <v>981</v>
      </c>
      <c r="U216">
        <v>2993</v>
      </c>
      <c r="V216">
        <v>78</v>
      </c>
    </row>
    <row r="217" spans="1:22" x14ac:dyDescent="0.25">
      <c r="A217">
        <v>216</v>
      </c>
      <c r="B217" t="s">
        <v>898</v>
      </c>
      <c r="C217" t="s">
        <v>980</v>
      </c>
      <c r="D217" t="s">
        <v>996</v>
      </c>
      <c r="E217">
        <v>78</v>
      </c>
      <c r="F217">
        <v>13.5</v>
      </c>
      <c r="Q217">
        <v>216</v>
      </c>
      <c r="R217" t="s">
        <v>898</v>
      </c>
      <c r="S217" t="s">
        <v>980</v>
      </c>
      <c r="T217" t="s">
        <v>996</v>
      </c>
      <c r="U217">
        <v>2993</v>
      </c>
      <c r="V217">
        <v>78</v>
      </c>
    </row>
    <row r="218" spans="1:22" x14ac:dyDescent="0.25">
      <c r="A218">
        <v>217</v>
      </c>
      <c r="B218" t="s">
        <v>898</v>
      </c>
      <c r="C218" t="s">
        <v>980</v>
      </c>
      <c r="D218" t="s">
        <v>998</v>
      </c>
      <c r="E218">
        <v>78</v>
      </c>
      <c r="F218">
        <v>13.5</v>
      </c>
      <c r="Q218">
        <v>217</v>
      </c>
      <c r="R218" t="s">
        <v>898</v>
      </c>
      <c r="S218" t="s">
        <v>980</v>
      </c>
      <c r="T218" t="s">
        <v>998</v>
      </c>
      <c r="U218">
        <v>2993</v>
      </c>
      <c r="V218">
        <v>78</v>
      </c>
    </row>
    <row r="219" spans="1:22" x14ac:dyDescent="0.25">
      <c r="A219">
        <v>218</v>
      </c>
      <c r="B219" t="s">
        <v>898</v>
      </c>
      <c r="C219" t="s">
        <v>980</v>
      </c>
      <c r="D219" t="s">
        <v>999</v>
      </c>
      <c r="E219">
        <v>78</v>
      </c>
      <c r="F219">
        <v>16</v>
      </c>
      <c r="Q219">
        <v>218</v>
      </c>
      <c r="R219" t="s">
        <v>898</v>
      </c>
      <c r="S219" t="s">
        <v>980</v>
      </c>
      <c r="T219" t="s">
        <v>999</v>
      </c>
      <c r="U219">
        <v>2998</v>
      </c>
      <c r="V219">
        <v>78</v>
      </c>
    </row>
    <row r="220" spans="1:22" x14ac:dyDescent="0.25">
      <c r="A220">
        <v>219</v>
      </c>
      <c r="B220" t="s">
        <v>898</v>
      </c>
      <c r="C220" t="s">
        <v>980</v>
      </c>
      <c r="D220" t="s">
        <v>1003</v>
      </c>
      <c r="E220">
        <v>46</v>
      </c>
      <c r="F220">
        <v>16</v>
      </c>
      <c r="Q220">
        <v>219</v>
      </c>
      <c r="R220" t="s">
        <v>898</v>
      </c>
      <c r="S220" t="s">
        <v>980</v>
      </c>
      <c r="T220" t="s">
        <v>1003</v>
      </c>
      <c r="U220">
        <v>2998</v>
      </c>
      <c r="V220">
        <v>46</v>
      </c>
    </row>
    <row r="221" spans="1:22" x14ac:dyDescent="0.25">
      <c r="A221">
        <v>220</v>
      </c>
      <c r="B221" t="s">
        <v>898</v>
      </c>
      <c r="C221" t="s">
        <v>980</v>
      </c>
      <c r="D221" t="s">
        <v>1012</v>
      </c>
      <c r="E221">
        <v>78</v>
      </c>
      <c r="F221">
        <v>16</v>
      </c>
      <c r="Q221">
        <v>220</v>
      </c>
      <c r="R221" t="s">
        <v>898</v>
      </c>
      <c r="S221" t="s">
        <v>980</v>
      </c>
      <c r="T221" t="s">
        <v>1012</v>
      </c>
      <c r="U221">
        <v>6592</v>
      </c>
      <c r="V221">
        <v>78</v>
      </c>
    </row>
    <row r="222" spans="1:22" x14ac:dyDescent="0.25">
      <c r="A222">
        <v>221</v>
      </c>
      <c r="B222" t="s">
        <v>235</v>
      </c>
      <c r="C222" t="s">
        <v>1019</v>
      </c>
      <c r="D222" t="s">
        <v>1020</v>
      </c>
      <c r="E222">
        <v>35</v>
      </c>
      <c r="F222">
        <v>16</v>
      </c>
      <c r="Q222">
        <v>221</v>
      </c>
      <c r="R222" t="s">
        <v>235</v>
      </c>
      <c r="S222" t="s">
        <v>1019</v>
      </c>
      <c r="T222" t="s">
        <v>1020</v>
      </c>
      <c r="U222">
        <v>796</v>
      </c>
      <c r="V222">
        <v>35</v>
      </c>
    </row>
    <row r="223" spans="1:22" x14ac:dyDescent="0.25">
      <c r="A223">
        <v>222</v>
      </c>
      <c r="B223" t="s">
        <v>235</v>
      </c>
      <c r="C223" t="s">
        <v>1019</v>
      </c>
      <c r="D223" t="s">
        <v>1029</v>
      </c>
      <c r="E223">
        <v>35</v>
      </c>
      <c r="F223">
        <v>16</v>
      </c>
      <c r="Q223">
        <v>222</v>
      </c>
      <c r="R223" t="s">
        <v>235</v>
      </c>
      <c r="S223" t="s">
        <v>1019</v>
      </c>
      <c r="T223" t="s">
        <v>1029</v>
      </c>
      <c r="U223">
        <v>796</v>
      </c>
      <c r="V223">
        <v>35</v>
      </c>
    </row>
    <row r="224" spans="1:22" x14ac:dyDescent="0.25">
      <c r="A224">
        <v>223</v>
      </c>
      <c r="B224" t="s">
        <v>235</v>
      </c>
      <c r="C224" t="s">
        <v>1019</v>
      </c>
      <c r="D224" t="s">
        <v>274</v>
      </c>
      <c r="E224">
        <v>35</v>
      </c>
      <c r="F224">
        <v>16</v>
      </c>
      <c r="Q224">
        <v>223</v>
      </c>
      <c r="R224" t="s">
        <v>235</v>
      </c>
      <c r="S224" t="s">
        <v>1019</v>
      </c>
      <c r="T224" t="s">
        <v>274</v>
      </c>
      <c r="U224">
        <v>796</v>
      </c>
      <c r="V224">
        <v>35</v>
      </c>
    </row>
    <row r="225" spans="1:22" x14ac:dyDescent="0.25">
      <c r="A225">
        <v>224</v>
      </c>
      <c r="B225" t="s">
        <v>235</v>
      </c>
      <c r="C225" t="s">
        <v>1019</v>
      </c>
      <c r="D225" t="s">
        <v>1033</v>
      </c>
      <c r="E225">
        <v>35</v>
      </c>
      <c r="F225">
        <v>16</v>
      </c>
      <c r="Q225">
        <v>224</v>
      </c>
      <c r="R225" t="s">
        <v>235</v>
      </c>
      <c r="S225" t="s">
        <v>1019</v>
      </c>
      <c r="T225" t="s">
        <v>1033</v>
      </c>
      <c r="U225">
        <v>796</v>
      </c>
      <c r="V225">
        <v>35</v>
      </c>
    </row>
    <row r="226" spans="1:22" x14ac:dyDescent="0.25">
      <c r="A226">
        <v>225</v>
      </c>
      <c r="B226" t="s">
        <v>235</v>
      </c>
      <c r="C226" t="s">
        <v>1019</v>
      </c>
      <c r="D226" t="s">
        <v>286</v>
      </c>
      <c r="E226">
        <v>35</v>
      </c>
      <c r="F226">
        <v>16</v>
      </c>
      <c r="Q226">
        <v>225</v>
      </c>
      <c r="R226" t="s">
        <v>235</v>
      </c>
      <c r="S226" t="s">
        <v>1019</v>
      </c>
      <c r="T226" t="s">
        <v>286</v>
      </c>
      <c r="U226">
        <v>796</v>
      </c>
      <c r="V226">
        <v>35</v>
      </c>
    </row>
    <row r="227" spans="1:22" x14ac:dyDescent="0.25">
      <c r="A227">
        <v>226</v>
      </c>
      <c r="B227" t="s">
        <v>235</v>
      </c>
      <c r="C227" t="s">
        <v>1019</v>
      </c>
      <c r="D227" t="s">
        <v>1036</v>
      </c>
      <c r="E227">
        <v>35</v>
      </c>
      <c r="F227">
        <v>16</v>
      </c>
      <c r="Q227">
        <v>226</v>
      </c>
      <c r="R227" t="s">
        <v>235</v>
      </c>
      <c r="S227" t="s">
        <v>1019</v>
      </c>
      <c r="T227" t="s">
        <v>1036</v>
      </c>
      <c r="U227">
        <v>796</v>
      </c>
      <c r="V227">
        <v>35</v>
      </c>
    </row>
    <row r="228" spans="1:22" x14ac:dyDescent="0.25">
      <c r="A228">
        <v>227</v>
      </c>
      <c r="B228" t="s">
        <v>235</v>
      </c>
      <c r="C228" t="s">
        <v>1019</v>
      </c>
      <c r="D228" t="s">
        <v>1037</v>
      </c>
      <c r="E228">
        <v>35</v>
      </c>
      <c r="F228">
        <v>16</v>
      </c>
      <c r="Q228">
        <v>227</v>
      </c>
      <c r="R228" t="s">
        <v>235</v>
      </c>
      <c r="S228" t="s">
        <v>1019</v>
      </c>
      <c r="T228" t="s">
        <v>1037</v>
      </c>
      <c r="U228">
        <v>796</v>
      </c>
      <c r="V228">
        <v>35</v>
      </c>
    </row>
    <row r="229" spans="1:22" x14ac:dyDescent="0.25">
      <c r="A229">
        <v>228</v>
      </c>
      <c r="B229" t="s">
        <v>235</v>
      </c>
      <c r="C229" t="s">
        <v>1019</v>
      </c>
      <c r="D229" t="s">
        <v>1038</v>
      </c>
      <c r="E229">
        <v>35</v>
      </c>
      <c r="F229">
        <v>16</v>
      </c>
      <c r="Q229">
        <v>228</v>
      </c>
      <c r="R229" t="s">
        <v>235</v>
      </c>
      <c r="S229" t="s">
        <v>1019</v>
      </c>
      <c r="T229" t="s">
        <v>1038</v>
      </c>
      <c r="U229">
        <v>796</v>
      </c>
      <c r="V229">
        <v>35</v>
      </c>
    </row>
    <row r="230" spans="1:22" x14ac:dyDescent="0.25">
      <c r="A230">
        <v>229</v>
      </c>
      <c r="B230" t="s">
        <v>235</v>
      </c>
      <c r="C230" t="s">
        <v>1039</v>
      </c>
      <c r="D230" t="s">
        <v>1020</v>
      </c>
      <c r="E230">
        <v>27</v>
      </c>
      <c r="F230">
        <v>16</v>
      </c>
      <c r="Q230">
        <v>229</v>
      </c>
      <c r="R230" t="s">
        <v>235</v>
      </c>
      <c r="S230" t="s">
        <v>1039</v>
      </c>
      <c r="T230" t="s">
        <v>1020</v>
      </c>
      <c r="U230">
        <v>998</v>
      </c>
      <c r="V230">
        <v>27</v>
      </c>
    </row>
    <row r="231" spans="1:22" x14ac:dyDescent="0.25">
      <c r="A231">
        <v>230</v>
      </c>
      <c r="B231" t="s">
        <v>235</v>
      </c>
      <c r="C231" t="s">
        <v>1039</v>
      </c>
      <c r="D231" t="s">
        <v>1029</v>
      </c>
      <c r="E231">
        <v>27</v>
      </c>
      <c r="F231">
        <v>16</v>
      </c>
      <c r="Q231">
        <v>230</v>
      </c>
      <c r="R231" t="s">
        <v>235</v>
      </c>
      <c r="S231" t="s">
        <v>1039</v>
      </c>
      <c r="T231" t="s">
        <v>1029</v>
      </c>
      <c r="U231">
        <v>998</v>
      </c>
      <c r="V231">
        <v>27</v>
      </c>
    </row>
    <row r="232" spans="1:22" x14ac:dyDescent="0.25">
      <c r="A232">
        <v>231</v>
      </c>
      <c r="B232" t="s">
        <v>235</v>
      </c>
      <c r="C232" t="s">
        <v>1039</v>
      </c>
      <c r="D232" t="s">
        <v>274</v>
      </c>
      <c r="E232">
        <v>27</v>
      </c>
      <c r="F232">
        <v>16</v>
      </c>
      <c r="Q232">
        <v>231</v>
      </c>
      <c r="R232" t="s">
        <v>235</v>
      </c>
      <c r="S232" t="s">
        <v>1039</v>
      </c>
      <c r="T232" t="s">
        <v>274</v>
      </c>
      <c r="U232">
        <v>998</v>
      </c>
      <c r="V232">
        <v>27</v>
      </c>
    </row>
    <row r="233" spans="1:22" x14ac:dyDescent="0.25">
      <c r="A233">
        <v>232</v>
      </c>
      <c r="B233" t="s">
        <v>235</v>
      </c>
      <c r="C233" t="s">
        <v>1039</v>
      </c>
      <c r="D233" t="s">
        <v>1033</v>
      </c>
      <c r="E233">
        <v>27</v>
      </c>
      <c r="F233">
        <v>16</v>
      </c>
      <c r="Q233">
        <v>232</v>
      </c>
      <c r="R233" t="s">
        <v>235</v>
      </c>
      <c r="S233" t="s">
        <v>1039</v>
      </c>
      <c r="T233" t="s">
        <v>1033</v>
      </c>
      <c r="U233">
        <v>998</v>
      </c>
      <c r="V233">
        <v>27</v>
      </c>
    </row>
    <row r="234" spans="1:22" x14ac:dyDescent="0.25">
      <c r="A234">
        <v>233</v>
      </c>
      <c r="B234" t="s">
        <v>235</v>
      </c>
      <c r="C234" t="s">
        <v>1039</v>
      </c>
      <c r="D234" t="s">
        <v>286</v>
      </c>
      <c r="E234">
        <v>27</v>
      </c>
      <c r="F234">
        <v>16</v>
      </c>
      <c r="Q234">
        <v>233</v>
      </c>
      <c r="R234" t="s">
        <v>235</v>
      </c>
      <c r="S234" t="s">
        <v>1039</v>
      </c>
      <c r="T234" t="s">
        <v>286</v>
      </c>
      <c r="U234">
        <v>998</v>
      </c>
      <c r="V234">
        <v>27</v>
      </c>
    </row>
    <row r="235" spans="1:22" x14ac:dyDescent="0.25">
      <c r="A235">
        <v>234</v>
      </c>
      <c r="B235" t="s">
        <v>235</v>
      </c>
      <c r="C235" t="s">
        <v>1039</v>
      </c>
      <c r="D235" t="s">
        <v>292</v>
      </c>
      <c r="E235">
        <v>27</v>
      </c>
      <c r="F235">
        <v>16</v>
      </c>
      <c r="Q235">
        <v>234</v>
      </c>
      <c r="R235" t="s">
        <v>235</v>
      </c>
      <c r="S235" t="s">
        <v>1039</v>
      </c>
      <c r="T235" t="s">
        <v>292</v>
      </c>
      <c r="U235">
        <v>998</v>
      </c>
      <c r="V235">
        <v>27</v>
      </c>
    </row>
    <row r="236" spans="1:22" x14ac:dyDescent="0.25">
      <c r="A236">
        <v>235</v>
      </c>
      <c r="B236" t="s">
        <v>235</v>
      </c>
      <c r="C236" t="s">
        <v>1039</v>
      </c>
      <c r="D236" t="s">
        <v>1047</v>
      </c>
      <c r="E236">
        <v>27</v>
      </c>
      <c r="F236">
        <v>16</v>
      </c>
      <c r="Q236">
        <v>235</v>
      </c>
      <c r="R236" t="s">
        <v>235</v>
      </c>
      <c r="S236" t="s">
        <v>1039</v>
      </c>
      <c r="T236" t="s">
        <v>1047</v>
      </c>
      <c r="U236">
        <v>998</v>
      </c>
      <c r="V236">
        <v>27</v>
      </c>
    </row>
    <row r="237" spans="1:22" x14ac:dyDescent="0.25">
      <c r="A237">
        <v>236</v>
      </c>
      <c r="B237" t="s">
        <v>235</v>
      </c>
      <c r="C237" t="s">
        <v>1039</v>
      </c>
      <c r="D237" t="s">
        <v>1048</v>
      </c>
      <c r="E237">
        <v>27</v>
      </c>
      <c r="F237">
        <v>16</v>
      </c>
      <c r="Q237">
        <v>236</v>
      </c>
      <c r="R237" t="s">
        <v>235</v>
      </c>
      <c r="S237" t="s">
        <v>1039</v>
      </c>
      <c r="T237" t="s">
        <v>1048</v>
      </c>
      <c r="U237">
        <v>998</v>
      </c>
      <c r="V237">
        <v>27</v>
      </c>
    </row>
    <row r="238" spans="1:22" x14ac:dyDescent="0.25">
      <c r="A238">
        <v>237</v>
      </c>
      <c r="B238" t="s">
        <v>235</v>
      </c>
      <c r="C238" t="s">
        <v>1039</v>
      </c>
      <c r="D238" t="s">
        <v>1049</v>
      </c>
      <c r="E238">
        <v>27</v>
      </c>
      <c r="F238">
        <v>16</v>
      </c>
      <c r="Q238">
        <v>237</v>
      </c>
      <c r="R238" t="s">
        <v>235</v>
      </c>
      <c r="S238" t="s">
        <v>1039</v>
      </c>
      <c r="T238" t="s">
        <v>1049</v>
      </c>
      <c r="U238">
        <v>998</v>
      </c>
      <c r="V238">
        <v>27</v>
      </c>
    </row>
    <row r="239" spans="1:22" x14ac:dyDescent="0.25">
      <c r="A239">
        <v>238</v>
      </c>
      <c r="B239" t="s">
        <v>235</v>
      </c>
      <c r="C239" t="s">
        <v>1039</v>
      </c>
      <c r="D239" t="s">
        <v>1050</v>
      </c>
      <c r="E239">
        <v>27</v>
      </c>
      <c r="F239">
        <v>16</v>
      </c>
      <c r="Q239">
        <v>238</v>
      </c>
      <c r="R239" t="s">
        <v>235</v>
      </c>
      <c r="S239" t="s">
        <v>1039</v>
      </c>
      <c r="T239" t="s">
        <v>1050</v>
      </c>
      <c r="U239">
        <v>998</v>
      </c>
      <c r="V239">
        <v>27</v>
      </c>
    </row>
    <row r="240" spans="1:22" x14ac:dyDescent="0.25">
      <c r="A240">
        <v>239</v>
      </c>
      <c r="B240" t="s">
        <v>235</v>
      </c>
      <c r="C240" t="s">
        <v>1051</v>
      </c>
      <c r="D240" t="s">
        <v>274</v>
      </c>
      <c r="E240">
        <v>35</v>
      </c>
      <c r="F240">
        <v>23</v>
      </c>
      <c r="Q240">
        <v>239</v>
      </c>
      <c r="R240" t="s">
        <v>235</v>
      </c>
      <c r="S240" t="s">
        <v>1051</v>
      </c>
      <c r="T240" t="s">
        <v>274</v>
      </c>
      <c r="U240">
        <v>998</v>
      </c>
      <c r="V240">
        <v>35</v>
      </c>
    </row>
    <row r="241" spans="1:22" x14ac:dyDescent="0.25">
      <c r="A241">
        <v>240</v>
      </c>
      <c r="B241" t="s">
        <v>235</v>
      </c>
      <c r="C241" t="s">
        <v>1051</v>
      </c>
      <c r="D241" t="s">
        <v>286</v>
      </c>
      <c r="E241">
        <v>35</v>
      </c>
      <c r="F241">
        <v>23</v>
      </c>
      <c r="Q241">
        <v>240</v>
      </c>
      <c r="R241" t="s">
        <v>235</v>
      </c>
      <c r="S241" t="s">
        <v>1051</v>
      </c>
      <c r="T241" t="s">
        <v>286</v>
      </c>
      <c r="U241">
        <v>998</v>
      </c>
      <c r="V241">
        <v>35</v>
      </c>
    </row>
    <row r="242" spans="1:22" x14ac:dyDescent="0.25">
      <c r="A242">
        <v>241</v>
      </c>
      <c r="B242" t="s">
        <v>235</v>
      </c>
      <c r="C242" t="s">
        <v>1051</v>
      </c>
      <c r="D242" t="s">
        <v>1052</v>
      </c>
      <c r="E242">
        <v>35</v>
      </c>
      <c r="F242">
        <v>23</v>
      </c>
      <c r="Q242">
        <v>241</v>
      </c>
      <c r="R242" t="s">
        <v>235</v>
      </c>
      <c r="S242" t="s">
        <v>1051</v>
      </c>
      <c r="T242" t="s">
        <v>1052</v>
      </c>
      <c r="U242">
        <v>998</v>
      </c>
      <c r="V242">
        <v>35</v>
      </c>
    </row>
    <row r="243" spans="1:22" x14ac:dyDescent="0.25">
      <c r="A243">
        <v>242</v>
      </c>
      <c r="B243" t="s">
        <v>235</v>
      </c>
      <c r="C243" t="s">
        <v>1051</v>
      </c>
      <c r="D243" t="s">
        <v>394</v>
      </c>
      <c r="E243">
        <v>35</v>
      </c>
      <c r="F243">
        <v>23</v>
      </c>
      <c r="Q243">
        <v>242</v>
      </c>
      <c r="R243" t="s">
        <v>235</v>
      </c>
      <c r="S243" t="s">
        <v>1051</v>
      </c>
      <c r="T243" t="s">
        <v>394</v>
      </c>
      <c r="U243">
        <v>998</v>
      </c>
      <c r="V243">
        <v>35</v>
      </c>
    </row>
    <row r="244" spans="1:22" x14ac:dyDescent="0.25">
      <c r="A244">
        <v>243</v>
      </c>
      <c r="B244" t="s">
        <v>235</v>
      </c>
      <c r="C244" t="s">
        <v>1051</v>
      </c>
      <c r="D244" t="s">
        <v>1053</v>
      </c>
      <c r="E244">
        <v>35</v>
      </c>
      <c r="F244">
        <v>23</v>
      </c>
      <c r="Q244">
        <v>243</v>
      </c>
      <c r="R244" t="s">
        <v>235</v>
      </c>
      <c r="S244" t="s">
        <v>1051</v>
      </c>
      <c r="T244" t="s">
        <v>1053</v>
      </c>
      <c r="U244">
        <v>998</v>
      </c>
      <c r="V244">
        <v>35</v>
      </c>
    </row>
    <row r="245" spans="1:22" x14ac:dyDescent="0.25">
      <c r="A245">
        <v>244</v>
      </c>
      <c r="B245" t="s">
        <v>235</v>
      </c>
      <c r="C245" t="s">
        <v>1051</v>
      </c>
      <c r="D245" t="s">
        <v>1054</v>
      </c>
      <c r="E245">
        <v>35</v>
      </c>
      <c r="F245">
        <v>16</v>
      </c>
      <c r="Q245">
        <v>244</v>
      </c>
      <c r="R245" t="s">
        <v>235</v>
      </c>
      <c r="S245" t="s">
        <v>1051</v>
      </c>
      <c r="T245" t="s">
        <v>1054</v>
      </c>
      <c r="U245">
        <v>998</v>
      </c>
      <c r="V245">
        <v>35</v>
      </c>
    </row>
    <row r="246" spans="1:22" x14ac:dyDescent="0.25">
      <c r="A246">
        <v>245</v>
      </c>
      <c r="B246" t="s">
        <v>235</v>
      </c>
      <c r="C246" t="s">
        <v>1051</v>
      </c>
      <c r="D246" t="s">
        <v>1056</v>
      </c>
      <c r="E246">
        <v>35</v>
      </c>
      <c r="F246">
        <v>23</v>
      </c>
      <c r="Q246">
        <v>245</v>
      </c>
      <c r="R246" t="s">
        <v>235</v>
      </c>
      <c r="S246" t="s">
        <v>1051</v>
      </c>
      <c r="T246" t="s">
        <v>1056</v>
      </c>
      <c r="U246">
        <v>998</v>
      </c>
      <c r="V246">
        <v>35</v>
      </c>
    </row>
    <row r="247" spans="1:22" x14ac:dyDescent="0.25">
      <c r="A247">
        <v>246</v>
      </c>
      <c r="B247" t="s">
        <v>235</v>
      </c>
      <c r="C247" t="s">
        <v>1051</v>
      </c>
      <c r="D247" t="s">
        <v>1057</v>
      </c>
      <c r="E247">
        <v>35</v>
      </c>
      <c r="F247">
        <v>23</v>
      </c>
      <c r="Q247">
        <v>246</v>
      </c>
      <c r="R247" t="s">
        <v>235</v>
      </c>
      <c r="S247" t="s">
        <v>1051</v>
      </c>
      <c r="T247" t="s">
        <v>1057</v>
      </c>
      <c r="U247">
        <v>998</v>
      </c>
      <c r="V247">
        <v>35</v>
      </c>
    </row>
    <row r="248" spans="1:22" x14ac:dyDescent="0.25">
      <c r="A248">
        <v>247</v>
      </c>
      <c r="B248" t="s">
        <v>235</v>
      </c>
      <c r="C248" t="s">
        <v>1051</v>
      </c>
      <c r="D248" t="s">
        <v>1058</v>
      </c>
      <c r="E248">
        <v>35</v>
      </c>
      <c r="F248">
        <v>23</v>
      </c>
      <c r="Q248">
        <v>247</v>
      </c>
      <c r="R248" t="s">
        <v>235</v>
      </c>
      <c r="S248" t="s">
        <v>1051</v>
      </c>
      <c r="T248" t="s">
        <v>1058</v>
      </c>
      <c r="U248">
        <v>998</v>
      </c>
      <c r="V248">
        <v>35</v>
      </c>
    </row>
    <row r="249" spans="1:22" x14ac:dyDescent="0.25">
      <c r="A249">
        <v>248</v>
      </c>
      <c r="B249" t="s">
        <v>235</v>
      </c>
      <c r="C249" t="s">
        <v>1051</v>
      </c>
      <c r="D249" t="s">
        <v>1049</v>
      </c>
      <c r="E249">
        <v>35</v>
      </c>
      <c r="F249">
        <v>23</v>
      </c>
      <c r="Q249">
        <v>248</v>
      </c>
      <c r="R249" t="s">
        <v>235</v>
      </c>
      <c r="S249" t="s">
        <v>1051</v>
      </c>
      <c r="T249" t="s">
        <v>1049</v>
      </c>
      <c r="U249">
        <v>998</v>
      </c>
      <c r="V249">
        <v>35</v>
      </c>
    </row>
    <row r="250" spans="1:22" x14ac:dyDescent="0.25">
      <c r="A250">
        <v>249</v>
      </c>
      <c r="B250" t="s">
        <v>235</v>
      </c>
      <c r="C250" t="s">
        <v>1051</v>
      </c>
      <c r="D250" t="s">
        <v>1059</v>
      </c>
      <c r="E250">
        <v>35</v>
      </c>
      <c r="F250">
        <v>23</v>
      </c>
      <c r="Q250">
        <v>249</v>
      </c>
      <c r="R250" t="s">
        <v>235</v>
      </c>
      <c r="S250" t="s">
        <v>1051</v>
      </c>
      <c r="T250" t="s">
        <v>1059</v>
      </c>
      <c r="U250">
        <v>998</v>
      </c>
      <c r="V250">
        <v>35</v>
      </c>
    </row>
    <row r="251" spans="1:22" x14ac:dyDescent="0.25">
      <c r="A251">
        <v>250</v>
      </c>
      <c r="B251" t="s">
        <v>319</v>
      </c>
      <c r="C251" t="s">
        <v>1060</v>
      </c>
      <c r="D251" t="s">
        <v>1061</v>
      </c>
      <c r="E251">
        <v>43</v>
      </c>
      <c r="F251">
        <v>24</v>
      </c>
      <c r="Q251">
        <v>250</v>
      </c>
      <c r="R251" t="s">
        <v>319</v>
      </c>
      <c r="S251" t="s">
        <v>1060</v>
      </c>
      <c r="T251" t="s">
        <v>1061</v>
      </c>
      <c r="U251">
        <v>1120</v>
      </c>
      <c r="V251">
        <v>43</v>
      </c>
    </row>
    <row r="252" spans="1:22" x14ac:dyDescent="0.25">
      <c r="A252">
        <v>251</v>
      </c>
      <c r="B252" t="s">
        <v>319</v>
      </c>
      <c r="C252" t="s">
        <v>1060</v>
      </c>
      <c r="D252" t="s">
        <v>1065</v>
      </c>
      <c r="E252">
        <v>43</v>
      </c>
      <c r="F252">
        <v>24</v>
      </c>
      <c r="Q252">
        <v>251</v>
      </c>
      <c r="R252" t="s">
        <v>319</v>
      </c>
      <c r="S252" t="s">
        <v>1060</v>
      </c>
      <c r="T252" t="s">
        <v>1065</v>
      </c>
      <c r="U252">
        <v>1120</v>
      </c>
      <c r="V252">
        <v>43</v>
      </c>
    </row>
    <row r="253" spans="1:22" x14ac:dyDescent="0.25">
      <c r="A253">
        <v>252</v>
      </c>
      <c r="B253" t="s">
        <v>319</v>
      </c>
      <c r="C253" t="s">
        <v>1060</v>
      </c>
      <c r="D253" t="s">
        <v>1066</v>
      </c>
      <c r="E253">
        <v>43</v>
      </c>
      <c r="F253">
        <v>18.899999999999999</v>
      </c>
      <c r="Q253">
        <v>252</v>
      </c>
      <c r="R253" t="s">
        <v>319</v>
      </c>
      <c r="S253" t="s">
        <v>1060</v>
      </c>
      <c r="T253" t="s">
        <v>1066</v>
      </c>
      <c r="U253">
        <v>1197</v>
      </c>
      <c r="V253">
        <v>43</v>
      </c>
    </row>
    <row r="254" spans="1:22" x14ac:dyDescent="0.25">
      <c r="A254">
        <v>253</v>
      </c>
      <c r="B254" t="s">
        <v>319</v>
      </c>
      <c r="C254" t="s">
        <v>1060</v>
      </c>
      <c r="D254" t="s">
        <v>1070</v>
      </c>
      <c r="E254">
        <v>43</v>
      </c>
      <c r="F254">
        <v>18.899999999999999</v>
      </c>
      <c r="Q254">
        <v>253</v>
      </c>
      <c r="R254" t="s">
        <v>319</v>
      </c>
      <c r="S254" t="s">
        <v>1060</v>
      </c>
      <c r="T254" t="s">
        <v>1070</v>
      </c>
      <c r="U254">
        <v>1197</v>
      </c>
      <c r="V254">
        <v>43</v>
      </c>
    </row>
    <row r="255" spans="1:22" x14ac:dyDescent="0.25">
      <c r="A255">
        <v>254</v>
      </c>
      <c r="B255" t="s">
        <v>319</v>
      </c>
      <c r="C255" t="s">
        <v>1060</v>
      </c>
      <c r="D255" t="s">
        <v>1071</v>
      </c>
      <c r="E255">
        <v>43</v>
      </c>
      <c r="F255">
        <v>16</v>
      </c>
      <c r="Q255">
        <v>254</v>
      </c>
      <c r="R255" t="s">
        <v>319</v>
      </c>
      <c r="S255" t="s">
        <v>1060</v>
      </c>
      <c r="T255" t="s">
        <v>1071</v>
      </c>
      <c r="U255">
        <v>1197</v>
      </c>
      <c r="V255">
        <v>43</v>
      </c>
    </row>
    <row r="256" spans="1:22" x14ac:dyDescent="0.25">
      <c r="A256">
        <v>255</v>
      </c>
      <c r="B256" t="s">
        <v>319</v>
      </c>
      <c r="C256" t="s">
        <v>1060</v>
      </c>
      <c r="D256" t="s">
        <v>1074</v>
      </c>
      <c r="E256">
        <v>43</v>
      </c>
      <c r="F256">
        <v>16</v>
      </c>
      <c r="Q256">
        <v>255</v>
      </c>
      <c r="R256" t="s">
        <v>319</v>
      </c>
      <c r="S256" t="s">
        <v>1060</v>
      </c>
      <c r="T256" t="s">
        <v>1074</v>
      </c>
      <c r="U256">
        <v>1197</v>
      </c>
      <c r="V256">
        <v>43</v>
      </c>
    </row>
    <row r="257" spans="1:22" x14ac:dyDescent="0.25">
      <c r="A257">
        <v>256</v>
      </c>
      <c r="B257" t="s">
        <v>785</v>
      </c>
      <c r="C257" t="s">
        <v>1075</v>
      </c>
      <c r="D257" t="s">
        <v>1076</v>
      </c>
      <c r="E257">
        <v>35</v>
      </c>
      <c r="F257">
        <v>15.5</v>
      </c>
      <c r="Q257">
        <v>256</v>
      </c>
      <c r="R257" t="s">
        <v>785</v>
      </c>
      <c r="S257" t="s">
        <v>1075</v>
      </c>
      <c r="T257" t="s">
        <v>1076</v>
      </c>
      <c r="U257">
        <v>1198</v>
      </c>
      <c r="V257">
        <v>35</v>
      </c>
    </row>
    <row r="258" spans="1:22" x14ac:dyDescent="0.25">
      <c r="A258">
        <v>257</v>
      </c>
      <c r="B258" t="s">
        <v>785</v>
      </c>
      <c r="C258" t="s">
        <v>1075</v>
      </c>
      <c r="D258" t="s">
        <v>1085</v>
      </c>
      <c r="E258">
        <v>35</v>
      </c>
      <c r="F258">
        <v>15.5</v>
      </c>
      <c r="Q258">
        <v>257</v>
      </c>
      <c r="R258" t="s">
        <v>785</v>
      </c>
      <c r="S258" t="s">
        <v>1075</v>
      </c>
      <c r="T258" t="s">
        <v>1085</v>
      </c>
      <c r="U258">
        <v>1198</v>
      </c>
      <c r="V258">
        <v>35</v>
      </c>
    </row>
    <row r="259" spans="1:22" x14ac:dyDescent="0.25">
      <c r="A259">
        <v>258</v>
      </c>
      <c r="B259" t="s">
        <v>785</v>
      </c>
      <c r="C259" t="s">
        <v>1075</v>
      </c>
      <c r="D259" t="s">
        <v>1086</v>
      </c>
      <c r="E259">
        <v>35</v>
      </c>
      <c r="F259">
        <v>22.25</v>
      </c>
      <c r="Q259">
        <v>258</v>
      </c>
      <c r="R259" t="s">
        <v>785</v>
      </c>
      <c r="S259" t="s">
        <v>1075</v>
      </c>
      <c r="T259" t="s">
        <v>1086</v>
      </c>
      <c r="U259">
        <v>1198</v>
      </c>
      <c r="V259">
        <v>35</v>
      </c>
    </row>
    <row r="260" spans="1:22" x14ac:dyDescent="0.25">
      <c r="A260">
        <v>259</v>
      </c>
      <c r="B260" t="s">
        <v>785</v>
      </c>
      <c r="C260" t="s">
        <v>1075</v>
      </c>
      <c r="D260" t="s">
        <v>1089</v>
      </c>
      <c r="E260">
        <v>35</v>
      </c>
      <c r="F260">
        <v>22.25</v>
      </c>
      <c r="Q260">
        <v>259</v>
      </c>
      <c r="R260" t="s">
        <v>785</v>
      </c>
      <c r="S260" t="s">
        <v>1075</v>
      </c>
      <c r="T260" t="s">
        <v>1089</v>
      </c>
      <c r="U260">
        <v>1198</v>
      </c>
      <c r="V260">
        <v>35</v>
      </c>
    </row>
    <row r="261" spans="1:22" x14ac:dyDescent="0.25">
      <c r="A261">
        <v>260</v>
      </c>
      <c r="B261" t="s">
        <v>785</v>
      </c>
      <c r="C261" t="s">
        <v>1075</v>
      </c>
      <c r="D261" t="s">
        <v>1090</v>
      </c>
      <c r="E261">
        <v>35</v>
      </c>
      <c r="F261">
        <v>22.25</v>
      </c>
      <c r="Q261">
        <v>260</v>
      </c>
      <c r="R261" t="s">
        <v>785</v>
      </c>
      <c r="S261" t="s">
        <v>1075</v>
      </c>
      <c r="T261" t="s">
        <v>1090</v>
      </c>
      <c r="U261">
        <v>1198</v>
      </c>
      <c r="V261">
        <v>35</v>
      </c>
    </row>
    <row r="262" spans="1:22" x14ac:dyDescent="0.25">
      <c r="A262">
        <v>261</v>
      </c>
      <c r="B262" t="s">
        <v>785</v>
      </c>
      <c r="C262" t="s">
        <v>1075</v>
      </c>
      <c r="D262" t="s">
        <v>1091</v>
      </c>
      <c r="E262">
        <v>35</v>
      </c>
      <c r="F262">
        <v>15.5</v>
      </c>
      <c r="Q262">
        <v>261</v>
      </c>
      <c r="R262" t="s">
        <v>785</v>
      </c>
      <c r="S262" t="s">
        <v>1075</v>
      </c>
      <c r="T262" t="s">
        <v>1091</v>
      </c>
      <c r="U262">
        <v>1198</v>
      </c>
      <c r="V262">
        <v>35</v>
      </c>
    </row>
    <row r="263" spans="1:22" x14ac:dyDescent="0.25">
      <c r="A263">
        <v>262</v>
      </c>
      <c r="B263" t="s">
        <v>785</v>
      </c>
      <c r="C263" t="s">
        <v>1075</v>
      </c>
      <c r="D263" t="s">
        <v>1092</v>
      </c>
      <c r="E263">
        <v>35</v>
      </c>
      <c r="F263">
        <v>15.5</v>
      </c>
      <c r="Q263">
        <v>262</v>
      </c>
      <c r="R263" t="s">
        <v>785</v>
      </c>
      <c r="S263" t="s">
        <v>1075</v>
      </c>
      <c r="T263" t="s">
        <v>1092</v>
      </c>
      <c r="U263">
        <v>1198</v>
      </c>
      <c r="V263">
        <v>35</v>
      </c>
    </row>
    <row r="264" spans="1:22" x14ac:dyDescent="0.25">
      <c r="A264">
        <v>263</v>
      </c>
      <c r="B264" t="s">
        <v>785</v>
      </c>
      <c r="C264" t="s">
        <v>1075</v>
      </c>
      <c r="D264" t="s">
        <v>1093</v>
      </c>
      <c r="E264">
        <v>35</v>
      </c>
      <c r="F264">
        <v>22.25</v>
      </c>
      <c r="Q264">
        <v>263</v>
      </c>
      <c r="R264" t="s">
        <v>785</v>
      </c>
      <c r="S264" t="s">
        <v>1075</v>
      </c>
      <c r="T264" t="s">
        <v>1093</v>
      </c>
      <c r="U264">
        <v>1198</v>
      </c>
      <c r="V264">
        <v>35</v>
      </c>
    </row>
    <row r="265" spans="1:22" x14ac:dyDescent="0.25">
      <c r="A265">
        <v>264</v>
      </c>
      <c r="B265" t="s">
        <v>785</v>
      </c>
      <c r="C265" t="s">
        <v>1075</v>
      </c>
      <c r="D265" t="s">
        <v>1094</v>
      </c>
      <c r="E265">
        <v>35</v>
      </c>
      <c r="F265">
        <v>15.5</v>
      </c>
      <c r="Q265">
        <v>264</v>
      </c>
      <c r="R265" t="s">
        <v>785</v>
      </c>
      <c r="S265" t="s">
        <v>1075</v>
      </c>
      <c r="T265" t="s">
        <v>1094</v>
      </c>
      <c r="U265">
        <v>1198</v>
      </c>
      <c r="V265">
        <v>35</v>
      </c>
    </row>
    <row r="266" spans="1:22" x14ac:dyDescent="0.25">
      <c r="A266">
        <v>265</v>
      </c>
      <c r="B266" t="s">
        <v>785</v>
      </c>
      <c r="C266" t="s">
        <v>1075</v>
      </c>
      <c r="D266" t="s">
        <v>1095</v>
      </c>
      <c r="E266">
        <v>35</v>
      </c>
      <c r="F266">
        <v>22.25</v>
      </c>
      <c r="Q266">
        <v>265</v>
      </c>
      <c r="R266" t="s">
        <v>785</v>
      </c>
      <c r="S266" t="s">
        <v>1075</v>
      </c>
      <c r="T266" t="s">
        <v>1095</v>
      </c>
      <c r="U266">
        <v>1198</v>
      </c>
      <c r="V266">
        <v>35</v>
      </c>
    </row>
    <row r="267" spans="1:22" x14ac:dyDescent="0.25">
      <c r="A267">
        <v>266</v>
      </c>
      <c r="B267" t="s">
        <v>785</v>
      </c>
      <c r="C267" t="s">
        <v>1075</v>
      </c>
      <c r="D267" t="s">
        <v>1096</v>
      </c>
      <c r="E267">
        <v>35</v>
      </c>
      <c r="F267">
        <v>15.5</v>
      </c>
      <c r="Q267">
        <v>266</v>
      </c>
      <c r="R267" t="s">
        <v>785</v>
      </c>
      <c r="S267" t="s">
        <v>1075</v>
      </c>
      <c r="T267" t="s">
        <v>1096</v>
      </c>
      <c r="U267">
        <v>1198</v>
      </c>
      <c r="V267">
        <v>35</v>
      </c>
    </row>
    <row r="268" spans="1:22" x14ac:dyDescent="0.25">
      <c r="A268">
        <v>267</v>
      </c>
      <c r="B268" t="s">
        <v>785</v>
      </c>
      <c r="C268" t="s">
        <v>1075</v>
      </c>
      <c r="D268" t="s">
        <v>1097</v>
      </c>
      <c r="E268">
        <v>35</v>
      </c>
      <c r="F268">
        <v>22.25</v>
      </c>
      <c r="Q268">
        <v>267</v>
      </c>
      <c r="R268" t="s">
        <v>785</v>
      </c>
      <c r="S268" t="s">
        <v>1075</v>
      </c>
      <c r="T268" t="s">
        <v>1097</v>
      </c>
      <c r="U268">
        <v>1198</v>
      </c>
      <c r="V268">
        <v>35</v>
      </c>
    </row>
    <row r="269" spans="1:22" x14ac:dyDescent="0.25">
      <c r="A269">
        <v>268</v>
      </c>
      <c r="B269" t="s">
        <v>785</v>
      </c>
      <c r="C269" t="s">
        <v>1075</v>
      </c>
      <c r="D269" t="s">
        <v>1098</v>
      </c>
      <c r="E269">
        <v>35</v>
      </c>
      <c r="F269">
        <v>15.5</v>
      </c>
      <c r="Q269">
        <v>268</v>
      </c>
      <c r="R269" t="s">
        <v>785</v>
      </c>
      <c r="S269" t="s">
        <v>1075</v>
      </c>
      <c r="T269" t="s">
        <v>1098</v>
      </c>
      <c r="U269">
        <v>1198</v>
      </c>
      <c r="V269">
        <v>35</v>
      </c>
    </row>
    <row r="270" spans="1:22" x14ac:dyDescent="0.25">
      <c r="A270">
        <v>269</v>
      </c>
      <c r="B270" t="s">
        <v>785</v>
      </c>
      <c r="C270" t="s">
        <v>1075</v>
      </c>
      <c r="D270" t="s">
        <v>1099</v>
      </c>
      <c r="E270">
        <v>35</v>
      </c>
      <c r="F270">
        <v>15.5</v>
      </c>
      <c r="Q270">
        <v>269</v>
      </c>
      <c r="R270" t="s">
        <v>785</v>
      </c>
      <c r="S270" t="s">
        <v>1075</v>
      </c>
      <c r="T270" t="s">
        <v>1099</v>
      </c>
      <c r="U270">
        <v>1198</v>
      </c>
      <c r="V270">
        <v>35</v>
      </c>
    </row>
    <row r="271" spans="1:22" x14ac:dyDescent="0.25">
      <c r="A271">
        <v>270</v>
      </c>
      <c r="B271" t="s">
        <v>785</v>
      </c>
      <c r="C271" t="s">
        <v>1075</v>
      </c>
      <c r="D271" t="s">
        <v>1100</v>
      </c>
      <c r="E271">
        <v>35</v>
      </c>
      <c r="F271">
        <v>15.5</v>
      </c>
      <c r="Q271">
        <v>270</v>
      </c>
      <c r="R271" t="s">
        <v>785</v>
      </c>
      <c r="S271" t="s">
        <v>1075</v>
      </c>
      <c r="T271" t="s">
        <v>1100</v>
      </c>
      <c r="U271">
        <v>1198</v>
      </c>
      <c r="V271">
        <v>35</v>
      </c>
    </row>
    <row r="272" spans="1:22" x14ac:dyDescent="0.25">
      <c r="A272">
        <v>271</v>
      </c>
      <c r="B272" t="s">
        <v>785</v>
      </c>
      <c r="C272" t="s">
        <v>1075</v>
      </c>
      <c r="D272" t="s">
        <v>1101</v>
      </c>
      <c r="E272">
        <v>35</v>
      </c>
      <c r="F272">
        <v>22.25</v>
      </c>
      <c r="Q272">
        <v>271</v>
      </c>
      <c r="R272" t="s">
        <v>785</v>
      </c>
      <c r="S272" t="s">
        <v>1075</v>
      </c>
      <c r="T272" t="s">
        <v>1101</v>
      </c>
      <c r="U272">
        <v>1198</v>
      </c>
      <c r="V272">
        <v>35</v>
      </c>
    </row>
    <row r="273" spans="1:22" x14ac:dyDescent="0.25">
      <c r="A273">
        <v>272</v>
      </c>
      <c r="B273" t="s">
        <v>785</v>
      </c>
      <c r="C273" t="s">
        <v>1075</v>
      </c>
      <c r="D273" t="s">
        <v>1102</v>
      </c>
      <c r="E273">
        <v>35</v>
      </c>
      <c r="F273">
        <v>22.25</v>
      </c>
      <c r="Q273">
        <v>272</v>
      </c>
      <c r="R273" t="s">
        <v>785</v>
      </c>
      <c r="S273" t="s">
        <v>1075</v>
      </c>
      <c r="T273" t="s">
        <v>1102</v>
      </c>
      <c r="U273">
        <v>1198</v>
      </c>
      <c r="V273">
        <v>35</v>
      </c>
    </row>
    <row r="274" spans="1:22" x14ac:dyDescent="0.25">
      <c r="A274">
        <v>273</v>
      </c>
      <c r="B274" t="s">
        <v>785</v>
      </c>
      <c r="C274" t="s">
        <v>1075</v>
      </c>
      <c r="D274" t="s">
        <v>1103</v>
      </c>
      <c r="E274">
        <v>35</v>
      </c>
      <c r="F274">
        <v>22.25</v>
      </c>
      <c r="Q274">
        <v>273</v>
      </c>
      <c r="R274" t="s">
        <v>785</v>
      </c>
      <c r="S274" t="s">
        <v>1075</v>
      </c>
      <c r="T274" t="s">
        <v>1103</v>
      </c>
      <c r="U274">
        <v>1198</v>
      </c>
      <c r="V274">
        <v>35</v>
      </c>
    </row>
    <row r="275" spans="1:22" x14ac:dyDescent="0.25">
      <c r="A275">
        <v>274</v>
      </c>
      <c r="B275" t="s">
        <v>785</v>
      </c>
      <c r="C275" t="s">
        <v>1075</v>
      </c>
      <c r="D275" t="s">
        <v>1104</v>
      </c>
      <c r="E275">
        <v>35</v>
      </c>
      <c r="F275">
        <v>22.25</v>
      </c>
      <c r="Q275">
        <v>274</v>
      </c>
      <c r="R275" t="s">
        <v>785</v>
      </c>
      <c r="S275" t="s">
        <v>1075</v>
      </c>
      <c r="T275" t="s">
        <v>1104</v>
      </c>
      <c r="U275">
        <v>1198</v>
      </c>
      <c r="V275">
        <v>35</v>
      </c>
    </row>
    <row r="276" spans="1:22" x14ac:dyDescent="0.25">
      <c r="A276">
        <v>275</v>
      </c>
      <c r="B276" t="s">
        <v>785</v>
      </c>
      <c r="C276" t="s">
        <v>1075</v>
      </c>
      <c r="D276" t="s">
        <v>1105</v>
      </c>
      <c r="E276">
        <v>35</v>
      </c>
      <c r="F276">
        <v>22.25</v>
      </c>
      <c r="Q276">
        <v>275</v>
      </c>
      <c r="R276" t="s">
        <v>785</v>
      </c>
      <c r="S276" t="s">
        <v>1075</v>
      </c>
      <c r="T276" t="s">
        <v>1105</v>
      </c>
      <c r="U276">
        <v>1198</v>
      </c>
      <c r="V276">
        <v>35</v>
      </c>
    </row>
    <row r="277" spans="1:22" x14ac:dyDescent="0.25">
      <c r="A277">
        <v>276</v>
      </c>
      <c r="B277" t="s">
        <v>785</v>
      </c>
      <c r="C277" t="s">
        <v>1075</v>
      </c>
      <c r="D277" t="s">
        <v>1106</v>
      </c>
      <c r="E277">
        <v>35</v>
      </c>
      <c r="F277">
        <v>15.5</v>
      </c>
      <c r="Q277">
        <v>276</v>
      </c>
      <c r="R277" t="s">
        <v>785</v>
      </c>
      <c r="S277" t="s">
        <v>1075</v>
      </c>
      <c r="T277" t="s">
        <v>1106</v>
      </c>
      <c r="U277">
        <v>1198</v>
      </c>
      <c r="V277">
        <v>35</v>
      </c>
    </row>
    <row r="278" spans="1:22" x14ac:dyDescent="0.25">
      <c r="A278">
        <v>277</v>
      </c>
      <c r="B278" t="s">
        <v>785</v>
      </c>
      <c r="C278" t="s">
        <v>1075</v>
      </c>
      <c r="D278" t="s">
        <v>1107</v>
      </c>
      <c r="E278">
        <v>35</v>
      </c>
      <c r="F278">
        <v>15.5</v>
      </c>
      <c r="Q278">
        <v>277</v>
      </c>
      <c r="R278" t="s">
        <v>785</v>
      </c>
      <c r="S278" t="s">
        <v>1075</v>
      </c>
      <c r="T278" t="s">
        <v>1107</v>
      </c>
      <c r="U278">
        <v>1198</v>
      </c>
      <c r="V278">
        <v>35</v>
      </c>
    </row>
    <row r="279" spans="1:22" x14ac:dyDescent="0.25">
      <c r="A279">
        <v>278</v>
      </c>
      <c r="B279" t="s">
        <v>235</v>
      </c>
      <c r="C279" t="s">
        <v>1108</v>
      </c>
      <c r="D279" t="s">
        <v>274</v>
      </c>
      <c r="E279">
        <v>37</v>
      </c>
      <c r="F279">
        <v>12.6</v>
      </c>
      <c r="Q279">
        <v>278</v>
      </c>
      <c r="R279" t="s">
        <v>235</v>
      </c>
      <c r="S279" t="s">
        <v>1108</v>
      </c>
      <c r="T279" t="s">
        <v>274</v>
      </c>
      <c r="U279">
        <v>1197</v>
      </c>
      <c r="V279">
        <v>37</v>
      </c>
    </row>
    <row r="280" spans="1:22" x14ac:dyDescent="0.25">
      <c r="A280">
        <v>279</v>
      </c>
      <c r="B280" t="s">
        <v>235</v>
      </c>
      <c r="C280" t="s">
        <v>1108</v>
      </c>
      <c r="D280" t="s">
        <v>286</v>
      </c>
      <c r="E280">
        <v>37</v>
      </c>
      <c r="F280">
        <v>16</v>
      </c>
      <c r="Q280">
        <v>279</v>
      </c>
      <c r="R280" t="s">
        <v>235</v>
      </c>
      <c r="S280" t="s">
        <v>1108</v>
      </c>
      <c r="T280" t="s">
        <v>286</v>
      </c>
      <c r="U280">
        <v>1197</v>
      </c>
      <c r="V280">
        <v>37</v>
      </c>
    </row>
    <row r="281" spans="1:22" x14ac:dyDescent="0.25">
      <c r="A281">
        <v>280</v>
      </c>
      <c r="B281" t="s">
        <v>235</v>
      </c>
      <c r="C281" t="s">
        <v>1108</v>
      </c>
      <c r="D281" t="s">
        <v>393</v>
      </c>
      <c r="E281">
        <v>37</v>
      </c>
      <c r="F281">
        <v>16</v>
      </c>
      <c r="Q281">
        <v>280</v>
      </c>
      <c r="R281" t="s">
        <v>235</v>
      </c>
      <c r="S281" t="s">
        <v>1108</v>
      </c>
      <c r="T281" t="s">
        <v>393</v>
      </c>
      <c r="U281">
        <v>1197</v>
      </c>
      <c r="V281">
        <v>37</v>
      </c>
    </row>
    <row r="282" spans="1:22" x14ac:dyDescent="0.25">
      <c r="A282">
        <v>281</v>
      </c>
      <c r="B282" t="s">
        <v>235</v>
      </c>
      <c r="C282" t="s">
        <v>1108</v>
      </c>
      <c r="D282" t="s">
        <v>394</v>
      </c>
      <c r="E282">
        <v>37</v>
      </c>
      <c r="F282">
        <v>16</v>
      </c>
      <c r="Q282">
        <v>281</v>
      </c>
      <c r="R282" t="s">
        <v>235</v>
      </c>
      <c r="S282" t="s">
        <v>1108</v>
      </c>
      <c r="T282" t="s">
        <v>394</v>
      </c>
      <c r="U282">
        <v>1197</v>
      </c>
      <c r="V282">
        <v>37</v>
      </c>
    </row>
    <row r="283" spans="1:22" x14ac:dyDescent="0.25">
      <c r="A283">
        <v>282</v>
      </c>
      <c r="B283" t="s">
        <v>235</v>
      </c>
      <c r="C283" t="s">
        <v>1108</v>
      </c>
      <c r="D283" t="s">
        <v>396</v>
      </c>
      <c r="E283">
        <v>37</v>
      </c>
      <c r="F283">
        <v>16</v>
      </c>
      <c r="Q283">
        <v>282</v>
      </c>
      <c r="R283" t="s">
        <v>235</v>
      </c>
      <c r="S283" t="s">
        <v>1108</v>
      </c>
      <c r="T283" t="s">
        <v>396</v>
      </c>
      <c r="U283">
        <v>1197</v>
      </c>
      <c r="V283">
        <v>37</v>
      </c>
    </row>
    <row r="284" spans="1:22" x14ac:dyDescent="0.25">
      <c r="A284">
        <v>283</v>
      </c>
      <c r="B284" t="s">
        <v>235</v>
      </c>
      <c r="C284" t="s">
        <v>1108</v>
      </c>
      <c r="D284" t="s">
        <v>672</v>
      </c>
      <c r="E284">
        <v>37</v>
      </c>
      <c r="F284">
        <v>16</v>
      </c>
      <c r="Q284">
        <v>283</v>
      </c>
      <c r="R284" t="s">
        <v>235</v>
      </c>
      <c r="S284" t="s">
        <v>1108</v>
      </c>
      <c r="T284" t="s">
        <v>672</v>
      </c>
      <c r="U284">
        <v>1197</v>
      </c>
      <c r="V284">
        <v>37</v>
      </c>
    </row>
    <row r="285" spans="1:22" x14ac:dyDescent="0.25">
      <c r="A285">
        <v>284</v>
      </c>
      <c r="B285" t="s">
        <v>235</v>
      </c>
      <c r="C285" t="s">
        <v>1108</v>
      </c>
      <c r="D285" t="s">
        <v>531</v>
      </c>
      <c r="E285">
        <v>37</v>
      </c>
      <c r="F285">
        <v>16</v>
      </c>
      <c r="Q285">
        <v>284</v>
      </c>
      <c r="R285" t="s">
        <v>235</v>
      </c>
      <c r="S285" t="s">
        <v>1108</v>
      </c>
      <c r="T285" t="s">
        <v>531</v>
      </c>
      <c r="U285">
        <v>1248</v>
      </c>
      <c r="V285">
        <v>37</v>
      </c>
    </row>
    <row r="286" spans="1:22" x14ac:dyDescent="0.25">
      <c r="A286">
        <v>285</v>
      </c>
      <c r="B286" t="s">
        <v>235</v>
      </c>
      <c r="C286" t="s">
        <v>1108</v>
      </c>
      <c r="D286" t="s">
        <v>667</v>
      </c>
      <c r="E286">
        <v>37</v>
      </c>
      <c r="F286">
        <v>16</v>
      </c>
      <c r="Q286">
        <v>285</v>
      </c>
      <c r="R286" t="s">
        <v>235</v>
      </c>
      <c r="S286" t="s">
        <v>1108</v>
      </c>
      <c r="T286" t="s">
        <v>667</v>
      </c>
      <c r="U286">
        <v>1248</v>
      </c>
      <c r="V286">
        <v>37</v>
      </c>
    </row>
    <row r="287" spans="1:22" x14ac:dyDescent="0.25">
      <c r="A287">
        <v>286</v>
      </c>
      <c r="B287" t="s">
        <v>235</v>
      </c>
      <c r="C287" t="s">
        <v>1108</v>
      </c>
      <c r="D287" t="s">
        <v>677</v>
      </c>
      <c r="E287">
        <v>37</v>
      </c>
      <c r="F287">
        <v>16</v>
      </c>
      <c r="Q287">
        <v>286</v>
      </c>
      <c r="R287" t="s">
        <v>235</v>
      </c>
      <c r="S287" t="s">
        <v>1108</v>
      </c>
      <c r="T287" t="s">
        <v>677</v>
      </c>
      <c r="U287">
        <v>1248</v>
      </c>
      <c r="V287">
        <v>37</v>
      </c>
    </row>
    <row r="288" spans="1:22" x14ac:dyDescent="0.25">
      <c r="A288">
        <v>287</v>
      </c>
      <c r="B288" t="s">
        <v>235</v>
      </c>
      <c r="C288" t="s">
        <v>1108</v>
      </c>
      <c r="D288" t="s">
        <v>671</v>
      </c>
      <c r="E288">
        <v>37</v>
      </c>
      <c r="F288">
        <v>16</v>
      </c>
      <c r="Q288">
        <v>287</v>
      </c>
      <c r="R288" t="s">
        <v>235</v>
      </c>
      <c r="S288" t="s">
        <v>1108</v>
      </c>
      <c r="T288" t="s">
        <v>671</v>
      </c>
      <c r="U288">
        <v>1248</v>
      </c>
      <c r="V288">
        <v>37</v>
      </c>
    </row>
    <row r="289" spans="1:22" x14ac:dyDescent="0.25">
      <c r="A289">
        <v>288</v>
      </c>
      <c r="B289" t="s">
        <v>235</v>
      </c>
      <c r="C289" t="s">
        <v>1108</v>
      </c>
      <c r="D289" t="s">
        <v>669</v>
      </c>
      <c r="E289">
        <v>37</v>
      </c>
      <c r="F289">
        <v>16</v>
      </c>
      <c r="Q289">
        <v>288</v>
      </c>
      <c r="R289" t="s">
        <v>235</v>
      </c>
      <c r="S289" t="s">
        <v>1108</v>
      </c>
      <c r="T289" t="s">
        <v>669</v>
      </c>
      <c r="U289">
        <v>1248</v>
      </c>
      <c r="V289">
        <v>37</v>
      </c>
    </row>
    <row r="290" spans="1:22" x14ac:dyDescent="0.25">
      <c r="A290">
        <v>289</v>
      </c>
      <c r="B290" t="s">
        <v>235</v>
      </c>
      <c r="C290" t="s">
        <v>1108</v>
      </c>
      <c r="D290" t="s">
        <v>676</v>
      </c>
      <c r="E290">
        <v>37</v>
      </c>
      <c r="F290">
        <v>16</v>
      </c>
      <c r="Q290">
        <v>289</v>
      </c>
      <c r="R290" t="s">
        <v>235</v>
      </c>
      <c r="S290" t="s">
        <v>1108</v>
      </c>
      <c r="T290" t="s">
        <v>676</v>
      </c>
      <c r="U290">
        <v>1248</v>
      </c>
      <c r="V290">
        <v>37</v>
      </c>
    </row>
    <row r="291" spans="1:22" x14ac:dyDescent="0.25">
      <c r="A291">
        <v>290</v>
      </c>
      <c r="B291" t="s">
        <v>235</v>
      </c>
      <c r="C291" t="s">
        <v>1108</v>
      </c>
      <c r="D291" t="s">
        <v>674</v>
      </c>
      <c r="E291">
        <v>37</v>
      </c>
      <c r="F291">
        <v>16</v>
      </c>
      <c r="Q291">
        <v>290</v>
      </c>
      <c r="R291" t="s">
        <v>235</v>
      </c>
      <c r="S291" t="s">
        <v>1108</v>
      </c>
      <c r="T291" t="s">
        <v>674</v>
      </c>
      <c r="U291">
        <v>1197</v>
      </c>
      <c r="V291">
        <v>37</v>
      </c>
    </row>
    <row r="292" spans="1:22" x14ac:dyDescent="0.25">
      <c r="A292">
        <v>291</v>
      </c>
      <c r="B292" t="s">
        <v>235</v>
      </c>
      <c r="C292" t="s">
        <v>1108</v>
      </c>
      <c r="D292" t="s">
        <v>678</v>
      </c>
      <c r="E292">
        <v>37</v>
      </c>
      <c r="F292">
        <v>16</v>
      </c>
      <c r="Q292">
        <v>291</v>
      </c>
      <c r="R292" t="s">
        <v>235</v>
      </c>
      <c r="S292" t="s">
        <v>1108</v>
      </c>
      <c r="T292" t="s">
        <v>678</v>
      </c>
      <c r="U292">
        <v>1248</v>
      </c>
      <c r="V292">
        <v>37</v>
      </c>
    </row>
    <row r="293" spans="1:22" x14ac:dyDescent="0.25">
      <c r="A293">
        <v>292</v>
      </c>
      <c r="B293" t="s">
        <v>139</v>
      </c>
      <c r="C293" t="s">
        <v>1121</v>
      </c>
      <c r="D293" t="s">
        <v>502</v>
      </c>
      <c r="E293">
        <v>37</v>
      </c>
      <c r="F293">
        <v>16</v>
      </c>
      <c r="Q293">
        <v>292</v>
      </c>
      <c r="R293" t="s">
        <v>139</v>
      </c>
      <c r="S293" t="s">
        <v>1121</v>
      </c>
      <c r="T293" t="s">
        <v>502</v>
      </c>
      <c r="U293">
        <v>1199</v>
      </c>
      <c r="V293">
        <v>37</v>
      </c>
    </row>
    <row r="294" spans="1:22" x14ac:dyDescent="0.25">
      <c r="A294">
        <v>293</v>
      </c>
      <c r="B294" t="s">
        <v>139</v>
      </c>
      <c r="C294" t="s">
        <v>1121</v>
      </c>
      <c r="D294" t="s">
        <v>503</v>
      </c>
      <c r="E294">
        <v>37</v>
      </c>
      <c r="F294">
        <v>16</v>
      </c>
      <c r="Q294">
        <v>293</v>
      </c>
      <c r="R294" t="s">
        <v>139</v>
      </c>
      <c r="S294" t="s">
        <v>1121</v>
      </c>
      <c r="T294" t="s">
        <v>503</v>
      </c>
      <c r="U294">
        <v>1199</v>
      </c>
      <c r="V294">
        <v>37</v>
      </c>
    </row>
    <row r="295" spans="1:22" x14ac:dyDescent="0.25">
      <c r="A295">
        <v>294</v>
      </c>
      <c r="B295" t="s">
        <v>139</v>
      </c>
      <c r="C295" t="s">
        <v>1121</v>
      </c>
      <c r="D295" t="s">
        <v>495</v>
      </c>
      <c r="E295">
        <v>37</v>
      </c>
      <c r="F295">
        <v>16</v>
      </c>
      <c r="Q295">
        <v>294</v>
      </c>
      <c r="R295" t="s">
        <v>139</v>
      </c>
      <c r="S295" t="s">
        <v>1121</v>
      </c>
      <c r="T295" t="s">
        <v>495</v>
      </c>
      <c r="U295">
        <v>1199</v>
      </c>
      <c r="V295">
        <v>37</v>
      </c>
    </row>
    <row r="296" spans="1:22" x14ac:dyDescent="0.25">
      <c r="A296">
        <v>295</v>
      </c>
      <c r="B296" t="s">
        <v>139</v>
      </c>
      <c r="C296" t="s">
        <v>1121</v>
      </c>
      <c r="D296" t="s">
        <v>1127</v>
      </c>
      <c r="E296">
        <v>37</v>
      </c>
      <c r="F296">
        <v>16</v>
      </c>
      <c r="Q296">
        <v>295</v>
      </c>
      <c r="R296" t="s">
        <v>139</v>
      </c>
      <c r="S296" t="s">
        <v>1121</v>
      </c>
      <c r="T296" t="s">
        <v>1127</v>
      </c>
      <c r="U296">
        <v>1199</v>
      </c>
      <c r="V296">
        <v>37</v>
      </c>
    </row>
    <row r="297" spans="1:22" x14ac:dyDescent="0.25">
      <c r="A297">
        <v>296</v>
      </c>
      <c r="B297" t="s">
        <v>139</v>
      </c>
      <c r="C297" t="s">
        <v>1121</v>
      </c>
      <c r="D297" t="s">
        <v>1128</v>
      </c>
      <c r="E297">
        <v>37</v>
      </c>
      <c r="F297">
        <v>16</v>
      </c>
      <c r="Q297">
        <v>296</v>
      </c>
      <c r="R297" t="s">
        <v>139</v>
      </c>
      <c r="S297" t="s">
        <v>1121</v>
      </c>
      <c r="T297" t="s">
        <v>1128</v>
      </c>
      <c r="U297">
        <v>1199</v>
      </c>
      <c r="V297">
        <v>37</v>
      </c>
    </row>
    <row r="298" spans="1:22" x14ac:dyDescent="0.25">
      <c r="A298">
        <v>297</v>
      </c>
      <c r="B298" t="s">
        <v>139</v>
      </c>
      <c r="C298" t="s">
        <v>1121</v>
      </c>
      <c r="D298" t="s">
        <v>490</v>
      </c>
      <c r="E298">
        <v>37</v>
      </c>
      <c r="F298">
        <v>16</v>
      </c>
      <c r="Q298">
        <v>297</v>
      </c>
      <c r="R298" t="s">
        <v>139</v>
      </c>
      <c r="S298" t="s">
        <v>1121</v>
      </c>
      <c r="T298" t="s">
        <v>490</v>
      </c>
      <c r="U298">
        <v>1497</v>
      </c>
      <c r="V298">
        <v>37</v>
      </c>
    </row>
    <row r="299" spans="1:22" x14ac:dyDescent="0.25">
      <c r="A299">
        <v>298</v>
      </c>
      <c r="B299" t="s">
        <v>139</v>
      </c>
      <c r="C299" t="s">
        <v>1121</v>
      </c>
      <c r="D299" t="s">
        <v>492</v>
      </c>
      <c r="E299">
        <v>37</v>
      </c>
      <c r="F299">
        <v>16</v>
      </c>
      <c r="Q299">
        <v>298</v>
      </c>
      <c r="R299" t="s">
        <v>139</v>
      </c>
      <c r="S299" t="s">
        <v>1121</v>
      </c>
      <c r="T299" t="s">
        <v>492</v>
      </c>
      <c r="U299">
        <v>1497</v>
      </c>
      <c r="V299">
        <v>37</v>
      </c>
    </row>
    <row r="300" spans="1:22" x14ac:dyDescent="0.25">
      <c r="A300">
        <v>299</v>
      </c>
      <c r="B300" t="s">
        <v>139</v>
      </c>
      <c r="C300" t="s">
        <v>1121</v>
      </c>
      <c r="D300" t="s">
        <v>478</v>
      </c>
      <c r="E300">
        <v>37</v>
      </c>
      <c r="F300">
        <v>16</v>
      </c>
      <c r="Q300">
        <v>299</v>
      </c>
      <c r="R300" t="s">
        <v>139</v>
      </c>
      <c r="S300" t="s">
        <v>1121</v>
      </c>
      <c r="T300" t="s">
        <v>478</v>
      </c>
      <c r="U300">
        <v>1497</v>
      </c>
      <c r="V300">
        <v>37</v>
      </c>
    </row>
    <row r="301" spans="1:22" x14ac:dyDescent="0.25">
      <c r="A301">
        <v>300</v>
      </c>
      <c r="B301" t="s">
        <v>139</v>
      </c>
      <c r="C301" t="s">
        <v>1121</v>
      </c>
      <c r="D301" t="s">
        <v>1132</v>
      </c>
      <c r="E301">
        <v>37</v>
      </c>
      <c r="F301">
        <v>16</v>
      </c>
      <c r="Q301">
        <v>300</v>
      </c>
      <c r="R301" t="s">
        <v>139</v>
      </c>
      <c r="S301" t="s">
        <v>1121</v>
      </c>
      <c r="T301" t="s">
        <v>1132</v>
      </c>
      <c r="U301">
        <v>1497</v>
      </c>
      <c r="V301">
        <v>37</v>
      </c>
    </row>
    <row r="302" spans="1:22" x14ac:dyDescent="0.25">
      <c r="A302">
        <v>301</v>
      </c>
      <c r="B302" t="s">
        <v>139</v>
      </c>
      <c r="C302" t="s">
        <v>1121</v>
      </c>
      <c r="D302" t="s">
        <v>1133</v>
      </c>
      <c r="E302">
        <v>37</v>
      </c>
      <c r="F302">
        <v>16</v>
      </c>
      <c r="Q302">
        <v>301</v>
      </c>
      <c r="R302" t="s">
        <v>139</v>
      </c>
      <c r="S302" t="s">
        <v>1121</v>
      </c>
      <c r="T302" t="s">
        <v>1133</v>
      </c>
      <c r="U302">
        <v>1497</v>
      </c>
      <c r="V302">
        <v>37</v>
      </c>
    </row>
    <row r="303" spans="1:22" x14ac:dyDescent="0.25">
      <c r="A303">
        <v>302</v>
      </c>
      <c r="B303" t="s">
        <v>139</v>
      </c>
      <c r="C303" t="s">
        <v>1134</v>
      </c>
      <c r="D303" t="s">
        <v>361</v>
      </c>
      <c r="E303">
        <v>35</v>
      </c>
      <c r="F303">
        <v>24.12</v>
      </c>
      <c r="Q303">
        <v>302</v>
      </c>
      <c r="R303" t="s">
        <v>139</v>
      </c>
      <c r="S303" t="s">
        <v>1134</v>
      </c>
      <c r="T303" t="s">
        <v>361</v>
      </c>
      <c r="U303">
        <v>1199</v>
      </c>
      <c r="V303">
        <v>35</v>
      </c>
    </row>
    <row r="304" spans="1:22" x14ac:dyDescent="0.25">
      <c r="A304">
        <v>303</v>
      </c>
      <c r="B304" t="s">
        <v>139</v>
      </c>
      <c r="C304" t="s">
        <v>1134</v>
      </c>
      <c r="D304" t="s">
        <v>1140</v>
      </c>
      <c r="E304">
        <v>35</v>
      </c>
      <c r="F304">
        <v>24.12</v>
      </c>
      <c r="Q304">
        <v>303</v>
      </c>
      <c r="R304" t="s">
        <v>139</v>
      </c>
      <c r="S304" t="s">
        <v>1134</v>
      </c>
      <c r="T304" t="s">
        <v>1140</v>
      </c>
      <c r="U304">
        <v>1199</v>
      </c>
      <c r="V304">
        <v>35</v>
      </c>
    </row>
    <row r="305" spans="1:22" x14ac:dyDescent="0.25">
      <c r="A305">
        <v>304</v>
      </c>
      <c r="B305" t="s">
        <v>139</v>
      </c>
      <c r="C305" t="s">
        <v>1134</v>
      </c>
      <c r="D305" t="s">
        <v>376</v>
      </c>
      <c r="E305">
        <v>35</v>
      </c>
      <c r="F305">
        <v>24.12</v>
      </c>
      <c r="Q305">
        <v>304</v>
      </c>
      <c r="R305" t="s">
        <v>139</v>
      </c>
      <c r="S305" t="s">
        <v>1134</v>
      </c>
      <c r="T305" t="s">
        <v>376</v>
      </c>
      <c r="U305">
        <v>1199</v>
      </c>
      <c r="V305">
        <v>35</v>
      </c>
    </row>
    <row r="306" spans="1:22" x14ac:dyDescent="0.25">
      <c r="A306">
        <v>305</v>
      </c>
      <c r="B306" t="s">
        <v>139</v>
      </c>
      <c r="C306" t="s">
        <v>1134</v>
      </c>
      <c r="D306" t="s">
        <v>377</v>
      </c>
      <c r="E306">
        <v>35</v>
      </c>
      <c r="F306">
        <v>24.12</v>
      </c>
      <c r="Q306">
        <v>305</v>
      </c>
      <c r="R306" t="s">
        <v>139</v>
      </c>
      <c r="S306" t="s">
        <v>1134</v>
      </c>
      <c r="T306" t="s">
        <v>377</v>
      </c>
      <c r="U306">
        <v>1199</v>
      </c>
      <c r="V306">
        <v>35</v>
      </c>
    </row>
    <row r="307" spans="1:22" x14ac:dyDescent="0.25">
      <c r="A307">
        <v>306</v>
      </c>
      <c r="B307" t="s">
        <v>139</v>
      </c>
      <c r="C307" t="s">
        <v>1134</v>
      </c>
      <c r="D307" t="s">
        <v>1142</v>
      </c>
      <c r="E307">
        <v>35</v>
      </c>
      <c r="F307">
        <v>24.12</v>
      </c>
      <c r="Q307">
        <v>306</v>
      </c>
      <c r="R307" t="s">
        <v>139</v>
      </c>
      <c r="S307" t="s">
        <v>1134</v>
      </c>
      <c r="T307" t="s">
        <v>1142</v>
      </c>
      <c r="U307">
        <v>1199</v>
      </c>
      <c r="V307">
        <v>35</v>
      </c>
    </row>
    <row r="308" spans="1:22" x14ac:dyDescent="0.25">
      <c r="A308">
        <v>307</v>
      </c>
      <c r="B308" t="s">
        <v>139</v>
      </c>
      <c r="C308" t="s">
        <v>1134</v>
      </c>
      <c r="D308" t="s">
        <v>386</v>
      </c>
      <c r="E308">
        <v>35</v>
      </c>
      <c r="F308">
        <v>24.12</v>
      </c>
      <c r="Q308">
        <v>307</v>
      </c>
      <c r="R308" t="s">
        <v>139</v>
      </c>
      <c r="S308" t="s">
        <v>1134</v>
      </c>
      <c r="T308" t="s">
        <v>386</v>
      </c>
      <c r="U308">
        <v>1199</v>
      </c>
      <c r="V308">
        <v>35</v>
      </c>
    </row>
    <row r="309" spans="1:22" x14ac:dyDescent="0.25">
      <c r="A309">
        <v>308</v>
      </c>
      <c r="B309" t="s">
        <v>139</v>
      </c>
      <c r="C309" t="s">
        <v>1143</v>
      </c>
      <c r="D309" t="s">
        <v>502</v>
      </c>
      <c r="E309">
        <v>44</v>
      </c>
      <c r="F309">
        <v>13.2</v>
      </c>
      <c r="Q309">
        <v>308</v>
      </c>
      <c r="R309" t="s">
        <v>139</v>
      </c>
      <c r="S309" t="s">
        <v>1143</v>
      </c>
      <c r="T309" t="s">
        <v>502</v>
      </c>
      <c r="U309">
        <v>1193</v>
      </c>
      <c r="V309">
        <v>44</v>
      </c>
    </row>
    <row r="310" spans="1:22" x14ac:dyDescent="0.25">
      <c r="A310">
        <v>309</v>
      </c>
      <c r="B310" t="s">
        <v>139</v>
      </c>
      <c r="C310" t="s">
        <v>1143</v>
      </c>
      <c r="D310" t="s">
        <v>490</v>
      </c>
      <c r="E310">
        <v>44</v>
      </c>
      <c r="F310">
        <v>19.2</v>
      </c>
      <c r="Q310">
        <v>309</v>
      </c>
      <c r="R310" t="s">
        <v>139</v>
      </c>
      <c r="S310" t="s">
        <v>1143</v>
      </c>
      <c r="T310" t="s">
        <v>490</v>
      </c>
      <c r="U310">
        <v>1248</v>
      </c>
      <c r="V310">
        <v>44</v>
      </c>
    </row>
    <row r="311" spans="1:22" x14ac:dyDescent="0.25">
      <c r="A311">
        <v>310</v>
      </c>
      <c r="B311" t="s">
        <v>139</v>
      </c>
      <c r="C311" t="s">
        <v>1143</v>
      </c>
      <c r="D311" t="s">
        <v>503</v>
      </c>
      <c r="E311">
        <v>44</v>
      </c>
      <c r="F311">
        <v>13.2</v>
      </c>
      <c r="Q311">
        <v>310</v>
      </c>
      <c r="R311" t="s">
        <v>139</v>
      </c>
      <c r="S311" t="s">
        <v>1143</v>
      </c>
      <c r="T311" t="s">
        <v>503</v>
      </c>
      <c r="U311">
        <v>1193</v>
      </c>
      <c r="V311">
        <v>44</v>
      </c>
    </row>
    <row r="312" spans="1:22" x14ac:dyDescent="0.25">
      <c r="A312">
        <v>311</v>
      </c>
      <c r="B312" t="s">
        <v>139</v>
      </c>
      <c r="C312" t="s">
        <v>1143</v>
      </c>
      <c r="D312" t="s">
        <v>505</v>
      </c>
      <c r="E312">
        <v>44</v>
      </c>
      <c r="F312">
        <v>13.2</v>
      </c>
      <c r="Q312">
        <v>311</v>
      </c>
      <c r="R312" t="s">
        <v>139</v>
      </c>
      <c r="S312" t="s">
        <v>1143</v>
      </c>
      <c r="T312" t="s">
        <v>505</v>
      </c>
      <c r="U312">
        <v>1193</v>
      </c>
      <c r="V312">
        <v>44</v>
      </c>
    </row>
    <row r="313" spans="1:22" x14ac:dyDescent="0.25">
      <c r="A313">
        <v>312</v>
      </c>
      <c r="B313" t="s">
        <v>139</v>
      </c>
      <c r="C313" t="s">
        <v>1143</v>
      </c>
      <c r="D313" t="s">
        <v>495</v>
      </c>
      <c r="E313">
        <v>44</v>
      </c>
      <c r="F313">
        <v>13.2</v>
      </c>
      <c r="Q313">
        <v>312</v>
      </c>
      <c r="R313" t="s">
        <v>139</v>
      </c>
      <c r="S313" t="s">
        <v>1143</v>
      </c>
      <c r="T313" t="s">
        <v>495</v>
      </c>
      <c r="U313">
        <v>1193</v>
      </c>
      <c r="V313">
        <v>44</v>
      </c>
    </row>
    <row r="314" spans="1:22" x14ac:dyDescent="0.25">
      <c r="A314">
        <v>313</v>
      </c>
      <c r="B314" t="s">
        <v>139</v>
      </c>
      <c r="C314" t="s">
        <v>1143</v>
      </c>
      <c r="D314" t="s">
        <v>492</v>
      </c>
      <c r="E314">
        <v>44</v>
      </c>
      <c r="F314">
        <v>19.2</v>
      </c>
      <c r="Q314">
        <v>313</v>
      </c>
      <c r="R314" t="s">
        <v>139</v>
      </c>
      <c r="S314" t="s">
        <v>1143</v>
      </c>
      <c r="T314" t="s">
        <v>492</v>
      </c>
      <c r="U314">
        <v>1248</v>
      </c>
      <c r="V314">
        <v>44</v>
      </c>
    </row>
    <row r="315" spans="1:22" x14ac:dyDescent="0.25">
      <c r="A315">
        <v>314</v>
      </c>
      <c r="B315" t="s">
        <v>139</v>
      </c>
      <c r="C315" t="s">
        <v>1143</v>
      </c>
      <c r="D315" t="s">
        <v>494</v>
      </c>
      <c r="E315">
        <v>44</v>
      </c>
      <c r="F315">
        <v>19.2</v>
      </c>
      <c r="Q315">
        <v>314</v>
      </c>
      <c r="R315" t="s">
        <v>139</v>
      </c>
      <c r="S315" t="s">
        <v>1143</v>
      </c>
      <c r="T315" t="s">
        <v>494</v>
      </c>
      <c r="U315">
        <v>1248</v>
      </c>
      <c r="V315">
        <v>44</v>
      </c>
    </row>
    <row r="316" spans="1:22" x14ac:dyDescent="0.25">
      <c r="A316">
        <v>315</v>
      </c>
      <c r="B316" t="s">
        <v>139</v>
      </c>
      <c r="C316" t="s">
        <v>1143</v>
      </c>
      <c r="D316" t="s">
        <v>478</v>
      </c>
      <c r="E316">
        <v>44</v>
      </c>
      <c r="F316">
        <v>19.2</v>
      </c>
      <c r="Q316">
        <v>315</v>
      </c>
      <c r="R316" t="s">
        <v>139</v>
      </c>
      <c r="S316" t="s">
        <v>1143</v>
      </c>
      <c r="T316" t="s">
        <v>478</v>
      </c>
      <c r="U316">
        <v>1248</v>
      </c>
      <c r="V316">
        <v>44</v>
      </c>
    </row>
    <row r="317" spans="1:22" x14ac:dyDescent="0.25">
      <c r="A317">
        <v>316</v>
      </c>
      <c r="B317" t="s">
        <v>139</v>
      </c>
      <c r="C317" t="s">
        <v>1143</v>
      </c>
      <c r="D317" t="s">
        <v>1160</v>
      </c>
      <c r="E317">
        <v>44</v>
      </c>
      <c r="F317">
        <v>19.2</v>
      </c>
      <c r="Q317">
        <v>316</v>
      </c>
      <c r="R317" t="s">
        <v>139</v>
      </c>
      <c r="S317" t="s">
        <v>1143</v>
      </c>
      <c r="T317" t="s">
        <v>1160</v>
      </c>
      <c r="U317">
        <v>1248</v>
      </c>
      <c r="V317">
        <v>44</v>
      </c>
    </row>
    <row r="318" spans="1:22" x14ac:dyDescent="0.25">
      <c r="A318">
        <v>317</v>
      </c>
      <c r="B318" t="s">
        <v>139</v>
      </c>
      <c r="C318" t="s">
        <v>1143</v>
      </c>
      <c r="D318" t="s">
        <v>1161</v>
      </c>
      <c r="E318">
        <v>44</v>
      </c>
      <c r="F318">
        <v>19.2</v>
      </c>
      <c r="Q318">
        <v>317</v>
      </c>
      <c r="R318" t="s">
        <v>139</v>
      </c>
      <c r="S318" t="s">
        <v>1143</v>
      </c>
      <c r="T318" t="s">
        <v>1161</v>
      </c>
      <c r="U318">
        <v>1248</v>
      </c>
      <c r="V318">
        <v>44</v>
      </c>
    </row>
    <row r="319" spans="1:22" x14ac:dyDescent="0.25">
      <c r="A319">
        <v>318</v>
      </c>
      <c r="B319" t="s">
        <v>139</v>
      </c>
      <c r="C319" t="s">
        <v>1143</v>
      </c>
      <c r="D319" t="s">
        <v>1162</v>
      </c>
      <c r="E319">
        <v>44</v>
      </c>
      <c r="F319">
        <v>19.2</v>
      </c>
      <c r="Q319">
        <v>318</v>
      </c>
      <c r="R319" t="s">
        <v>139</v>
      </c>
      <c r="S319" t="s">
        <v>1143</v>
      </c>
      <c r="T319" t="s">
        <v>1162</v>
      </c>
      <c r="U319">
        <v>1248</v>
      </c>
      <c r="V319">
        <v>44</v>
      </c>
    </row>
    <row r="320" spans="1:22" x14ac:dyDescent="0.25">
      <c r="A320">
        <v>319</v>
      </c>
      <c r="B320" t="s">
        <v>235</v>
      </c>
      <c r="C320" t="s">
        <v>1163</v>
      </c>
      <c r="D320" t="s">
        <v>1164</v>
      </c>
      <c r="E320">
        <v>40</v>
      </c>
      <c r="F320">
        <v>10.199999999999999</v>
      </c>
      <c r="Q320">
        <v>319</v>
      </c>
      <c r="R320" t="s">
        <v>235</v>
      </c>
      <c r="S320" t="s">
        <v>1163</v>
      </c>
      <c r="T320" t="s">
        <v>1164</v>
      </c>
      <c r="U320">
        <v>1298</v>
      </c>
      <c r="V320">
        <v>40</v>
      </c>
    </row>
    <row r="321" spans="1:22" x14ac:dyDescent="0.25">
      <c r="A321">
        <v>320</v>
      </c>
      <c r="B321" t="s">
        <v>235</v>
      </c>
      <c r="C321" t="s">
        <v>1163</v>
      </c>
      <c r="D321" t="s">
        <v>1176</v>
      </c>
      <c r="E321">
        <v>40</v>
      </c>
      <c r="F321">
        <v>10.199999999999999</v>
      </c>
      <c r="Q321">
        <v>320</v>
      </c>
      <c r="R321" t="s">
        <v>235</v>
      </c>
      <c r="S321" t="s">
        <v>1163</v>
      </c>
      <c r="T321" t="s">
        <v>1176</v>
      </c>
      <c r="U321">
        <v>1298</v>
      </c>
      <c r="V321">
        <v>40</v>
      </c>
    </row>
    <row r="322" spans="1:22" x14ac:dyDescent="0.25">
      <c r="A322">
        <v>321</v>
      </c>
      <c r="B322" t="s">
        <v>319</v>
      </c>
      <c r="C322" t="s">
        <v>1178</v>
      </c>
      <c r="D322" t="s">
        <v>1179</v>
      </c>
      <c r="E322">
        <v>45</v>
      </c>
      <c r="F322">
        <v>16</v>
      </c>
      <c r="Q322">
        <v>321</v>
      </c>
      <c r="R322" t="s">
        <v>319</v>
      </c>
      <c r="S322" t="s">
        <v>1178</v>
      </c>
      <c r="T322" t="s">
        <v>1179</v>
      </c>
      <c r="U322">
        <v>1197</v>
      </c>
      <c r="V322">
        <v>45</v>
      </c>
    </row>
    <row r="323" spans="1:22" x14ac:dyDescent="0.25">
      <c r="A323">
        <v>322</v>
      </c>
      <c r="B323" t="s">
        <v>319</v>
      </c>
      <c r="C323" t="s">
        <v>1178</v>
      </c>
      <c r="D323" t="s">
        <v>1187</v>
      </c>
      <c r="E323">
        <v>45</v>
      </c>
      <c r="F323">
        <v>16</v>
      </c>
      <c r="Q323">
        <v>322</v>
      </c>
      <c r="R323" t="s">
        <v>319</v>
      </c>
      <c r="S323" t="s">
        <v>1178</v>
      </c>
      <c r="T323" t="s">
        <v>1187</v>
      </c>
      <c r="U323">
        <v>998</v>
      </c>
      <c r="V323">
        <v>45</v>
      </c>
    </row>
    <row r="324" spans="1:22" x14ac:dyDescent="0.25">
      <c r="A324">
        <v>323</v>
      </c>
      <c r="B324" t="s">
        <v>319</v>
      </c>
      <c r="C324" t="s">
        <v>1178</v>
      </c>
      <c r="D324" t="s">
        <v>1192</v>
      </c>
      <c r="E324">
        <v>45</v>
      </c>
      <c r="F324">
        <v>16</v>
      </c>
      <c r="Q324">
        <v>323</v>
      </c>
      <c r="R324" t="s">
        <v>319</v>
      </c>
      <c r="S324" t="s">
        <v>1178</v>
      </c>
      <c r="T324" t="s">
        <v>1192</v>
      </c>
      <c r="U324">
        <v>1397</v>
      </c>
      <c r="V324">
        <v>45</v>
      </c>
    </row>
    <row r="325" spans="1:22" x14ac:dyDescent="0.25">
      <c r="A325">
        <v>324</v>
      </c>
      <c r="B325" t="s">
        <v>319</v>
      </c>
      <c r="C325" t="s">
        <v>1178</v>
      </c>
      <c r="D325" t="s">
        <v>1196</v>
      </c>
      <c r="E325">
        <v>45</v>
      </c>
      <c r="F325">
        <v>16</v>
      </c>
      <c r="Q325">
        <v>324</v>
      </c>
      <c r="R325" t="s">
        <v>319</v>
      </c>
      <c r="S325" t="s">
        <v>1178</v>
      </c>
      <c r="T325" t="s">
        <v>1196</v>
      </c>
      <c r="U325">
        <v>998</v>
      </c>
      <c r="V325">
        <v>45</v>
      </c>
    </row>
    <row r="326" spans="1:22" x14ac:dyDescent="0.25">
      <c r="A326">
        <v>325</v>
      </c>
      <c r="B326" t="s">
        <v>319</v>
      </c>
      <c r="C326" t="s">
        <v>1178</v>
      </c>
      <c r="D326" t="s">
        <v>1198</v>
      </c>
      <c r="E326">
        <v>45</v>
      </c>
      <c r="F326">
        <v>16</v>
      </c>
      <c r="Q326">
        <v>325</v>
      </c>
      <c r="R326" t="s">
        <v>319</v>
      </c>
      <c r="S326" t="s">
        <v>1178</v>
      </c>
      <c r="T326" t="s">
        <v>1198</v>
      </c>
      <c r="U326">
        <v>998</v>
      </c>
      <c r="V326">
        <v>45</v>
      </c>
    </row>
    <row r="327" spans="1:22" x14ac:dyDescent="0.25">
      <c r="A327">
        <v>326</v>
      </c>
      <c r="B327" t="s">
        <v>319</v>
      </c>
      <c r="C327" t="s">
        <v>1178</v>
      </c>
      <c r="D327" t="s">
        <v>1200</v>
      </c>
      <c r="E327">
        <v>45</v>
      </c>
      <c r="F327">
        <v>16</v>
      </c>
      <c r="Q327">
        <v>326</v>
      </c>
      <c r="R327" t="s">
        <v>319</v>
      </c>
      <c r="S327" t="s">
        <v>1178</v>
      </c>
      <c r="T327" t="s">
        <v>1200</v>
      </c>
      <c r="U327">
        <v>998</v>
      </c>
      <c r="V327">
        <v>45</v>
      </c>
    </row>
    <row r="328" spans="1:22" x14ac:dyDescent="0.25">
      <c r="A328">
        <v>327</v>
      </c>
      <c r="B328" t="s">
        <v>319</v>
      </c>
      <c r="C328" t="s">
        <v>1178</v>
      </c>
      <c r="D328" t="s">
        <v>1203</v>
      </c>
      <c r="E328">
        <v>45</v>
      </c>
      <c r="F328">
        <v>16</v>
      </c>
      <c r="Q328">
        <v>327</v>
      </c>
      <c r="R328" t="s">
        <v>319</v>
      </c>
      <c r="S328" t="s">
        <v>1178</v>
      </c>
      <c r="T328" t="s">
        <v>1203</v>
      </c>
      <c r="U328">
        <v>998</v>
      </c>
      <c r="V328">
        <v>45</v>
      </c>
    </row>
    <row r="329" spans="1:22" x14ac:dyDescent="0.25">
      <c r="A329">
        <v>328</v>
      </c>
      <c r="B329" t="s">
        <v>319</v>
      </c>
      <c r="C329" t="s">
        <v>1178</v>
      </c>
      <c r="D329" t="s">
        <v>1207</v>
      </c>
      <c r="E329">
        <v>45</v>
      </c>
      <c r="F329">
        <v>16</v>
      </c>
      <c r="Q329">
        <v>328</v>
      </c>
      <c r="R329" t="s">
        <v>319</v>
      </c>
      <c r="S329" t="s">
        <v>1178</v>
      </c>
      <c r="T329" t="s">
        <v>1207</v>
      </c>
      <c r="U329">
        <v>998</v>
      </c>
      <c r="V329">
        <v>45</v>
      </c>
    </row>
    <row r="330" spans="1:22" x14ac:dyDescent="0.25">
      <c r="A330">
        <v>329</v>
      </c>
      <c r="B330" t="s">
        <v>319</v>
      </c>
      <c r="C330" t="s">
        <v>1178</v>
      </c>
      <c r="D330" t="s">
        <v>1209</v>
      </c>
      <c r="E330">
        <v>45</v>
      </c>
      <c r="F330">
        <v>16</v>
      </c>
      <c r="Q330">
        <v>329</v>
      </c>
      <c r="R330" t="s">
        <v>319</v>
      </c>
      <c r="S330" t="s">
        <v>1178</v>
      </c>
      <c r="T330" t="s">
        <v>1209</v>
      </c>
      <c r="U330">
        <v>1197</v>
      </c>
      <c r="V330">
        <v>45</v>
      </c>
    </row>
    <row r="331" spans="1:22" x14ac:dyDescent="0.25">
      <c r="A331">
        <v>330</v>
      </c>
      <c r="B331" t="s">
        <v>319</v>
      </c>
      <c r="C331" t="s">
        <v>1178</v>
      </c>
      <c r="D331" t="s">
        <v>1210</v>
      </c>
      <c r="E331">
        <v>45</v>
      </c>
      <c r="F331">
        <v>16</v>
      </c>
      <c r="Q331">
        <v>330</v>
      </c>
      <c r="R331" t="s">
        <v>319</v>
      </c>
      <c r="S331" t="s">
        <v>1178</v>
      </c>
      <c r="T331" t="s">
        <v>1210</v>
      </c>
      <c r="U331">
        <v>1397</v>
      </c>
      <c r="V331">
        <v>45</v>
      </c>
    </row>
    <row r="332" spans="1:22" x14ac:dyDescent="0.25">
      <c r="A332">
        <v>331</v>
      </c>
      <c r="B332" t="s">
        <v>319</v>
      </c>
      <c r="C332" t="s">
        <v>1178</v>
      </c>
      <c r="D332" t="s">
        <v>1211</v>
      </c>
      <c r="E332">
        <v>45</v>
      </c>
      <c r="F332">
        <v>16</v>
      </c>
      <c r="Q332">
        <v>331</v>
      </c>
      <c r="R332" t="s">
        <v>319</v>
      </c>
      <c r="S332" t="s">
        <v>1178</v>
      </c>
      <c r="T332" t="s">
        <v>1211</v>
      </c>
      <c r="U332">
        <v>1397</v>
      </c>
      <c r="V332">
        <v>45</v>
      </c>
    </row>
    <row r="333" spans="1:22" x14ac:dyDescent="0.25">
      <c r="A333">
        <v>332</v>
      </c>
      <c r="B333" t="s">
        <v>319</v>
      </c>
      <c r="C333" t="s">
        <v>1178</v>
      </c>
      <c r="D333" t="s">
        <v>1212</v>
      </c>
      <c r="E333">
        <v>45</v>
      </c>
      <c r="F333">
        <v>16</v>
      </c>
      <c r="Q333">
        <v>332</v>
      </c>
      <c r="R333" t="s">
        <v>319</v>
      </c>
      <c r="S333" t="s">
        <v>1178</v>
      </c>
      <c r="T333" t="s">
        <v>1212</v>
      </c>
      <c r="U333">
        <v>1397</v>
      </c>
      <c r="V333">
        <v>45</v>
      </c>
    </row>
    <row r="334" spans="1:22" x14ac:dyDescent="0.25">
      <c r="A334">
        <v>333</v>
      </c>
      <c r="B334" t="s">
        <v>319</v>
      </c>
      <c r="C334" t="s">
        <v>1178</v>
      </c>
      <c r="D334" t="s">
        <v>1213</v>
      </c>
      <c r="E334">
        <v>45</v>
      </c>
      <c r="F334">
        <v>16</v>
      </c>
      <c r="Q334">
        <v>333</v>
      </c>
      <c r="R334" t="s">
        <v>319</v>
      </c>
      <c r="S334" t="s">
        <v>1178</v>
      </c>
      <c r="T334" t="s">
        <v>1213</v>
      </c>
      <c r="U334">
        <v>1397</v>
      </c>
      <c r="V334">
        <v>45</v>
      </c>
    </row>
    <row r="335" spans="1:22" x14ac:dyDescent="0.25">
      <c r="A335">
        <v>334</v>
      </c>
      <c r="B335" t="s">
        <v>139</v>
      </c>
      <c r="C335" t="s">
        <v>1217</v>
      </c>
      <c r="D335" t="s">
        <v>181</v>
      </c>
      <c r="E335">
        <v>44</v>
      </c>
      <c r="F335">
        <v>16</v>
      </c>
      <c r="Q335">
        <v>334</v>
      </c>
      <c r="R335" t="s">
        <v>139</v>
      </c>
      <c r="S335" t="s">
        <v>1217</v>
      </c>
      <c r="T335" t="s">
        <v>181</v>
      </c>
      <c r="U335">
        <v>1198</v>
      </c>
      <c r="V335">
        <v>44</v>
      </c>
    </row>
    <row r="336" spans="1:22" x14ac:dyDescent="0.25">
      <c r="A336">
        <v>335</v>
      </c>
      <c r="B336" t="s">
        <v>139</v>
      </c>
      <c r="C336" t="s">
        <v>1217</v>
      </c>
      <c r="D336" t="s">
        <v>191</v>
      </c>
      <c r="E336">
        <v>44</v>
      </c>
      <c r="F336">
        <v>16</v>
      </c>
      <c r="Q336">
        <v>335</v>
      </c>
      <c r="R336" t="s">
        <v>139</v>
      </c>
      <c r="S336" t="s">
        <v>1217</v>
      </c>
      <c r="T336" t="s">
        <v>191</v>
      </c>
      <c r="U336">
        <v>1198</v>
      </c>
      <c r="V336">
        <v>44</v>
      </c>
    </row>
    <row r="337" spans="1:22" x14ac:dyDescent="0.25">
      <c r="A337">
        <v>336</v>
      </c>
      <c r="B337" t="s">
        <v>139</v>
      </c>
      <c r="C337" t="s">
        <v>1217</v>
      </c>
      <c r="D337" t="s">
        <v>1223</v>
      </c>
      <c r="E337">
        <v>44</v>
      </c>
      <c r="F337">
        <v>16</v>
      </c>
      <c r="Q337">
        <v>336</v>
      </c>
      <c r="R337" t="s">
        <v>139</v>
      </c>
      <c r="S337" t="s">
        <v>1217</v>
      </c>
      <c r="T337" t="s">
        <v>1223</v>
      </c>
      <c r="U337">
        <v>1198</v>
      </c>
      <c r="V337">
        <v>44</v>
      </c>
    </row>
    <row r="338" spans="1:22" x14ac:dyDescent="0.25">
      <c r="A338">
        <v>337</v>
      </c>
      <c r="B338" t="s">
        <v>139</v>
      </c>
      <c r="C338" t="s">
        <v>1217</v>
      </c>
      <c r="D338" t="s">
        <v>1224</v>
      </c>
      <c r="E338">
        <v>44</v>
      </c>
      <c r="F338">
        <v>16</v>
      </c>
      <c r="Q338">
        <v>337</v>
      </c>
      <c r="R338" t="s">
        <v>139</v>
      </c>
      <c r="S338" t="s">
        <v>1217</v>
      </c>
      <c r="T338" t="s">
        <v>1224</v>
      </c>
      <c r="U338">
        <v>1198</v>
      </c>
      <c r="V338">
        <v>44</v>
      </c>
    </row>
    <row r="339" spans="1:22" x14ac:dyDescent="0.25">
      <c r="A339">
        <v>338</v>
      </c>
      <c r="B339" t="s">
        <v>139</v>
      </c>
      <c r="C339" t="s">
        <v>1217</v>
      </c>
      <c r="D339" t="s">
        <v>1225</v>
      </c>
      <c r="E339">
        <v>44</v>
      </c>
      <c r="F339">
        <v>16</v>
      </c>
      <c r="Q339">
        <v>338</v>
      </c>
      <c r="R339" t="s">
        <v>139</v>
      </c>
      <c r="S339" t="s">
        <v>1217</v>
      </c>
      <c r="T339" t="s">
        <v>1225</v>
      </c>
      <c r="U339">
        <v>1198</v>
      </c>
      <c r="V339">
        <v>44</v>
      </c>
    </row>
    <row r="340" spans="1:22" x14ac:dyDescent="0.25">
      <c r="A340">
        <v>339</v>
      </c>
      <c r="B340" t="s">
        <v>139</v>
      </c>
      <c r="C340" t="s">
        <v>1217</v>
      </c>
      <c r="D340" t="s">
        <v>1226</v>
      </c>
      <c r="E340">
        <v>44</v>
      </c>
      <c r="F340">
        <v>16</v>
      </c>
      <c r="Q340">
        <v>339</v>
      </c>
      <c r="R340" t="s">
        <v>139</v>
      </c>
      <c r="S340" t="s">
        <v>1217</v>
      </c>
      <c r="T340" t="s">
        <v>1226</v>
      </c>
      <c r="U340">
        <v>1198</v>
      </c>
      <c r="V340">
        <v>44</v>
      </c>
    </row>
    <row r="341" spans="1:22" x14ac:dyDescent="0.25">
      <c r="A341">
        <v>340</v>
      </c>
      <c r="B341" t="s">
        <v>139</v>
      </c>
      <c r="C341" t="s">
        <v>1217</v>
      </c>
      <c r="D341" t="s">
        <v>1227</v>
      </c>
      <c r="E341">
        <v>44</v>
      </c>
      <c r="F341">
        <v>16</v>
      </c>
      <c r="Q341">
        <v>340</v>
      </c>
      <c r="R341" t="s">
        <v>139</v>
      </c>
      <c r="S341" t="s">
        <v>1217</v>
      </c>
      <c r="T341" t="s">
        <v>1227</v>
      </c>
      <c r="U341">
        <v>1198</v>
      </c>
      <c r="V341">
        <v>44</v>
      </c>
    </row>
    <row r="342" spans="1:22" x14ac:dyDescent="0.25">
      <c r="A342">
        <v>341</v>
      </c>
      <c r="B342" t="s">
        <v>139</v>
      </c>
      <c r="C342" t="s">
        <v>1217</v>
      </c>
      <c r="D342" t="s">
        <v>192</v>
      </c>
      <c r="E342">
        <v>44</v>
      </c>
      <c r="F342">
        <v>16</v>
      </c>
      <c r="Q342">
        <v>341</v>
      </c>
      <c r="R342" t="s">
        <v>139</v>
      </c>
      <c r="S342" t="s">
        <v>1217</v>
      </c>
      <c r="T342" t="s">
        <v>192</v>
      </c>
      <c r="U342">
        <v>1198</v>
      </c>
      <c r="V342">
        <v>44</v>
      </c>
    </row>
    <row r="343" spans="1:22" x14ac:dyDescent="0.25">
      <c r="A343">
        <v>342</v>
      </c>
      <c r="B343" t="s">
        <v>139</v>
      </c>
      <c r="C343" t="s">
        <v>1217</v>
      </c>
      <c r="D343" t="s">
        <v>1228</v>
      </c>
      <c r="E343">
        <v>44</v>
      </c>
      <c r="F343">
        <v>16</v>
      </c>
      <c r="Q343">
        <v>342</v>
      </c>
      <c r="R343" t="s">
        <v>139</v>
      </c>
      <c r="S343" t="s">
        <v>1217</v>
      </c>
      <c r="T343" t="s">
        <v>1228</v>
      </c>
      <c r="U343">
        <v>1198</v>
      </c>
      <c r="V343">
        <v>44</v>
      </c>
    </row>
    <row r="344" spans="1:22" x14ac:dyDescent="0.25">
      <c r="A344">
        <v>343</v>
      </c>
      <c r="B344" t="s">
        <v>139</v>
      </c>
      <c r="C344" t="s">
        <v>1217</v>
      </c>
      <c r="D344" t="s">
        <v>1229</v>
      </c>
      <c r="E344">
        <v>44</v>
      </c>
      <c r="F344">
        <v>16</v>
      </c>
      <c r="Q344">
        <v>343</v>
      </c>
      <c r="R344" t="s">
        <v>139</v>
      </c>
      <c r="S344" t="s">
        <v>1217</v>
      </c>
      <c r="T344" t="s">
        <v>1229</v>
      </c>
      <c r="U344">
        <v>1198</v>
      </c>
      <c r="V344">
        <v>44</v>
      </c>
    </row>
    <row r="345" spans="1:22" x14ac:dyDescent="0.25">
      <c r="A345">
        <v>344</v>
      </c>
      <c r="B345" t="s">
        <v>139</v>
      </c>
      <c r="C345" t="s">
        <v>1217</v>
      </c>
      <c r="D345" t="s">
        <v>1230</v>
      </c>
      <c r="E345">
        <v>44</v>
      </c>
      <c r="F345">
        <v>16</v>
      </c>
      <c r="Q345">
        <v>344</v>
      </c>
      <c r="R345" t="s">
        <v>139</v>
      </c>
      <c r="S345" t="s">
        <v>1217</v>
      </c>
      <c r="T345" t="s">
        <v>1230</v>
      </c>
      <c r="U345">
        <v>1198</v>
      </c>
      <c r="V345">
        <v>44</v>
      </c>
    </row>
    <row r="346" spans="1:22" x14ac:dyDescent="0.25">
      <c r="A346">
        <v>345</v>
      </c>
      <c r="B346" t="s">
        <v>139</v>
      </c>
      <c r="C346" t="s">
        <v>1217</v>
      </c>
      <c r="D346" t="s">
        <v>1231</v>
      </c>
      <c r="E346">
        <v>44</v>
      </c>
      <c r="F346">
        <v>16</v>
      </c>
      <c r="Q346">
        <v>345</v>
      </c>
      <c r="R346" t="s">
        <v>139</v>
      </c>
      <c r="S346" t="s">
        <v>1217</v>
      </c>
      <c r="T346" t="s">
        <v>1231</v>
      </c>
      <c r="U346">
        <v>1198</v>
      </c>
      <c r="V346">
        <v>44</v>
      </c>
    </row>
    <row r="347" spans="1:22" x14ac:dyDescent="0.25">
      <c r="A347">
        <v>346</v>
      </c>
      <c r="B347" t="s">
        <v>139</v>
      </c>
      <c r="C347" t="s">
        <v>1217</v>
      </c>
      <c r="D347" t="s">
        <v>490</v>
      </c>
      <c r="E347">
        <v>44</v>
      </c>
      <c r="F347">
        <v>16</v>
      </c>
      <c r="Q347">
        <v>346</v>
      </c>
      <c r="R347" t="s">
        <v>139</v>
      </c>
      <c r="S347" t="s">
        <v>1217</v>
      </c>
      <c r="T347" t="s">
        <v>490</v>
      </c>
      <c r="U347">
        <v>1497</v>
      </c>
      <c r="V347">
        <v>44</v>
      </c>
    </row>
    <row r="348" spans="1:22" x14ac:dyDescent="0.25">
      <c r="A348">
        <v>347</v>
      </c>
      <c r="B348" t="s">
        <v>139</v>
      </c>
      <c r="C348" t="s">
        <v>1217</v>
      </c>
      <c r="D348" t="s">
        <v>492</v>
      </c>
      <c r="E348">
        <v>44</v>
      </c>
      <c r="F348">
        <v>16</v>
      </c>
      <c r="Q348">
        <v>347</v>
      </c>
      <c r="R348" t="s">
        <v>139</v>
      </c>
      <c r="S348" t="s">
        <v>1217</v>
      </c>
      <c r="T348" t="s">
        <v>492</v>
      </c>
      <c r="U348">
        <v>1497</v>
      </c>
      <c r="V348">
        <v>44</v>
      </c>
    </row>
    <row r="349" spans="1:22" x14ac:dyDescent="0.25">
      <c r="A349">
        <v>348</v>
      </c>
      <c r="B349" t="s">
        <v>139</v>
      </c>
      <c r="C349" t="s">
        <v>1217</v>
      </c>
      <c r="D349" t="s">
        <v>1132</v>
      </c>
      <c r="E349">
        <v>44</v>
      </c>
      <c r="F349">
        <v>16</v>
      </c>
      <c r="Q349">
        <v>348</v>
      </c>
      <c r="R349" t="s">
        <v>139</v>
      </c>
      <c r="S349" t="s">
        <v>1217</v>
      </c>
      <c r="T349" t="s">
        <v>1132</v>
      </c>
      <c r="U349">
        <v>1497</v>
      </c>
      <c r="V349">
        <v>44</v>
      </c>
    </row>
    <row r="350" spans="1:22" x14ac:dyDescent="0.25">
      <c r="A350">
        <v>349</v>
      </c>
      <c r="B350" t="s">
        <v>139</v>
      </c>
      <c r="C350" t="s">
        <v>1217</v>
      </c>
      <c r="D350" t="s">
        <v>1235</v>
      </c>
      <c r="E350">
        <v>44</v>
      </c>
      <c r="F350">
        <v>16</v>
      </c>
      <c r="Q350">
        <v>349</v>
      </c>
      <c r="R350" t="s">
        <v>139</v>
      </c>
      <c r="S350" t="s">
        <v>1217</v>
      </c>
      <c r="T350" t="s">
        <v>1235</v>
      </c>
      <c r="U350">
        <v>1497</v>
      </c>
      <c r="V350">
        <v>44</v>
      </c>
    </row>
    <row r="351" spans="1:22" x14ac:dyDescent="0.25">
      <c r="A351">
        <v>350</v>
      </c>
      <c r="B351" t="s">
        <v>139</v>
      </c>
      <c r="C351" t="s">
        <v>1217</v>
      </c>
      <c r="D351" t="s">
        <v>1236</v>
      </c>
      <c r="E351">
        <v>44</v>
      </c>
      <c r="F351">
        <v>16</v>
      </c>
      <c r="Q351">
        <v>350</v>
      </c>
      <c r="R351" t="s">
        <v>139</v>
      </c>
      <c r="S351" t="s">
        <v>1217</v>
      </c>
      <c r="T351" t="s">
        <v>1236</v>
      </c>
      <c r="U351">
        <v>1497</v>
      </c>
      <c r="V351">
        <v>44</v>
      </c>
    </row>
    <row r="352" spans="1:22" x14ac:dyDescent="0.25">
      <c r="A352">
        <v>351</v>
      </c>
      <c r="B352" t="s">
        <v>139</v>
      </c>
      <c r="C352" t="s">
        <v>1217</v>
      </c>
      <c r="D352" t="s">
        <v>1237</v>
      </c>
      <c r="E352">
        <v>44</v>
      </c>
      <c r="F352">
        <v>16</v>
      </c>
      <c r="Q352">
        <v>351</v>
      </c>
      <c r="R352" t="s">
        <v>139</v>
      </c>
      <c r="S352" t="s">
        <v>1217</v>
      </c>
      <c r="T352" t="s">
        <v>1237</v>
      </c>
      <c r="U352">
        <v>1497</v>
      </c>
      <c r="V352">
        <v>44</v>
      </c>
    </row>
    <row r="353" spans="1:22" x14ac:dyDescent="0.25">
      <c r="A353">
        <v>352</v>
      </c>
      <c r="B353" t="s">
        <v>139</v>
      </c>
      <c r="C353" t="s">
        <v>1217</v>
      </c>
      <c r="D353" t="s">
        <v>1238</v>
      </c>
      <c r="E353">
        <v>44</v>
      </c>
      <c r="F353">
        <v>16</v>
      </c>
      <c r="Q353">
        <v>352</v>
      </c>
      <c r="R353" t="s">
        <v>139</v>
      </c>
      <c r="S353" t="s">
        <v>1217</v>
      </c>
      <c r="T353" t="s">
        <v>1238</v>
      </c>
      <c r="U353">
        <v>1497</v>
      </c>
      <c r="V353">
        <v>44</v>
      </c>
    </row>
    <row r="354" spans="1:22" x14ac:dyDescent="0.25">
      <c r="A354">
        <v>353</v>
      </c>
      <c r="B354" t="s">
        <v>139</v>
      </c>
      <c r="C354" t="s">
        <v>1217</v>
      </c>
      <c r="D354" t="s">
        <v>1160</v>
      </c>
      <c r="E354">
        <v>44</v>
      </c>
      <c r="F354">
        <v>16</v>
      </c>
      <c r="Q354">
        <v>353</v>
      </c>
      <c r="R354" t="s">
        <v>139</v>
      </c>
      <c r="S354" t="s">
        <v>1217</v>
      </c>
      <c r="T354" t="s">
        <v>1160</v>
      </c>
      <c r="U354">
        <v>1497</v>
      </c>
      <c r="V354">
        <v>44</v>
      </c>
    </row>
    <row r="355" spans="1:22" x14ac:dyDescent="0.25">
      <c r="A355">
        <v>354</v>
      </c>
      <c r="B355" t="s">
        <v>139</v>
      </c>
      <c r="C355" t="s">
        <v>1217</v>
      </c>
      <c r="D355" t="s">
        <v>1239</v>
      </c>
      <c r="E355">
        <v>44</v>
      </c>
      <c r="F355">
        <v>16</v>
      </c>
      <c r="Q355">
        <v>354</v>
      </c>
      <c r="R355" t="s">
        <v>139</v>
      </c>
      <c r="S355" t="s">
        <v>1217</v>
      </c>
      <c r="T355" t="s">
        <v>1239</v>
      </c>
      <c r="U355">
        <v>1497</v>
      </c>
      <c r="V355">
        <v>44</v>
      </c>
    </row>
    <row r="356" spans="1:22" x14ac:dyDescent="0.25">
      <c r="A356">
        <v>355</v>
      </c>
      <c r="B356" t="s">
        <v>139</v>
      </c>
      <c r="C356" t="s">
        <v>1217</v>
      </c>
      <c r="D356" t="s">
        <v>1240</v>
      </c>
      <c r="E356">
        <v>44</v>
      </c>
      <c r="F356">
        <v>16</v>
      </c>
      <c r="Q356">
        <v>355</v>
      </c>
      <c r="R356" t="s">
        <v>139</v>
      </c>
      <c r="S356" t="s">
        <v>1217</v>
      </c>
      <c r="T356" t="s">
        <v>1240</v>
      </c>
      <c r="U356">
        <v>1497</v>
      </c>
      <c r="V356">
        <v>44</v>
      </c>
    </row>
    <row r="357" spans="1:22" x14ac:dyDescent="0.25">
      <c r="A357">
        <v>356</v>
      </c>
      <c r="B357" t="s">
        <v>139</v>
      </c>
      <c r="C357" t="s">
        <v>1217</v>
      </c>
      <c r="D357" t="s">
        <v>1241</v>
      </c>
      <c r="E357">
        <v>44</v>
      </c>
      <c r="F357">
        <v>16</v>
      </c>
      <c r="Q357">
        <v>356</v>
      </c>
      <c r="R357" t="s">
        <v>139</v>
      </c>
      <c r="S357" t="s">
        <v>1217</v>
      </c>
      <c r="T357" t="s">
        <v>1241</v>
      </c>
      <c r="U357">
        <v>1497</v>
      </c>
      <c r="V357">
        <v>44</v>
      </c>
    </row>
    <row r="358" spans="1:22" x14ac:dyDescent="0.25">
      <c r="A358">
        <v>357</v>
      </c>
      <c r="B358" t="s">
        <v>139</v>
      </c>
      <c r="C358" t="s">
        <v>1217</v>
      </c>
      <c r="D358" t="s">
        <v>1242</v>
      </c>
      <c r="E358">
        <v>44</v>
      </c>
      <c r="F358">
        <v>16</v>
      </c>
      <c r="Q358">
        <v>357</v>
      </c>
      <c r="R358" t="s">
        <v>139</v>
      </c>
      <c r="S358" t="s">
        <v>1217</v>
      </c>
      <c r="T358" t="s">
        <v>1242</v>
      </c>
      <c r="U358">
        <v>1497</v>
      </c>
      <c r="V358">
        <v>44</v>
      </c>
    </row>
    <row r="359" spans="1:22" x14ac:dyDescent="0.25">
      <c r="A359">
        <v>358</v>
      </c>
      <c r="B359" t="s">
        <v>785</v>
      </c>
      <c r="C359" t="s">
        <v>1243</v>
      </c>
      <c r="D359" t="s">
        <v>1244</v>
      </c>
      <c r="E359">
        <v>60</v>
      </c>
      <c r="F359">
        <v>12.4</v>
      </c>
      <c r="Q359">
        <v>358</v>
      </c>
      <c r="R359" t="s">
        <v>785</v>
      </c>
      <c r="S359" t="s">
        <v>1243</v>
      </c>
      <c r="T359" t="s">
        <v>1244</v>
      </c>
      <c r="U359">
        <v>1493</v>
      </c>
      <c r="V359">
        <v>60</v>
      </c>
    </row>
    <row r="360" spans="1:22" x14ac:dyDescent="0.25">
      <c r="A360">
        <v>359</v>
      </c>
      <c r="B360" t="s">
        <v>785</v>
      </c>
      <c r="C360" t="s">
        <v>1243</v>
      </c>
      <c r="D360" t="s">
        <v>1254</v>
      </c>
      <c r="E360">
        <v>60</v>
      </c>
      <c r="F360">
        <v>12.4</v>
      </c>
      <c r="Q360">
        <v>359</v>
      </c>
      <c r="R360" t="s">
        <v>785</v>
      </c>
      <c r="S360" t="s">
        <v>1243</v>
      </c>
      <c r="T360" t="s">
        <v>1254</v>
      </c>
      <c r="U360">
        <v>1493</v>
      </c>
      <c r="V360">
        <v>60</v>
      </c>
    </row>
    <row r="361" spans="1:22" x14ac:dyDescent="0.25">
      <c r="A361">
        <v>360</v>
      </c>
      <c r="B361" t="s">
        <v>785</v>
      </c>
      <c r="C361" t="s">
        <v>1243</v>
      </c>
      <c r="D361" t="s">
        <v>1256</v>
      </c>
      <c r="E361">
        <v>60</v>
      </c>
      <c r="F361">
        <v>12.4</v>
      </c>
      <c r="Q361">
        <v>360</v>
      </c>
      <c r="R361" t="s">
        <v>785</v>
      </c>
      <c r="S361" t="s">
        <v>1243</v>
      </c>
      <c r="T361" t="s">
        <v>1256</v>
      </c>
      <c r="U361">
        <v>1493</v>
      </c>
      <c r="V361">
        <v>60</v>
      </c>
    </row>
    <row r="362" spans="1:22" x14ac:dyDescent="0.25">
      <c r="A362">
        <v>361</v>
      </c>
      <c r="B362" t="s">
        <v>785</v>
      </c>
      <c r="C362" t="s">
        <v>1243</v>
      </c>
      <c r="D362" t="s">
        <v>290</v>
      </c>
      <c r="E362">
        <v>60</v>
      </c>
      <c r="F362">
        <v>12.4</v>
      </c>
      <c r="Q362">
        <v>361</v>
      </c>
      <c r="R362" t="s">
        <v>785</v>
      </c>
      <c r="S362" t="s">
        <v>1243</v>
      </c>
      <c r="T362" t="s">
        <v>290</v>
      </c>
      <c r="U362">
        <v>1493</v>
      </c>
      <c r="V362">
        <v>60</v>
      </c>
    </row>
    <row r="363" spans="1:22" x14ac:dyDescent="0.25">
      <c r="A363">
        <v>362</v>
      </c>
      <c r="B363" t="s">
        <v>785</v>
      </c>
      <c r="C363" t="s">
        <v>1243</v>
      </c>
      <c r="D363" t="s">
        <v>1259</v>
      </c>
      <c r="E363">
        <v>60</v>
      </c>
      <c r="F363">
        <v>9.4</v>
      </c>
      <c r="Q363">
        <v>362</v>
      </c>
      <c r="R363" t="s">
        <v>785</v>
      </c>
      <c r="S363" t="s">
        <v>1243</v>
      </c>
      <c r="T363" t="s">
        <v>1259</v>
      </c>
      <c r="U363">
        <v>2523</v>
      </c>
      <c r="V363">
        <v>60</v>
      </c>
    </row>
    <row r="364" spans="1:22" x14ac:dyDescent="0.25">
      <c r="A364">
        <v>363</v>
      </c>
      <c r="B364" t="s">
        <v>785</v>
      </c>
      <c r="C364" t="s">
        <v>1243</v>
      </c>
      <c r="D364" t="s">
        <v>1267</v>
      </c>
      <c r="E364">
        <v>60</v>
      </c>
      <c r="F364">
        <v>12.4</v>
      </c>
      <c r="Q364">
        <v>363</v>
      </c>
      <c r="R364" t="s">
        <v>785</v>
      </c>
      <c r="S364" t="s">
        <v>1243</v>
      </c>
      <c r="T364" t="s">
        <v>1267</v>
      </c>
      <c r="U364">
        <v>2523</v>
      </c>
      <c r="V364">
        <v>60</v>
      </c>
    </row>
    <row r="365" spans="1:22" x14ac:dyDescent="0.25">
      <c r="A365">
        <v>364</v>
      </c>
      <c r="B365" t="s">
        <v>235</v>
      </c>
      <c r="C365" t="s">
        <v>1272</v>
      </c>
      <c r="D365" t="s">
        <v>531</v>
      </c>
      <c r="E365">
        <v>48</v>
      </c>
      <c r="F365">
        <v>20</v>
      </c>
      <c r="Q365">
        <v>364</v>
      </c>
      <c r="R365" t="s">
        <v>235</v>
      </c>
      <c r="S365" t="s">
        <v>1272</v>
      </c>
      <c r="T365" t="s">
        <v>531</v>
      </c>
      <c r="U365">
        <v>1248</v>
      </c>
      <c r="V365">
        <v>48</v>
      </c>
    </row>
    <row r="366" spans="1:22" x14ac:dyDescent="0.25">
      <c r="A366">
        <v>365</v>
      </c>
      <c r="B366" t="s">
        <v>235</v>
      </c>
      <c r="C366" t="s">
        <v>1272</v>
      </c>
      <c r="D366" t="s">
        <v>667</v>
      </c>
      <c r="E366">
        <v>48</v>
      </c>
      <c r="F366">
        <v>20</v>
      </c>
      <c r="Q366">
        <v>365</v>
      </c>
      <c r="R366" t="s">
        <v>235</v>
      </c>
      <c r="S366" t="s">
        <v>1272</v>
      </c>
      <c r="T366" t="s">
        <v>667</v>
      </c>
      <c r="U366">
        <v>1248</v>
      </c>
      <c r="V366">
        <v>48</v>
      </c>
    </row>
    <row r="367" spans="1:22" x14ac:dyDescent="0.25">
      <c r="A367">
        <v>366</v>
      </c>
      <c r="B367" t="s">
        <v>235</v>
      </c>
      <c r="C367" t="s">
        <v>1272</v>
      </c>
      <c r="D367" t="s">
        <v>671</v>
      </c>
      <c r="E367">
        <v>48</v>
      </c>
      <c r="F367">
        <v>20</v>
      </c>
      <c r="Q367">
        <v>366</v>
      </c>
      <c r="R367" t="s">
        <v>235</v>
      </c>
      <c r="S367" t="s">
        <v>1272</v>
      </c>
      <c r="T367" t="s">
        <v>671</v>
      </c>
      <c r="U367">
        <v>1248</v>
      </c>
      <c r="V367">
        <v>48</v>
      </c>
    </row>
    <row r="368" spans="1:22" x14ac:dyDescent="0.25">
      <c r="A368">
        <v>367</v>
      </c>
      <c r="B368" t="s">
        <v>235</v>
      </c>
      <c r="C368" t="s">
        <v>1272</v>
      </c>
      <c r="D368" t="s">
        <v>1279</v>
      </c>
      <c r="E368">
        <v>48</v>
      </c>
      <c r="F368">
        <v>20</v>
      </c>
      <c r="Q368">
        <v>367</v>
      </c>
      <c r="R368" t="s">
        <v>235</v>
      </c>
      <c r="S368" t="s">
        <v>1272</v>
      </c>
      <c r="T368" t="s">
        <v>1279</v>
      </c>
      <c r="U368">
        <v>1248</v>
      </c>
      <c r="V368">
        <v>48</v>
      </c>
    </row>
    <row r="369" spans="1:22" x14ac:dyDescent="0.25">
      <c r="A369">
        <v>368</v>
      </c>
      <c r="B369" t="s">
        <v>235</v>
      </c>
      <c r="C369" t="s">
        <v>1272</v>
      </c>
      <c r="D369" t="s">
        <v>1280</v>
      </c>
      <c r="E369">
        <v>48</v>
      </c>
      <c r="F369">
        <v>20</v>
      </c>
      <c r="Q369">
        <v>368</v>
      </c>
      <c r="R369" t="s">
        <v>235</v>
      </c>
      <c r="S369" t="s">
        <v>1272</v>
      </c>
      <c r="T369" t="s">
        <v>1280</v>
      </c>
      <c r="U369">
        <v>1248</v>
      </c>
      <c r="V369">
        <v>48</v>
      </c>
    </row>
    <row r="370" spans="1:22" x14ac:dyDescent="0.25">
      <c r="A370">
        <v>369</v>
      </c>
      <c r="B370" t="s">
        <v>235</v>
      </c>
      <c r="C370" t="s">
        <v>1272</v>
      </c>
      <c r="D370" t="s">
        <v>1281</v>
      </c>
      <c r="E370">
        <v>48</v>
      </c>
      <c r="F370">
        <v>20</v>
      </c>
      <c r="Q370">
        <v>369</v>
      </c>
      <c r="R370" t="s">
        <v>235</v>
      </c>
      <c r="S370" t="s">
        <v>1272</v>
      </c>
      <c r="T370" t="s">
        <v>1281</v>
      </c>
      <c r="U370">
        <v>1248</v>
      </c>
      <c r="V370">
        <v>48</v>
      </c>
    </row>
    <row r="371" spans="1:22" x14ac:dyDescent="0.25">
      <c r="A371">
        <v>370</v>
      </c>
      <c r="B371" t="s">
        <v>235</v>
      </c>
      <c r="C371" t="s">
        <v>1272</v>
      </c>
      <c r="D371" t="s">
        <v>1282</v>
      </c>
      <c r="E371">
        <v>48</v>
      </c>
      <c r="F371">
        <v>20</v>
      </c>
      <c r="Q371">
        <v>370</v>
      </c>
      <c r="R371" t="s">
        <v>235</v>
      </c>
      <c r="S371" t="s">
        <v>1272</v>
      </c>
      <c r="T371" t="s">
        <v>1282</v>
      </c>
      <c r="U371">
        <v>1248</v>
      </c>
      <c r="V371">
        <v>48</v>
      </c>
    </row>
    <row r="372" spans="1:22" x14ac:dyDescent="0.25">
      <c r="A372">
        <v>371</v>
      </c>
      <c r="B372" t="s">
        <v>235</v>
      </c>
      <c r="C372" t="s">
        <v>1272</v>
      </c>
      <c r="D372" t="s">
        <v>1283</v>
      </c>
      <c r="E372">
        <v>48</v>
      </c>
      <c r="F372">
        <v>20</v>
      </c>
      <c r="Q372">
        <v>371</v>
      </c>
      <c r="R372" t="s">
        <v>235</v>
      </c>
      <c r="S372" t="s">
        <v>1272</v>
      </c>
      <c r="T372" t="s">
        <v>1283</v>
      </c>
      <c r="U372">
        <v>1248</v>
      </c>
      <c r="V372">
        <v>48</v>
      </c>
    </row>
    <row r="373" spans="1:22" x14ac:dyDescent="0.25">
      <c r="A373">
        <v>372</v>
      </c>
      <c r="B373" t="s">
        <v>235</v>
      </c>
      <c r="C373" t="s">
        <v>1272</v>
      </c>
      <c r="D373" t="s">
        <v>1284</v>
      </c>
      <c r="E373">
        <v>48</v>
      </c>
      <c r="F373">
        <v>20</v>
      </c>
      <c r="Q373">
        <v>372</v>
      </c>
      <c r="R373" t="s">
        <v>235</v>
      </c>
      <c r="S373" t="s">
        <v>1272</v>
      </c>
      <c r="T373" t="s">
        <v>1284</v>
      </c>
      <c r="U373">
        <v>1248</v>
      </c>
      <c r="V373">
        <v>48</v>
      </c>
    </row>
    <row r="374" spans="1:22" x14ac:dyDescent="0.25">
      <c r="A374">
        <v>373</v>
      </c>
      <c r="B374" t="s">
        <v>319</v>
      </c>
      <c r="C374" t="s">
        <v>1285</v>
      </c>
      <c r="D374" t="s">
        <v>1286</v>
      </c>
      <c r="E374">
        <v>40</v>
      </c>
      <c r="F374">
        <v>15</v>
      </c>
      <c r="Q374">
        <v>373</v>
      </c>
      <c r="R374" t="s">
        <v>319</v>
      </c>
      <c r="S374" t="s">
        <v>1285</v>
      </c>
      <c r="T374" t="s">
        <v>1286</v>
      </c>
      <c r="U374">
        <v>1197</v>
      </c>
      <c r="V374">
        <v>40</v>
      </c>
    </row>
    <row r="375" spans="1:22" x14ac:dyDescent="0.25">
      <c r="A375">
        <v>374</v>
      </c>
      <c r="B375" t="s">
        <v>319</v>
      </c>
      <c r="C375" t="s">
        <v>1285</v>
      </c>
      <c r="D375" t="s">
        <v>1289</v>
      </c>
      <c r="E375">
        <v>40</v>
      </c>
      <c r="F375">
        <v>15</v>
      </c>
      <c r="Q375">
        <v>374</v>
      </c>
      <c r="R375" t="s">
        <v>319</v>
      </c>
      <c r="S375" t="s">
        <v>1285</v>
      </c>
      <c r="T375" t="s">
        <v>1289</v>
      </c>
      <c r="U375">
        <v>1197</v>
      </c>
      <c r="V375">
        <v>40</v>
      </c>
    </row>
    <row r="376" spans="1:22" x14ac:dyDescent="0.25">
      <c r="A376">
        <v>375</v>
      </c>
      <c r="B376" t="s">
        <v>319</v>
      </c>
      <c r="C376" t="s">
        <v>1285</v>
      </c>
      <c r="D376" t="s">
        <v>1291</v>
      </c>
      <c r="E376">
        <v>40</v>
      </c>
      <c r="F376">
        <v>15</v>
      </c>
      <c r="Q376">
        <v>375</v>
      </c>
      <c r="R376" t="s">
        <v>319</v>
      </c>
      <c r="S376" t="s">
        <v>1285</v>
      </c>
      <c r="T376" t="s">
        <v>1291</v>
      </c>
      <c r="U376">
        <v>1197</v>
      </c>
      <c r="V376">
        <v>40</v>
      </c>
    </row>
    <row r="377" spans="1:22" x14ac:dyDescent="0.25">
      <c r="A377">
        <v>376</v>
      </c>
      <c r="B377" t="s">
        <v>319</v>
      </c>
      <c r="C377" t="s">
        <v>1285</v>
      </c>
      <c r="D377" t="s">
        <v>1292</v>
      </c>
      <c r="E377">
        <v>40</v>
      </c>
      <c r="F377">
        <v>21.19</v>
      </c>
      <c r="Q377">
        <v>376</v>
      </c>
      <c r="R377" t="s">
        <v>319</v>
      </c>
      <c r="S377" t="s">
        <v>1285</v>
      </c>
      <c r="T377" t="s">
        <v>1292</v>
      </c>
      <c r="U377">
        <v>1396</v>
      </c>
      <c r="V377">
        <v>40</v>
      </c>
    </row>
    <row r="378" spans="1:22" x14ac:dyDescent="0.25">
      <c r="A378">
        <v>377</v>
      </c>
      <c r="B378" t="s">
        <v>679</v>
      </c>
      <c r="C378" t="s">
        <v>1295</v>
      </c>
      <c r="D378" t="s">
        <v>1296</v>
      </c>
      <c r="E378">
        <v>52</v>
      </c>
      <c r="F378">
        <v>16</v>
      </c>
      <c r="Q378">
        <v>377</v>
      </c>
      <c r="R378" t="s">
        <v>679</v>
      </c>
      <c r="S378" t="s">
        <v>1295</v>
      </c>
      <c r="T378" t="s">
        <v>1296</v>
      </c>
      <c r="U378">
        <v>1497</v>
      </c>
      <c r="V378">
        <v>52</v>
      </c>
    </row>
    <row r="379" spans="1:22" x14ac:dyDescent="0.25">
      <c r="A379">
        <v>378</v>
      </c>
      <c r="B379" t="s">
        <v>679</v>
      </c>
      <c r="C379" t="s">
        <v>1295</v>
      </c>
      <c r="D379" t="s">
        <v>1304</v>
      </c>
      <c r="E379">
        <v>52</v>
      </c>
      <c r="F379">
        <v>16</v>
      </c>
      <c r="Q379">
        <v>378</v>
      </c>
      <c r="R379" t="s">
        <v>679</v>
      </c>
      <c r="S379" t="s">
        <v>1295</v>
      </c>
      <c r="T379" t="s">
        <v>1304</v>
      </c>
      <c r="U379">
        <v>1497</v>
      </c>
      <c r="V379">
        <v>52</v>
      </c>
    </row>
    <row r="380" spans="1:22" x14ac:dyDescent="0.25">
      <c r="A380">
        <v>379</v>
      </c>
      <c r="B380" t="s">
        <v>679</v>
      </c>
      <c r="C380" t="s">
        <v>1295</v>
      </c>
      <c r="D380" t="s">
        <v>1306</v>
      </c>
      <c r="E380">
        <v>52</v>
      </c>
      <c r="F380">
        <v>16</v>
      </c>
      <c r="Q380">
        <v>379</v>
      </c>
      <c r="R380" t="s">
        <v>679</v>
      </c>
      <c r="S380" t="s">
        <v>1295</v>
      </c>
      <c r="T380" t="s">
        <v>1306</v>
      </c>
      <c r="U380">
        <v>1497</v>
      </c>
      <c r="V380">
        <v>52</v>
      </c>
    </row>
    <row r="381" spans="1:22" x14ac:dyDescent="0.25">
      <c r="A381">
        <v>380</v>
      </c>
      <c r="B381" t="s">
        <v>679</v>
      </c>
      <c r="C381" t="s">
        <v>1295</v>
      </c>
      <c r="D381" t="s">
        <v>1308</v>
      </c>
      <c r="E381">
        <v>52</v>
      </c>
      <c r="F381">
        <v>16</v>
      </c>
      <c r="Q381">
        <v>380</v>
      </c>
      <c r="R381" t="s">
        <v>679</v>
      </c>
      <c r="S381" t="s">
        <v>1295</v>
      </c>
      <c r="T381" t="s">
        <v>1308</v>
      </c>
      <c r="U381">
        <v>1497</v>
      </c>
      <c r="V381">
        <v>52</v>
      </c>
    </row>
    <row r="382" spans="1:22" x14ac:dyDescent="0.25">
      <c r="A382">
        <v>381</v>
      </c>
      <c r="B382" t="s">
        <v>679</v>
      </c>
      <c r="C382" t="s">
        <v>1295</v>
      </c>
      <c r="D382" t="s">
        <v>681</v>
      </c>
      <c r="E382">
        <v>52</v>
      </c>
      <c r="F382">
        <v>16</v>
      </c>
      <c r="Q382">
        <v>381</v>
      </c>
      <c r="R382" t="s">
        <v>679</v>
      </c>
      <c r="S382" t="s">
        <v>1295</v>
      </c>
      <c r="T382" t="s">
        <v>681</v>
      </c>
      <c r="U382">
        <v>1498</v>
      </c>
      <c r="V382">
        <v>52</v>
      </c>
    </row>
    <row r="383" spans="1:22" x14ac:dyDescent="0.25">
      <c r="A383">
        <v>382</v>
      </c>
      <c r="B383" t="s">
        <v>679</v>
      </c>
      <c r="C383" t="s">
        <v>1295</v>
      </c>
      <c r="D383" t="s">
        <v>1316</v>
      </c>
      <c r="E383">
        <v>52</v>
      </c>
      <c r="F383">
        <v>16</v>
      </c>
      <c r="Q383">
        <v>382</v>
      </c>
      <c r="R383" t="s">
        <v>679</v>
      </c>
      <c r="S383" t="s">
        <v>1295</v>
      </c>
      <c r="T383" t="s">
        <v>1316</v>
      </c>
      <c r="U383">
        <v>1498</v>
      </c>
      <c r="V383">
        <v>52</v>
      </c>
    </row>
    <row r="384" spans="1:22" x14ac:dyDescent="0.25">
      <c r="A384">
        <v>383</v>
      </c>
      <c r="B384" t="s">
        <v>679</v>
      </c>
      <c r="C384" t="s">
        <v>1295</v>
      </c>
      <c r="D384" t="s">
        <v>691</v>
      </c>
      <c r="E384">
        <v>52</v>
      </c>
      <c r="F384">
        <v>16</v>
      </c>
      <c r="Q384">
        <v>383</v>
      </c>
      <c r="R384" t="s">
        <v>679</v>
      </c>
      <c r="S384" t="s">
        <v>1295</v>
      </c>
      <c r="T384" t="s">
        <v>691</v>
      </c>
      <c r="U384">
        <v>1498</v>
      </c>
      <c r="V384">
        <v>52</v>
      </c>
    </row>
    <row r="385" spans="1:22" x14ac:dyDescent="0.25">
      <c r="A385">
        <v>384</v>
      </c>
      <c r="B385" t="s">
        <v>679</v>
      </c>
      <c r="C385" t="s">
        <v>1295</v>
      </c>
      <c r="D385" t="s">
        <v>695</v>
      </c>
      <c r="E385">
        <v>52</v>
      </c>
      <c r="F385">
        <v>16</v>
      </c>
      <c r="Q385">
        <v>384</v>
      </c>
      <c r="R385" t="s">
        <v>679</v>
      </c>
      <c r="S385" t="s">
        <v>1295</v>
      </c>
      <c r="T385" t="s">
        <v>695</v>
      </c>
      <c r="U385">
        <v>1498</v>
      </c>
      <c r="V385">
        <v>52</v>
      </c>
    </row>
    <row r="386" spans="1:22" x14ac:dyDescent="0.25">
      <c r="A386">
        <v>385</v>
      </c>
      <c r="B386" t="s">
        <v>679</v>
      </c>
      <c r="C386" t="s">
        <v>1295</v>
      </c>
      <c r="D386" t="s">
        <v>1321</v>
      </c>
      <c r="E386">
        <v>52</v>
      </c>
      <c r="F386">
        <v>16</v>
      </c>
      <c r="Q386">
        <v>385</v>
      </c>
      <c r="R386" t="s">
        <v>679</v>
      </c>
      <c r="S386" t="s">
        <v>1295</v>
      </c>
      <c r="T386" t="s">
        <v>1321</v>
      </c>
      <c r="U386">
        <v>1497</v>
      </c>
      <c r="V386">
        <v>52</v>
      </c>
    </row>
    <row r="387" spans="1:22" x14ac:dyDescent="0.25">
      <c r="A387">
        <v>386</v>
      </c>
      <c r="B387" t="s">
        <v>679</v>
      </c>
      <c r="C387" t="s">
        <v>1295</v>
      </c>
      <c r="D387" t="s">
        <v>1322</v>
      </c>
      <c r="E387">
        <v>52</v>
      </c>
      <c r="F387">
        <v>16</v>
      </c>
      <c r="Q387">
        <v>386</v>
      </c>
      <c r="R387" t="s">
        <v>679</v>
      </c>
      <c r="S387" t="s">
        <v>1295</v>
      </c>
      <c r="T387" t="s">
        <v>1322</v>
      </c>
      <c r="U387">
        <v>1498</v>
      </c>
      <c r="V387">
        <v>52</v>
      </c>
    </row>
    <row r="388" spans="1:22" x14ac:dyDescent="0.25">
      <c r="A388">
        <v>387</v>
      </c>
      <c r="B388" t="s">
        <v>679</v>
      </c>
      <c r="C388" t="s">
        <v>1295</v>
      </c>
      <c r="D388" t="s">
        <v>1323</v>
      </c>
      <c r="E388">
        <v>52</v>
      </c>
      <c r="F388">
        <v>16</v>
      </c>
      <c r="Q388">
        <v>387</v>
      </c>
      <c r="R388" t="s">
        <v>679</v>
      </c>
      <c r="S388" t="s">
        <v>1295</v>
      </c>
      <c r="T388" t="s">
        <v>1323</v>
      </c>
      <c r="U388">
        <v>1497</v>
      </c>
      <c r="V388">
        <v>52</v>
      </c>
    </row>
    <row r="389" spans="1:22" x14ac:dyDescent="0.25">
      <c r="A389">
        <v>388</v>
      </c>
      <c r="B389" t="s">
        <v>679</v>
      </c>
      <c r="C389" t="s">
        <v>1295</v>
      </c>
      <c r="D389" t="s">
        <v>1324</v>
      </c>
      <c r="E389">
        <v>52</v>
      </c>
      <c r="F389">
        <v>16</v>
      </c>
      <c r="Q389">
        <v>388</v>
      </c>
      <c r="R389" t="s">
        <v>679</v>
      </c>
      <c r="S389" t="s">
        <v>1295</v>
      </c>
      <c r="T389" t="s">
        <v>1324</v>
      </c>
      <c r="U389">
        <v>1498</v>
      </c>
      <c r="V389">
        <v>52</v>
      </c>
    </row>
    <row r="390" spans="1:22" x14ac:dyDescent="0.25">
      <c r="A390">
        <v>389</v>
      </c>
      <c r="B390" t="s">
        <v>193</v>
      </c>
      <c r="C390" t="s">
        <v>1325</v>
      </c>
      <c r="D390" t="s">
        <v>1326</v>
      </c>
      <c r="E390">
        <v>50</v>
      </c>
      <c r="F390">
        <v>10.199999999999999</v>
      </c>
      <c r="Q390">
        <v>389</v>
      </c>
      <c r="R390" t="s">
        <v>193</v>
      </c>
      <c r="S390" t="s">
        <v>1325</v>
      </c>
      <c r="T390" t="s">
        <v>1326</v>
      </c>
      <c r="U390">
        <v>1498</v>
      </c>
      <c r="V390">
        <v>50</v>
      </c>
    </row>
    <row r="391" spans="1:22" x14ac:dyDescent="0.25">
      <c r="A391">
        <v>390</v>
      </c>
      <c r="B391" t="s">
        <v>193</v>
      </c>
      <c r="C391" t="s">
        <v>1325</v>
      </c>
      <c r="D391" t="s">
        <v>1342</v>
      </c>
      <c r="E391">
        <v>50</v>
      </c>
      <c r="F391">
        <v>10</v>
      </c>
      <c r="Q391">
        <v>390</v>
      </c>
      <c r="R391" t="s">
        <v>193</v>
      </c>
      <c r="S391" t="s">
        <v>1325</v>
      </c>
      <c r="T391" t="s">
        <v>1342</v>
      </c>
      <c r="U391">
        <v>1498</v>
      </c>
      <c r="V391">
        <v>50</v>
      </c>
    </row>
    <row r="392" spans="1:22" x14ac:dyDescent="0.25">
      <c r="A392">
        <v>391</v>
      </c>
      <c r="B392" t="s">
        <v>193</v>
      </c>
      <c r="C392" t="s">
        <v>1325</v>
      </c>
      <c r="D392" t="s">
        <v>1345</v>
      </c>
      <c r="E392">
        <v>50</v>
      </c>
      <c r="F392">
        <v>10</v>
      </c>
      <c r="Q392">
        <v>391</v>
      </c>
      <c r="R392" t="s">
        <v>193</v>
      </c>
      <c r="S392" t="s">
        <v>1325</v>
      </c>
      <c r="T392" t="s">
        <v>1345</v>
      </c>
      <c r="U392">
        <v>1498</v>
      </c>
      <c r="V392">
        <v>50</v>
      </c>
    </row>
    <row r="393" spans="1:22" x14ac:dyDescent="0.25">
      <c r="A393">
        <v>392</v>
      </c>
      <c r="B393" t="s">
        <v>193</v>
      </c>
      <c r="C393" t="s">
        <v>1325</v>
      </c>
      <c r="D393" t="s">
        <v>1346</v>
      </c>
      <c r="E393">
        <v>50</v>
      </c>
      <c r="F393">
        <v>16</v>
      </c>
      <c r="Q393">
        <v>392</v>
      </c>
      <c r="R393" t="s">
        <v>193</v>
      </c>
      <c r="S393" t="s">
        <v>1325</v>
      </c>
      <c r="T393" t="s">
        <v>1346</v>
      </c>
      <c r="U393">
        <v>1461</v>
      </c>
      <c r="V393">
        <v>50</v>
      </c>
    </row>
    <row r="394" spans="1:22" x14ac:dyDescent="0.25">
      <c r="A394">
        <v>393</v>
      </c>
      <c r="B394" t="s">
        <v>193</v>
      </c>
      <c r="C394" t="s">
        <v>1325</v>
      </c>
      <c r="D394" t="s">
        <v>1349</v>
      </c>
      <c r="E394">
        <v>50</v>
      </c>
      <c r="F394">
        <v>16</v>
      </c>
      <c r="Q394">
        <v>393</v>
      </c>
      <c r="R394" t="s">
        <v>193</v>
      </c>
      <c r="S394" t="s">
        <v>1325</v>
      </c>
      <c r="T394" t="s">
        <v>1349</v>
      </c>
      <c r="U394">
        <v>1461</v>
      </c>
      <c r="V394">
        <v>50</v>
      </c>
    </row>
    <row r="395" spans="1:22" x14ac:dyDescent="0.25">
      <c r="A395">
        <v>394</v>
      </c>
      <c r="B395" t="s">
        <v>193</v>
      </c>
      <c r="C395" t="s">
        <v>1325</v>
      </c>
      <c r="D395" t="s">
        <v>1350</v>
      </c>
      <c r="E395">
        <v>50</v>
      </c>
      <c r="F395">
        <v>16</v>
      </c>
      <c r="Q395">
        <v>394</v>
      </c>
      <c r="R395" t="s">
        <v>193</v>
      </c>
      <c r="S395" t="s">
        <v>1325</v>
      </c>
      <c r="T395" t="s">
        <v>1350</v>
      </c>
      <c r="U395">
        <v>1461</v>
      </c>
      <c r="V395">
        <v>50</v>
      </c>
    </row>
    <row r="396" spans="1:22" x14ac:dyDescent="0.25">
      <c r="A396">
        <v>395</v>
      </c>
      <c r="B396" t="s">
        <v>193</v>
      </c>
      <c r="C396" t="s">
        <v>1325</v>
      </c>
      <c r="D396" t="s">
        <v>1353</v>
      </c>
      <c r="E396">
        <v>50</v>
      </c>
      <c r="F396">
        <v>16</v>
      </c>
      <c r="Q396">
        <v>395</v>
      </c>
      <c r="R396" t="s">
        <v>193</v>
      </c>
      <c r="S396" t="s">
        <v>1325</v>
      </c>
      <c r="T396" t="s">
        <v>1353</v>
      </c>
      <c r="U396">
        <v>1461</v>
      </c>
      <c r="V396">
        <v>50</v>
      </c>
    </row>
    <row r="397" spans="1:22" x14ac:dyDescent="0.25">
      <c r="A397">
        <v>396</v>
      </c>
      <c r="B397" t="s">
        <v>193</v>
      </c>
      <c r="C397" t="s">
        <v>1325</v>
      </c>
      <c r="D397" t="s">
        <v>1354</v>
      </c>
      <c r="E397">
        <v>50</v>
      </c>
      <c r="F397">
        <v>16</v>
      </c>
      <c r="Q397">
        <v>396</v>
      </c>
      <c r="R397" t="s">
        <v>193</v>
      </c>
      <c r="S397" t="s">
        <v>1325</v>
      </c>
      <c r="T397" t="s">
        <v>1354</v>
      </c>
      <c r="U397">
        <v>1461</v>
      </c>
      <c r="V397">
        <v>50</v>
      </c>
    </row>
    <row r="398" spans="1:22" x14ac:dyDescent="0.25">
      <c r="A398">
        <v>397</v>
      </c>
      <c r="B398" t="s">
        <v>193</v>
      </c>
      <c r="C398" t="s">
        <v>1325</v>
      </c>
      <c r="D398" t="s">
        <v>1355</v>
      </c>
      <c r="E398">
        <v>50</v>
      </c>
      <c r="F398">
        <v>16</v>
      </c>
      <c r="Q398">
        <v>397</v>
      </c>
      <c r="R398" t="s">
        <v>193</v>
      </c>
      <c r="S398" t="s">
        <v>1325</v>
      </c>
      <c r="T398" t="s">
        <v>1355</v>
      </c>
      <c r="U398">
        <v>1461</v>
      </c>
      <c r="V398">
        <v>50</v>
      </c>
    </row>
    <row r="399" spans="1:22" x14ac:dyDescent="0.25">
      <c r="A399">
        <v>398</v>
      </c>
      <c r="B399" t="s">
        <v>319</v>
      </c>
      <c r="C399" t="s">
        <v>1356</v>
      </c>
      <c r="D399" t="s">
        <v>1357</v>
      </c>
      <c r="E399">
        <v>45</v>
      </c>
      <c r="F399">
        <v>16</v>
      </c>
      <c r="Q399">
        <v>398</v>
      </c>
      <c r="R399" t="s">
        <v>319</v>
      </c>
      <c r="S399" t="s">
        <v>1356</v>
      </c>
      <c r="T399" t="s">
        <v>1357</v>
      </c>
      <c r="U399">
        <v>1591</v>
      </c>
      <c r="V399">
        <v>45</v>
      </c>
    </row>
    <row r="400" spans="1:22" x14ac:dyDescent="0.25">
      <c r="A400">
        <v>399</v>
      </c>
      <c r="B400" t="s">
        <v>319</v>
      </c>
      <c r="C400" t="s">
        <v>1356</v>
      </c>
      <c r="D400" t="s">
        <v>1364</v>
      </c>
      <c r="E400">
        <v>45</v>
      </c>
      <c r="F400">
        <v>19.899999999999999</v>
      </c>
      <c r="Q400">
        <v>399</v>
      </c>
      <c r="R400" t="s">
        <v>319</v>
      </c>
      <c r="S400" t="s">
        <v>1356</v>
      </c>
      <c r="T400" t="s">
        <v>1364</v>
      </c>
      <c r="U400">
        <v>1582</v>
      </c>
      <c r="V400">
        <v>45</v>
      </c>
    </row>
    <row r="401" spans="1:22" x14ac:dyDescent="0.25">
      <c r="A401">
        <v>400</v>
      </c>
      <c r="B401" t="s">
        <v>319</v>
      </c>
      <c r="C401" t="s">
        <v>1356</v>
      </c>
      <c r="D401" t="s">
        <v>1369</v>
      </c>
      <c r="E401">
        <v>45</v>
      </c>
      <c r="F401">
        <v>19.899999999999999</v>
      </c>
      <c r="Q401">
        <v>400</v>
      </c>
      <c r="R401" t="s">
        <v>319</v>
      </c>
      <c r="S401" t="s">
        <v>1356</v>
      </c>
      <c r="T401" t="s">
        <v>1369</v>
      </c>
      <c r="U401">
        <v>1582</v>
      </c>
      <c r="V401">
        <v>45</v>
      </c>
    </row>
    <row r="402" spans="1:22" x14ac:dyDescent="0.25">
      <c r="A402">
        <v>401</v>
      </c>
      <c r="B402" t="s">
        <v>319</v>
      </c>
      <c r="C402" t="s">
        <v>1356</v>
      </c>
      <c r="D402" t="s">
        <v>1371</v>
      </c>
      <c r="E402">
        <v>45</v>
      </c>
      <c r="F402">
        <v>16</v>
      </c>
      <c r="Q402">
        <v>401</v>
      </c>
      <c r="R402" t="s">
        <v>319</v>
      </c>
      <c r="S402" t="s">
        <v>1356</v>
      </c>
      <c r="T402" t="s">
        <v>1371</v>
      </c>
      <c r="U402">
        <v>1591</v>
      </c>
      <c r="V402">
        <v>45</v>
      </c>
    </row>
    <row r="403" spans="1:22" x14ac:dyDescent="0.25">
      <c r="A403">
        <v>402</v>
      </c>
      <c r="B403" t="s">
        <v>319</v>
      </c>
      <c r="C403" t="s">
        <v>1356</v>
      </c>
      <c r="D403" t="s">
        <v>1373</v>
      </c>
      <c r="E403">
        <v>45</v>
      </c>
      <c r="F403">
        <v>14</v>
      </c>
      <c r="Q403">
        <v>402</v>
      </c>
      <c r="R403" t="s">
        <v>319</v>
      </c>
      <c r="S403" t="s">
        <v>1356</v>
      </c>
      <c r="T403" t="s">
        <v>1373</v>
      </c>
      <c r="U403">
        <v>1582</v>
      </c>
      <c r="V403">
        <v>45</v>
      </c>
    </row>
    <row r="404" spans="1:22" x14ac:dyDescent="0.25">
      <c r="A404">
        <v>403</v>
      </c>
      <c r="B404" t="s">
        <v>319</v>
      </c>
      <c r="C404" t="s">
        <v>1356</v>
      </c>
      <c r="D404" t="s">
        <v>1376</v>
      </c>
      <c r="E404">
        <v>45</v>
      </c>
      <c r="F404">
        <v>16</v>
      </c>
      <c r="Q404">
        <v>403</v>
      </c>
      <c r="R404" t="s">
        <v>319</v>
      </c>
      <c r="S404" t="s">
        <v>1356</v>
      </c>
      <c r="T404" t="s">
        <v>1376</v>
      </c>
      <c r="U404">
        <v>1591</v>
      </c>
      <c r="V404">
        <v>45</v>
      </c>
    </row>
    <row r="405" spans="1:22" x14ac:dyDescent="0.25">
      <c r="A405">
        <v>404</v>
      </c>
      <c r="B405" t="s">
        <v>319</v>
      </c>
      <c r="C405" t="s">
        <v>1356</v>
      </c>
      <c r="D405" t="s">
        <v>1379</v>
      </c>
      <c r="E405">
        <v>45</v>
      </c>
      <c r="F405">
        <v>16</v>
      </c>
      <c r="Q405">
        <v>404</v>
      </c>
      <c r="R405" t="s">
        <v>319</v>
      </c>
      <c r="S405" t="s">
        <v>1356</v>
      </c>
      <c r="T405" t="s">
        <v>1379</v>
      </c>
      <c r="U405">
        <v>1396</v>
      </c>
      <c r="V405">
        <v>45</v>
      </c>
    </row>
    <row r="406" spans="1:22" x14ac:dyDescent="0.25">
      <c r="A406">
        <v>405</v>
      </c>
      <c r="B406" t="s">
        <v>319</v>
      </c>
      <c r="C406" t="s">
        <v>1356</v>
      </c>
      <c r="D406" t="s">
        <v>1382</v>
      </c>
      <c r="E406">
        <v>45</v>
      </c>
      <c r="F406">
        <v>16</v>
      </c>
      <c r="Q406">
        <v>405</v>
      </c>
      <c r="R406" t="s">
        <v>319</v>
      </c>
      <c r="S406" t="s">
        <v>1356</v>
      </c>
      <c r="T406" t="s">
        <v>1382</v>
      </c>
      <c r="U406">
        <v>1396</v>
      </c>
      <c r="V406">
        <v>45</v>
      </c>
    </row>
    <row r="407" spans="1:22" x14ac:dyDescent="0.25">
      <c r="A407">
        <v>406</v>
      </c>
      <c r="B407" t="s">
        <v>319</v>
      </c>
      <c r="C407" t="s">
        <v>1356</v>
      </c>
      <c r="D407" t="s">
        <v>1383</v>
      </c>
      <c r="E407">
        <v>45</v>
      </c>
      <c r="F407">
        <v>16</v>
      </c>
      <c r="Q407">
        <v>406</v>
      </c>
      <c r="R407" t="s">
        <v>319</v>
      </c>
      <c r="S407" t="s">
        <v>1356</v>
      </c>
      <c r="T407" t="s">
        <v>1383</v>
      </c>
      <c r="U407">
        <v>1591</v>
      </c>
      <c r="V407">
        <v>45</v>
      </c>
    </row>
    <row r="408" spans="1:22" x14ac:dyDescent="0.25">
      <c r="A408">
        <v>407</v>
      </c>
      <c r="B408" t="s">
        <v>319</v>
      </c>
      <c r="C408" t="s">
        <v>1356</v>
      </c>
      <c r="D408" t="s">
        <v>1384</v>
      </c>
      <c r="E408">
        <v>45</v>
      </c>
      <c r="F408">
        <v>16</v>
      </c>
      <c r="Q408">
        <v>407</v>
      </c>
      <c r="R408" t="s">
        <v>319</v>
      </c>
      <c r="S408" t="s">
        <v>1356</v>
      </c>
      <c r="T408" t="s">
        <v>1384</v>
      </c>
      <c r="U408">
        <v>1591</v>
      </c>
      <c r="V408">
        <v>45</v>
      </c>
    </row>
    <row r="409" spans="1:22" x14ac:dyDescent="0.25">
      <c r="A409">
        <v>408</v>
      </c>
      <c r="B409" t="s">
        <v>319</v>
      </c>
      <c r="C409" t="s">
        <v>1356</v>
      </c>
      <c r="D409" t="s">
        <v>1385</v>
      </c>
      <c r="E409">
        <v>45</v>
      </c>
      <c r="F409">
        <v>14</v>
      </c>
      <c r="Q409">
        <v>408</v>
      </c>
      <c r="R409" t="s">
        <v>319</v>
      </c>
      <c r="S409" t="s">
        <v>1356</v>
      </c>
      <c r="T409" t="s">
        <v>1385</v>
      </c>
      <c r="U409">
        <v>1582</v>
      </c>
      <c r="V409">
        <v>45</v>
      </c>
    </row>
    <row r="410" spans="1:22" x14ac:dyDescent="0.25">
      <c r="A410">
        <v>409</v>
      </c>
      <c r="B410" t="s">
        <v>319</v>
      </c>
      <c r="C410" t="s">
        <v>1356</v>
      </c>
      <c r="D410" t="s">
        <v>1386</v>
      </c>
      <c r="E410">
        <v>45</v>
      </c>
      <c r="F410">
        <v>16</v>
      </c>
      <c r="Q410">
        <v>409</v>
      </c>
      <c r="R410" t="s">
        <v>319</v>
      </c>
      <c r="S410" t="s">
        <v>1356</v>
      </c>
      <c r="T410" t="s">
        <v>1386</v>
      </c>
      <c r="U410">
        <v>1396</v>
      </c>
      <c r="V410">
        <v>45</v>
      </c>
    </row>
    <row r="411" spans="1:22" x14ac:dyDescent="0.25">
      <c r="A411">
        <v>410</v>
      </c>
      <c r="B411" t="s">
        <v>319</v>
      </c>
      <c r="C411" t="s">
        <v>1356</v>
      </c>
      <c r="D411" t="s">
        <v>1387</v>
      </c>
      <c r="E411">
        <v>45</v>
      </c>
      <c r="F411">
        <v>16</v>
      </c>
      <c r="Q411">
        <v>410</v>
      </c>
      <c r="R411" t="s">
        <v>319</v>
      </c>
      <c r="S411" t="s">
        <v>1356</v>
      </c>
      <c r="T411" t="s">
        <v>1387</v>
      </c>
      <c r="U411">
        <v>1396</v>
      </c>
      <c r="V411">
        <v>45</v>
      </c>
    </row>
    <row r="412" spans="1:22" x14ac:dyDescent="0.25">
      <c r="A412">
        <v>411</v>
      </c>
      <c r="B412" t="s">
        <v>785</v>
      </c>
      <c r="C412" t="s">
        <v>1388</v>
      </c>
      <c r="D412" t="s">
        <v>1389</v>
      </c>
      <c r="E412">
        <v>42</v>
      </c>
      <c r="F412">
        <v>16</v>
      </c>
      <c r="Q412">
        <v>411</v>
      </c>
      <c r="R412" t="s">
        <v>785</v>
      </c>
      <c r="S412" t="s">
        <v>1388</v>
      </c>
      <c r="T412" t="s">
        <v>1389</v>
      </c>
      <c r="U412">
        <v>1197</v>
      </c>
      <c r="V412">
        <v>42</v>
      </c>
    </row>
    <row r="413" spans="1:22" x14ac:dyDescent="0.25">
      <c r="A413">
        <v>412</v>
      </c>
      <c r="B413" t="s">
        <v>785</v>
      </c>
      <c r="C413" t="s">
        <v>1388</v>
      </c>
      <c r="D413" t="s">
        <v>1393</v>
      </c>
      <c r="E413">
        <v>42</v>
      </c>
      <c r="F413">
        <v>16</v>
      </c>
      <c r="Q413">
        <v>412</v>
      </c>
      <c r="R413" t="s">
        <v>785</v>
      </c>
      <c r="S413" t="s">
        <v>1388</v>
      </c>
      <c r="T413" t="s">
        <v>1393</v>
      </c>
      <c r="U413">
        <v>1197</v>
      </c>
      <c r="V413">
        <v>42</v>
      </c>
    </row>
    <row r="414" spans="1:22" x14ac:dyDescent="0.25">
      <c r="A414">
        <v>413</v>
      </c>
      <c r="B414" t="s">
        <v>785</v>
      </c>
      <c r="C414" t="s">
        <v>1388</v>
      </c>
      <c r="D414" t="s">
        <v>1394</v>
      </c>
      <c r="E414">
        <v>42</v>
      </c>
      <c r="F414">
        <v>16</v>
      </c>
      <c r="Q414">
        <v>413</v>
      </c>
      <c r="R414" t="s">
        <v>785</v>
      </c>
      <c r="S414" t="s">
        <v>1388</v>
      </c>
      <c r="T414" t="s">
        <v>1394</v>
      </c>
      <c r="U414">
        <v>1197</v>
      </c>
      <c r="V414">
        <v>42</v>
      </c>
    </row>
    <row r="415" spans="1:22" x14ac:dyDescent="0.25">
      <c r="A415">
        <v>414</v>
      </c>
      <c r="B415" t="s">
        <v>785</v>
      </c>
      <c r="C415" t="s">
        <v>1388</v>
      </c>
      <c r="D415" t="s">
        <v>1395</v>
      </c>
      <c r="E415">
        <v>42</v>
      </c>
      <c r="F415">
        <v>16</v>
      </c>
      <c r="Q415">
        <v>414</v>
      </c>
      <c r="R415" t="s">
        <v>785</v>
      </c>
      <c r="S415" t="s">
        <v>1388</v>
      </c>
      <c r="T415" t="s">
        <v>1395</v>
      </c>
      <c r="U415">
        <v>1197</v>
      </c>
      <c r="V415">
        <v>42</v>
      </c>
    </row>
    <row r="416" spans="1:22" x14ac:dyDescent="0.25">
      <c r="A416">
        <v>415</v>
      </c>
      <c r="B416" t="s">
        <v>785</v>
      </c>
      <c r="C416" t="s">
        <v>1388</v>
      </c>
      <c r="D416" t="s">
        <v>1396</v>
      </c>
      <c r="E416">
        <v>42</v>
      </c>
      <c r="F416">
        <v>16</v>
      </c>
      <c r="Q416">
        <v>415</v>
      </c>
      <c r="R416" t="s">
        <v>785</v>
      </c>
      <c r="S416" t="s">
        <v>1388</v>
      </c>
      <c r="T416" t="s">
        <v>1396</v>
      </c>
      <c r="U416">
        <v>1497</v>
      </c>
      <c r="V416">
        <v>42</v>
      </c>
    </row>
    <row r="417" spans="1:22" x14ac:dyDescent="0.25">
      <c r="A417">
        <v>416</v>
      </c>
      <c r="B417" t="s">
        <v>785</v>
      </c>
      <c r="C417" t="s">
        <v>1388</v>
      </c>
      <c r="D417" t="s">
        <v>1399</v>
      </c>
      <c r="E417">
        <v>42</v>
      </c>
      <c r="F417">
        <v>16</v>
      </c>
      <c r="Q417">
        <v>416</v>
      </c>
      <c r="R417" t="s">
        <v>785</v>
      </c>
      <c r="S417" t="s">
        <v>1388</v>
      </c>
      <c r="T417" t="s">
        <v>1399</v>
      </c>
      <c r="U417">
        <v>1497</v>
      </c>
      <c r="V417">
        <v>42</v>
      </c>
    </row>
    <row r="418" spans="1:22" x14ac:dyDescent="0.25">
      <c r="A418">
        <v>417</v>
      </c>
      <c r="B418" t="s">
        <v>785</v>
      </c>
      <c r="C418" t="s">
        <v>1388</v>
      </c>
      <c r="D418" t="s">
        <v>1400</v>
      </c>
      <c r="E418">
        <v>42</v>
      </c>
      <c r="F418">
        <v>16</v>
      </c>
      <c r="Q418">
        <v>417</v>
      </c>
      <c r="R418" t="s">
        <v>785</v>
      </c>
      <c r="S418" t="s">
        <v>1388</v>
      </c>
      <c r="T418" t="s">
        <v>1400</v>
      </c>
      <c r="U418">
        <v>1497</v>
      </c>
      <c r="V418">
        <v>42</v>
      </c>
    </row>
    <row r="419" spans="1:22" x14ac:dyDescent="0.25">
      <c r="A419">
        <v>418</v>
      </c>
      <c r="B419" t="s">
        <v>785</v>
      </c>
      <c r="C419" t="s">
        <v>1388</v>
      </c>
      <c r="D419" t="s">
        <v>1401</v>
      </c>
      <c r="E419">
        <v>42</v>
      </c>
      <c r="F419">
        <v>16</v>
      </c>
      <c r="Q419">
        <v>418</v>
      </c>
      <c r="R419" t="s">
        <v>785</v>
      </c>
      <c r="S419" t="s">
        <v>1388</v>
      </c>
      <c r="T419" t="s">
        <v>1401</v>
      </c>
      <c r="U419">
        <v>1497</v>
      </c>
      <c r="V419">
        <v>42</v>
      </c>
    </row>
    <row r="420" spans="1:22" x14ac:dyDescent="0.25">
      <c r="A420">
        <v>419</v>
      </c>
      <c r="B420" t="s">
        <v>785</v>
      </c>
      <c r="C420" t="s">
        <v>1388</v>
      </c>
      <c r="D420" t="s">
        <v>1403</v>
      </c>
      <c r="E420">
        <v>42</v>
      </c>
      <c r="F420">
        <v>16</v>
      </c>
      <c r="Q420">
        <v>419</v>
      </c>
      <c r="R420" t="s">
        <v>785</v>
      </c>
      <c r="S420" t="s">
        <v>1388</v>
      </c>
      <c r="T420" t="s">
        <v>1403</v>
      </c>
      <c r="U420">
        <v>1497</v>
      </c>
      <c r="V420">
        <v>42</v>
      </c>
    </row>
    <row r="421" spans="1:22" x14ac:dyDescent="0.25">
      <c r="A421">
        <v>420</v>
      </c>
      <c r="B421" t="s">
        <v>785</v>
      </c>
      <c r="C421" t="s">
        <v>1388</v>
      </c>
      <c r="D421" t="s">
        <v>1404</v>
      </c>
      <c r="E421">
        <v>42</v>
      </c>
      <c r="F421">
        <v>16</v>
      </c>
      <c r="Q421">
        <v>420</v>
      </c>
      <c r="R421" t="s">
        <v>785</v>
      </c>
      <c r="S421" t="s">
        <v>1388</v>
      </c>
      <c r="T421" t="s">
        <v>1404</v>
      </c>
      <c r="U421">
        <v>1497</v>
      </c>
      <c r="V421">
        <v>42</v>
      </c>
    </row>
    <row r="422" spans="1:22" x14ac:dyDescent="0.25">
      <c r="A422">
        <v>421</v>
      </c>
      <c r="B422" t="s">
        <v>785</v>
      </c>
      <c r="C422" t="s">
        <v>1388</v>
      </c>
      <c r="D422" t="s">
        <v>1405</v>
      </c>
      <c r="E422">
        <v>42</v>
      </c>
      <c r="F422">
        <v>16</v>
      </c>
      <c r="Q422">
        <v>421</v>
      </c>
      <c r="R422" t="s">
        <v>785</v>
      </c>
      <c r="S422" t="s">
        <v>1388</v>
      </c>
      <c r="T422" t="s">
        <v>1405</v>
      </c>
      <c r="U422">
        <v>1497</v>
      </c>
      <c r="V422">
        <v>42</v>
      </c>
    </row>
    <row r="423" spans="1:22" x14ac:dyDescent="0.25">
      <c r="A423">
        <v>422</v>
      </c>
      <c r="B423" t="s">
        <v>193</v>
      </c>
      <c r="C423" t="s">
        <v>1406</v>
      </c>
      <c r="D423" t="s">
        <v>1407</v>
      </c>
      <c r="E423">
        <v>50</v>
      </c>
      <c r="F423">
        <v>21.04</v>
      </c>
      <c r="Q423">
        <v>422</v>
      </c>
      <c r="R423" t="s">
        <v>193</v>
      </c>
      <c r="S423" t="s">
        <v>1406</v>
      </c>
      <c r="T423" t="s">
        <v>1407</v>
      </c>
      <c r="U423">
        <v>1461</v>
      </c>
      <c r="V423">
        <v>50</v>
      </c>
    </row>
    <row r="424" spans="1:22" x14ac:dyDescent="0.25">
      <c r="A424">
        <v>423</v>
      </c>
      <c r="B424" t="s">
        <v>193</v>
      </c>
      <c r="C424" t="s">
        <v>1406</v>
      </c>
      <c r="D424" t="s">
        <v>1414</v>
      </c>
      <c r="E424">
        <v>50</v>
      </c>
      <c r="F424">
        <v>21.04</v>
      </c>
      <c r="Q424">
        <v>423</v>
      </c>
      <c r="R424" t="s">
        <v>193</v>
      </c>
      <c r="S424" t="s">
        <v>1406</v>
      </c>
      <c r="T424" t="s">
        <v>1414</v>
      </c>
      <c r="U424">
        <v>1461</v>
      </c>
      <c r="V424">
        <v>50</v>
      </c>
    </row>
    <row r="425" spans="1:22" x14ac:dyDescent="0.25">
      <c r="A425">
        <v>424</v>
      </c>
      <c r="B425" t="s">
        <v>193</v>
      </c>
      <c r="C425" t="s">
        <v>1406</v>
      </c>
      <c r="D425" t="s">
        <v>1416</v>
      </c>
      <c r="E425">
        <v>50</v>
      </c>
      <c r="F425">
        <v>21.04</v>
      </c>
      <c r="Q425">
        <v>424</v>
      </c>
      <c r="R425" t="s">
        <v>193</v>
      </c>
      <c r="S425" t="s">
        <v>1406</v>
      </c>
      <c r="T425" t="s">
        <v>1416</v>
      </c>
      <c r="U425">
        <v>1461</v>
      </c>
      <c r="V425">
        <v>50</v>
      </c>
    </row>
    <row r="426" spans="1:22" x14ac:dyDescent="0.25">
      <c r="A426">
        <v>425</v>
      </c>
      <c r="B426" t="s">
        <v>193</v>
      </c>
      <c r="C426" t="s">
        <v>1406</v>
      </c>
      <c r="D426" t="s">
        <v>1420</v>
      </c>
      <c r="E426">
        <v>50</v>
      </c>
      <c r="F426">
        <v>21.04</v>
      </c>
      <c r="Q426">
        <v>425</v>
      </c>
      <c r="R426" t="s">
        <v>193</v>
      </c>
      <c r="S426" t="s">
        <v>1406</v>
      </c>
      <c r="T426" t="s">
        <v>1420</v>
      </c>
      <c r="U426">
        <v>1461</v>
      </c>
      <c r="V426">
        <v>50</v>
      </c>
    </row>
    <row r="427" spans="1:22" x14ac:dyDescent="0.25">
      <c r="A427">
        <v>426</v>
      </c>
      <c r="B427" t="s">
        <v>193</v>
      </c>
      <c r="C427" t="s">
        <v>1406</v>
      </c>
      <c r="D427" t="s">
        <v>1423</v>
      </c>
      <c r="E427">
        <v>50</v>
      </c>
      <c r="F427">
        <v>21.04</v>
      </c>
      <c r="Q427">
        <v>426</v>
      </c>
      <c r="R427" t="s">
        <v>193</v>
      </c>
      <c r="S427" t="s">
        <v>1406</v>
      </c>
      <c r="T427" t="s">
        <v>1423</v>
      </c>
      <c r="U427">
        <v>1461</v>
      </c>
      <c r="V427">
        <v>50</v>
      </c>
    </row>
    <row r="428" spans="1:22" x14ac:dyDescent="0.25">
      <c r="A428">
        <v>427</v>
      </c>
      <c r="B428" t="s">
        <v>193</v>
      </c>
      <c r="C428" t="s">
        <v>1406</v>
      </c>
      <c r="D428" t="s">
        <v>1425</v>
      </c>
      <c r="E428">
        <v>50</v>
      </c>
      <c r="F428">
        <v>21.04</v>
      </c>
      <c r="Q428">
        <v>427</v>
      </c>
      <c r="R428" t="s">
        <v>193</v>
      </c>
      <c r="S428" t="s">
        <v>1406</v>
      </c>
      <c r="T428" t="s">
        <v>1425</v>
      </c>
      <c r="U428">
        <v>1461</v>
      </c>
      <c r="V428">
        <v>50</v>
      </c>
    </row>
    <row r="429" spans="1:22" x14ac:dyDescent="0.25">
      <c r="A429">
        <v>428</v>
      </c>
      <c r="B429" t="s">
        <v>193</v>
      </c>
      <c r="C429" t="s">
        <v>1406</v>
      </c>
      <c r="D429" t="s">
        <v>1426</v>
      </c>
      <c r="E429">
        <v>50</v>
      </c>
      <c r="F429">
        <v>21.04</v>
      </c>
      <c r="Q429">
        <v>428</v>
      </c>
      <c r="R429" t="s">
        <v>193</v>
      </c>
      <c r="S429" t="s">
        <v>1406</v>
      </c>
      <c r="T429" t="s">
        <v>1426</v>
      </c>
      <c r="U429">
        <v>1461</v>
      </c>
      <c r="V429">
        <v>50</v>
      </c>
    </row>
    <row r="430" spans="1:22" x14ac:dyDescent="0.25">
      <c r="A430">
        <v>429</v>
      </c>
      <c r="B430" t="s">
        <v>615</v>
      </c>
      <c r="C430" t="s">
        <v>1427</v>
      </c>
      <c r="D430" t="s">
        <v>1428</v>
      </c>
      <c r="E430">
        <v>55</v>
      </c>
      <c r="F430">
        <v>12.1</v>
      </c>
      <c r="Q430">
        <v>429</v>
      </c>
      <c r="R430" t="s">
        <v>615</v>
      </c>
      <c r="S430" t="s">
        <v>1427</v>
      </c>
      <c r="T430" t="s">
        <v>1428</v>
      </c>
      <c r="U430">
        <v>1598</v>
      </c>
      <c r="V430">
        <v>55</v>
      </c>
    </row>
    <row r="431" spans="1:22" x14ac:dyDescent="0.25">
      <c r="A431">
        <v>430</v>
      </c>
      <c r="B431" t="s">
        <v>615</v>
      </c>
      <c r="C431" t="s">
        <v>1427</v>
      </c>
      <c r="D431" t="s">
        <v>1436</v>
      </c>
      <c r="E431">
        <v>55</v>
      </c>
      <c r="F431">
        <v>16</v>
      </c>
      <c r="Q431">
        <v>430</v>
      </c>
      <c r="R431" t="s">
        <v>615</v>
      </c>
      <c r="S431" t="s">
        <v>1427</v>
      </c>
      <c r="T431" t="s">
        <v>1436</v>
      </c>
      <c r="U431">
        <v>1598</v>
      </c>
      <c r="V431">
        <v>55</v>
      </c>
    </row>
    <row r="432" spans="1:22" x14ac:dyDescent="0.25">
      <c r="A432">
        <v>431</v>
      </c>
      <c r="B432" t="s">
        <v>615</v>
      </c>
      <c r="C432" t="s">
        <v>1427</v>
      </c>
      <c r="D432" t="s">
        <v>1437</v>
      </c>
      <c r="E432">
        <v>55</v>
      </c>
      <c r="F432">
        <v>16</v>
      </c>
      <c r="Q432">
        <v>431</v>
      </c>
      <c r="R432" t="s">
        <v>615</v>
      </c>
      <c r="S432" t="s">
        <v>1427</v>
      </c>
      <c r="T432" t="s">
        <v>1437</v>
      </c>
      <c r="U432">
        <v>1598</v>
      </c>
      <c r="V432">
        <v>55</v>
      </c>
    </row>
    <row r="433" spans="1:22" x14ac:dyDescent="0.25">
      <c r="A433">
        <v>432</v>
      </c>
      <c r="B433" t="s">
        <v>615</v>
      </c>
      <c r="C433" t="s">
        <v>1427</v>
      </c>
      <c r="D433" t="s">
        <v>1439</v>
      </c>
      <c r="E433">
        <v>55</v>
      </c>
      <c r="F433">
        <v>16</v>
      </c>
      <c r="Q433">
        <v>432</v>
      </c>
      <c r="R433" t="s">
        <v>615</v>
      </c>
      <c r="S433" t="s">
        <v>1427</v>
      </c>
      <c r="T433" t="s">
        <v>1439</v>
      </c>
      <c r="U433">
        <v>1197</v>
      </c>
      <c r="V433">
        <v>55</v>
      </c>
    </row>
    <row r="434" spans="1:22" x14ac:dyDescent="0.25">
      <c r="A434">
        <v>433</v>
      </c>
      <c r="B434" t="s">
        <v>615</v>
      </c>
      <c r="C434" t="s">
        <v>1427</v>
      </c>
      <c r="D434" t="s">
        <v>1441</v>
      </c>
      <c r="E434">
        <v>55</v>
      </c>
      <c r="F434">
        <v>16</v>
      </c>
      <c r="Q434">
        <v>433</v>
      </c>
      <c r="R434" t="s">
        <v>615</v>
      </c>
      <c r="S434" t="s">
        <v>1427</v>
      </c>
      <c r="T434" t="s">
        <v>1441</v>
      </c>
      <c r="U434">
        <v>1197</v>
      </c>
      <c r="V434">
        <v>55</v>
      </c>
    </row>
    <row r="435" spans="1:22" x14ac:dyDescent="0.25">
      <c r="A435">
        <v>434</v>
      </c>
      <c r="B435" t="s">
        <v>615</v>
      </c>
      <c r="C435" t="s">
        <v>1427</v>
      </c>
      <c r="D435" t="s">
        <v>1443</v>
      </c>
      <c r="E435">
        <v>55</v>
      </c>
      <c r="F435">
        <v>16</v>
      </c>
      <c r="Q435">
        <v>434</v>
      </c>
      <c r="R435" t="s">
        <v>615</v>
      </c>
      <c r="S435" t="s">
        <v>1427</v>
      </c>
      <c r="T435" t="s">
        <v>1443</v>
      </c>
      <c r="U435">
        <v>1498</v>
      </c>
      <c r="V435">
        <v>55</v>
      </c>
    </row>
    <row r="436" spans="1:22" x14ac:dyDescent="0.25">
      <c r="A436">
        <v>435</v>
      </c>
      <c r="B436" t="s">
        <v>615</v>
      </c>
      <c r="C436" t="s">
        <v>1427</v>
      </c>
      <c r="D436" t="s">
        <v>641</v>
      </c>
      <c r="E436">
        <v>55</v>
      </c>
      <c r="F436">
        <v>16</v>
      </c>
      <c r="Q436">
        <v>435</v>
      </c>
      <c r="R436" t="s">
        <v>615</v>
      </c>
      <c r="S436" t="s">
        <v>1427</v>
      </c>
      <c r="T436" t="s">
        <v>641</v>
      </c>
      <c r="U436">
        <v>1498</v>
      </c>
      <c r="V436">
        <v>55</v>
      </c>
    </row>
    <row r="437" spans="1:22" x14ac:dyDescent="0.25">
      <c r="A437">
        <v>436</v>
      </c>
      <c r="B437" t="s">
        <v>615</v>
      </c>
      <c r="C437" t="s">
        <v>1427</v>
      </c>
      <c r="D437" t="s">
        <v>1449</v>
      </c>
      <c r="E437">
        <v>55</v>
      </c>
      <c r="F437">
        <v>16</v>
      </c>
      <c r="Q437">
        <v>436</v>
      </c>
      <c r="R437" t="s">
        <v>615</v>
      </c>
      <c r="S437" t="s">
        <v>1427</v>
      </c>
      <c r="T437" t="s">
        <v>1449</v>
      </c>
      <c r="U437">
        <v>1498</v>
      </c>
      <c r="V437">
        <v>55</v>
      </c>
    </row>
    <row r="438" spans="1:22" x14ac:dyDescent="0.25">
      <c r="A438">
        <v>437</v>
      </c>
      <c r="B438" t="s">
        <v>615</v>
      </c>
      <c r="C438" t="s">
        <v>1427</v>
      </c>
      <c r="D438" t="s">
        <v>1451</v>
      </c>
      <c r="E438">
        <v>55</v>
      </c>
      <c r="F438">
        <v>16</v>
      </c>
      <c r="Q438">
        <v>437</v>
      </c>
      <c r="R438" t="s">
        <v>615</v>
      </c>
      <c r="S438" t="s">
        <v>1427</v>
      </c>
      <c r="T438" t="s">
        <v>1451</v>
      </c>
      <c r="U438">
        <v>1498</v>
      </c>
      <c r="V438">
        <v>55</v>
      </c>
    </row>
    <row r="439" spans="1:22" x14ac:dyDescent="0.25">
      <c r="A439">
        <v>438</v>
      </c>
      <c r="B439" t="s">
        <v>615</v>
      </c>
      <c r="C439" t="s">
        <v>1427</v>
      </c>
      <c r="D439" t="s">
        <v>1454</v>
      </c>
      <c r="E439">
        <v>55</v>
      </c>
      <c r="F439">
        <v>16</v>
      </c>
      <c r="Q439">
        <v>438</v>
      </c>
      <c r="R439" t="s">
        <v>615</v>
      </c>
      <c r="S439" t="s">
        <v>1427</v>
      </c>
      <c r="T439" t="s">
        <v>1454</v>
      </c>
      <c r="U439">
        <v>1498</v>
      </c>
      <c r="V439">
        <v>55</v>
      </c>
    </row>
    <row r="440" spans="1:22" x14ac:dyDescent="0.25">
      <c r="A440">
        <v>439</v>
      </c>
      <c r="B440" t="s">
        <v>615</v>
      </c>
      <c r="C440" t="s">
        <v>1427</v>
      </c>
      <c r="D440" t="s">
        <v>1456</v>
      </c>
      <c r="E440">
        <v>45</v>
      </c>
      <c r="F440">
        <v>19</v>
      </c>
      <c r="Q440">
        <v>439</v>
      </c>
      <c r="R440" t="s">
        <v>615</v>
      </c>
      <c r="S440" t="s">
        <v>1427</v>
      </c>
      <c r="T440" t="s">
        <v>1456</v>
      </c>
      <c r="U440">
        <v>1498</v>
      </c>
      <c r="V440">
        <v>45</v>
      </c>
    </row>
    <row r="441" spans="1:22" x14ac:dyDescent="0.25">
      <c r="A441">
        <v>440</v>
      </c>
      <c r="B441" t="s">
        <v>615</v>
      </c>
      <c r="C441" t="s">
        <v>1427</v>
      </c>
      <c r="D441" t="s">
        <v>1457</v>
      </c>
      <c r="E441">
        <v>45</v>
      </c>
      <c r="F441">
        <v>17</v>
      </c>
      <c r="Q441">
        <v>440</v>
      </c>
      <c r="R441" t="s">
        <v>615</v>
      </c>
      <c r="S441" t="s">
        <v>1427</v>
      </c>
      <c r="T441" t="s">
        <v>1457</v>
      </c>
      <c r="U441">
        <v>1197</v>
      </c>
      <c r="V441">
        <v>45</v>
      </c>
    </row>
    <row r="442" spans="1:22" x14ac:dyDescent="0.25">
      <c r="A442">
        <v>443</v>
      </c>
      <c r="B442" t="s">
        <v>139</v>
      </c>
      <c r="C442" t="s">
        <v>1474</v>
      </c>
      <c r="D442" t="s">
        <v>1475</v>
      </c>
      <c r="E442">
        <v>35</v>
      </c>
      <c r="F442">
        <v>16</v>
      </c>
      <c r="Q442">
        <v>441</v>
      </c>
      <c r="R442" t="s">
        <v>785</v>
      </c>
      <c r="S442" t="s">
        <v>1458</v>
      </c>
      <c r="T442" t="s">
        <v>1459</v>
      </c>
      <c r="U442">
        <v>1396.5</v>
      </c>
      <c r="V442">
        <v>45</v>
      </c>
    </row>
    <row r="443" spans="1:22" x14ac:dyDescent="0.25">
      <c r="A443">
        <v>444</v>
      </c>
      <c r="B443" t="s">
        <v>139</v>
      </c>
      <c r="C443" t="s">
        <v>1474</v>
      </c>
      <c r="D443" t="s">
        <v>1481</v>
      </c>
      <c r="E443">
        <v>35</v>
      </c>
      <c r="F443">
        <v>16</v>
      </c>
      <c r="Q443">
        <v>442</v>
      </c>
      <c r="R443" t="s">
        <v>785</v>
      </c>
      <c r="S443" t="s">
        <v>1458</v>
      </c>
      <c r="T443" t="s">
        <v>1473</v>
      </c>
      <c r="U443">
        <v>1396.5</v>
      </c>
      <c r="V443">
        <v>45</v>
      </c>
    </row>
    <row r="444" spans="1:22" x14ac:dyDescent="0.25">
      <c r="A444">
        <v>445</v>
      </c>
      <c r="B444" t="s">
        <v>139</v>
      </c>
      <c r="C444" t="s">
        <v>1474</v>
      </c>
      <c r="D444" t="s">
        <v>1482</v>
      </c>
      <c r="E444">
        <v>35</v>
      </c>
      <c r="F444">
        <v>16</v>
      </c>
      <c r="Q444">
        <v>443</v>
      </c>
      <c r="R444" t="s">
        <v>139</v>
      </c>
      <c r="S444" t="s">
        <v>1474</v>
      </c>
      <c r="T444" t="s">
        <v>1475</v>
      </c>
      <c r="U444">
        <v>1396.5</v>
      </c>
      <c r="V444">
        <v>35</v>
      </c>
    </row>
    <row r="445" spans="1:22" x14ac:dyDescent="0.25">
      <c r="A445">
        <v>446</v>
      </c>
      <c r="B445" t="s">
        <v>785</v>
      </c>
      <c r="C445" t="s">
        <v>1483</v>
      </c>
      <c r="D445" t="s">
        <v>1484</v>
      </c>
      <c r="E445">
        <v>60</v>
      </c>
      <c r="F445">
        <v>16</v>
      </c>
      <c r="Q445">
        <v>444</v>
      </c>
      <c r="R445" t="s">
        <v>139</v>
      </c>
      <c r="S445" t="s">
        <v>1474</v>
      </c>
      <c r="T445" t="s">
        <v>1481</v>
      </c>
      <c r="U445">
        <v>1396.5</v>
      </c>
      <c r="V445">
        <v>35</v>
      </c>
    </row>
    <row r="446" spans="1:22" x14ac:dyDescent="0.25">
      <c r="A446">
        <v>447</v>
      </c>
      <c r="B446" t="s">
        <v>785</v>
      </c>
      <c r="C446" t="s">
        <v>1483</v>
      </c>
      <c r="D446" t="s">
        <v>1493</v>
      </c>
      <c r="E446">
        <v>60</v>
      </c>
      <c r="F446">
        <v>16</v>
      </c>
      <c r="Q446">
        <v>445</v>
      </c>
      <c r="R446" t="s">
        <v>139</v>
      </c>
      <c r="S446" t="s">
        <v>1474</v>
      </c>
      <c r="T446" t="s">
        <v>1482</v>
      </c>
      <c r="U446">
        <v>1396.5</v>
      </c>
      <c r="V446">
        <v>35</v>
      </c>
    </row>
    <row r="447" spans="1:22" x14ac:dyDescent="0.25">
      <c r="A447">
        <v>448</v>
      </c>
      <c r="B447" t="s">
        <v>785</v>
      </c>
      <c r="C447" t="s">
        <v>1483</v>
      </c>
      <c r="D447" t="s">
        <v>1496</v>
      </c>
      <c r="E447">
        <v>60</v>
      </c>
      <c r="F447">
        <v>16</v>
      </c>
      <c r="Q447">
        <v>446</v>
      </c>
      <c r="R447" t="s">
        <v>785</v>
      </c>
      <c r="S447" t="s">
        <v>1483</v>
      </c>
      <c r="T447" t="s">
        <v>1484</v>
      </c>
      <c r="U447">
        <v>2498</v>
      </c>
      <c r="V447">
        <v>60</v>
      </c>
    </row>
    <row r="448" spans="1:22" x14ac:dyDescent="0.25">
      <c r="A448">
        <v>449</v>
      </c>
      <c r="B448" t="s">
        <v>235</v>
      </c>
      <c r="C448" t="s">
        <v>1499</v>
      </c>
      <c r="D448" t="s">
        <v>1500</v>
      </c>
      <c r="E448">
        <v>45</v>
      </c>
      <c r="F448">
        <v>16</v>
      </c>
      <c r="Q448">
        <v>447</v>
      </c>
      <c r="R448" t="s">
        <v>785</v>
      </c>
      <c r="S448" t="s">
        <v>1483</v>
      </c>
      <c r="T448" t="s">
        <v>1493</v>
      </c>
      <c r="U448">
        <v>2498</v>
      </c>
      <c r="V448">
        <v>60</v>
      </c>
    </row>
    <row r="449" spans="1:22" x14ac:dyDescent="0.25">
      <c r="A449">
        <v>450</v>
      </c>
      <c r="B449" t="s">
        <v>235</v>
      </c>
      <c r="C449" t="s">
        <v>1499</v>
      </c>
      <c r="D449" t="s">
        <v>1509</v>
      </c>
      <c r="E449">
        <v>45</v>
      </c>
      <c r="F449">
        <v>16</v>
      </c>
      <c r="Q449">
        <v>448</v>
      </c>
      <c r="R449" t="s">
        <v>785</v>
      </c>
      <c r="S449" t="s">
        <v>1483</v>
      </c>
      <c r="T449" t="s">
        <v>1496</v>
      </c>
      <c r="U449">
        <v>2498</v>
      </c>
      <c r="V449">
        <v>60</v>
      </c>
    </row>
    <row r="450" spans="1:22" x14ac:dyDescent="0.25">
      <c r="A450">
        <v>451</v>
      </c>
      <c r="B450" t="s">
        <v>235</v>
      </c>
      <c r="C450" t="s">
        <v>1499</v>
      </c>
      <c r="D450" t="s">
        <v>1510</v>
      </c>
      <c r="E450">
        <v>45</v>
      </c>
      <c r="F450">
        <v>16</v>
      </c>
      <c r="Q450">
        <v>449</v>
      </c>
      <c r="R450" t="s">
        <v>235</v>
      </c>
      <c r="S450" t="s">
        <v>1499</v>
      </c>
      <c r="T450" t="s">
        <v>1500</v>
      </c>
      <c r="U450">
        <v>1462</v>
      </c>
      <c r="V450">
        <v>45</v>
      </c>
    </row>
    <row r="451" spans="1:22" x14ac:dyDescent="0.25">
      <c r="A451">
        <v>452</v>
      </c>
      <c r="B451" t="s">
        <v>235</v>
      </c>
      <c r="C451" t="s">
        <v>1499</v>
      </c>
      <c r="D451" t="s">
        <v>1512</v>
      </c>
      <c r="E451">
        <v>45</v>
      </c>
      <c r="F451">
        <v>16</v>
      </c>
      <c r="Q451">
        <v>450</v>
      </c>
      <c r="R451" t="s">
        <v>235</v>
      </c>
      <c r="S451" t="s">
        <v>1499</v>
      </c>
      <c r="T451" t="s">
        <v>1509</v>
      </c>
      <c r="U451">
        <v>1462</v>
      </c>
      <c r="V451">
        <v>45</v>
      </c>
    </row>
    <row r="452" spans="1:22" x14ac:dyDescent="0.25">
      <c r="A452">
        <v>453</v>
      </c>
      <c r="B452" t="s">
        <v>785</v>
      </c>
      <c r="C452" t="s">
        <v>1513</v>
      </c>
      <c r="D452" t="s">
        <v>1459</v>
      </c>
      <c r="E452">
        <v>60</v>
      </c>
      <c r="F452">
        <v>18.489999999999998</v>
      </c>
      <c r="Q452">
        <v>451</v>
      </c>
      <c r="R452" t="s">
        <v>235</v>
      </c>
      <c r="S452" t="s">
        <v>1499</v>
      </c>
      <c r="T452" t="s">
        <v>1510</v>
      </c>
      <c r="U452">
        <v>1462</v>
      </c>
      <c r="V452">
        <v>45</v>
      </c>
    </row>
    <row r="453" spans="1:22" x14ac:dyDescent="0.25">
      <c r="A453">
        <v>454</v>
      </c>
      <c r="B453" t="s">
        <v>785</v>
      </c>
      <c r="C453" t="s">
        <v>1513</v>
      </c>
      <c r="D453" t="s">
        <v>1473</v>
      </c>
      <c r="E453">
        <v>60</v>
      </c>
      <c r="F453">
        <v>18.489999999999998</v>
      </c>
      <c r="Q453">
        <v>452</v>
      </c>
      <c r="R453" t="s">
        <v>235</v>
      </c>
      <c r="S453" t="s">
        <v>1499</v>
      </c>
      <c r="T453" t="s">
        <v>1512</v>
      </c>
      <c r="U453">
        <v>1462</v>
      </c>
      <c r="V453">
        <v>45</v>
      </c>
    </row>
    <row r="454" spans="1:22" x14ac:dyDescent="0.25">
      <c r="A454">
        <v>455</v>
      </c>
      <c r="B454" t="s">
        <v>785</v>
      </c>
      <c r="C454" t="s">
        <v>1513</v>
      </c>
      <c r="D454" t="s">
        <v>1521</v>
      </c>
      <c r="E454">
        <v>60</v>
      </c>
      <c r="F454">
        <v>18.489999999999998</v>
      </c>
      <c r="Q454">
        <v>453</v>
      </c>
      <c r="R454" t="s">
        <v>785</v>
      </c>
      <c r="S454" t="s">
        <v>1513</v>
      </c>
      <c r="T454" t="s">
        <v>1459</v>
      </c>
      <c r="U454">
        <v>2179</v>
      </c>
      <c r="V454">
        <v>60</v>
      </c>
    </row>
    <row r="455" spans="1:22" x14ac:dyDescent="0.25">
      <c r="A455">
        <v>456</v>
      </c>
      <c r="B455" t="s">
        <v>785</v>
      </c>
      <c r="C455" t="s">
        <v>1522</v>
      </c>
      <c r="D455" t="s">
        <v>1523</v>
      </c>
      <c r="E455">
        <v>45</v>
      </c>
      <c r="F455">
        <v>16</v>
      </c>
      <c r="Q455">
        <v>454</v>
      </c>
      <c r="R455" t="s">
        <v>785</v>
      </c>
      <c r="S455" t="s">
        <v>1513</v>
      </c>
      <c r="T455" t="s">
        <v>1473</v>
      </c>
      <c r="U455">
        <v>2179</v>
      </c>
      <c r="V455">
        <v>60</v>
      </c>
    </row>
    <row r="456" spans="1:22" x14ac:dyDescent="0.25">
      <c r="A456">
        <v>457</v>
      </c>
      <c r="B456" t="s">
        <v>785</v>
      </c>
      <c r="C456" t="s">
        <v>1522</v>
      </c>
      <c r="D456" t="s">
        <v>1530</v>
      </c>
      <c r="E456">
        <v>45</v>
      </c>
      <c r="F456">
        <v>16</v>
      </c>
      <c r="Q456">
        <v>455</v>
      </c>
      <c r="R456" t="s">
        <v>785</v>
      </c>
      <c r="S456" t="s">
        <v>1513</v>
      </c>
      <c r="T456" t="s">
        <v>1521</v>
      </c>
      <c r="U456">
        <v>2179</v>
      </c>
      <c r="V456">
        <v>60</v>
      </c>
    </row>
    <row r="457" spans="1:22" x14ac:dyDescent="0.25">
      <c r="A457">
        <v>458</v>
      </c>
      <c r="B457" t="s">
        <v>785</v>
      </c>
      <c r="C457" t="s">
        <v>1522</v>
      </c>
      <c r="D457" t="s">
        <v>1531</v>
      </c>
      <c r="E457">
        <v>45</v>
      </c>
      <c r="F457">
        <v>16</v>
      </c>
      <c r="Q457">
        <v>456</v>
      </c>
      <c r="R457" t="s">
        <v>785</v>
      </c>
      <c r="S457" t="s">
        <v>1522</v>
      </c>
      <c r="T457" t="s">
        <v>1523</v>
      </c>
      <c r="U457">
        <v>1497</v>
      </c>
      <c r="V457">
        <v>45</v>
      </c>
    </row>
    <row r="458" spans="1:22" x14ac:dyDescent="0.25">
      <c r="A458">
        <v>459</v>
      </c>
      <c r="B458" t="s">
        <v>785</v>
      </c>
      <c r="C458" t="s">
        <v>1522</v>
      </c>
      <c r="D458" t="s">
        <v>1532</v>
      </c>
      <c r="E458">
        <v>45</v>
      </c>
      <c r="F458">
        <v>16</v>
      </c>
      <c r="Q458">
        <v>457</v>
      </c>
      <c r="R458" t="s">
        <v>785</v>
      </c>
      <c r="S458" t="s">
        <v>1522</v>
      </c>
      <c r="T458" t="s">
        <v>1530</v>
      </c>
      <c r="U458">
        <v>1497</v>
      </c>
      <c r="V458">
        <v>45</v>
      </c>
    </row>
    <row r="459" spans="1:22" x14ac:dyDescent="0.25">
      <c r="A459">
        <v>460</v>
      </c>
      <c r="B459" t="s">
        <v>785</v>
      </c>
      <c r="C459" t="s">
        <v>1522</v>
      </c>
      <c r="D459" t="s">
        <v>1534</v>
      </c>
      <c r="E459">
        <v>45</v>
      </c>
      <c r="F459">
        <v>16</v>
      </c>
      <c r="Q459">
        <v>458</v>
      </c>
      <c r="R459" t="s">
        <v>785</v>
      </c>
      <c r="S459" t="s">
        <v>1522</v>
      </c>
      <c r="T459" t="s">
        <v>1531</v>
      </c>
      <c r="U459">
        <v>1497</v>
      </c>
      <c r="V459">
        <v>45</v>
      </c>
    </row>
    <row r="460" spans="1:22" x14ac:dyDescent="0.25">
      <c r="A460">
        <v>461</v>
      </c>
      <c r="B460" t="s">
        <v>785</v>
      </c>
      <c r="C460" t="s">
        <v>1522</v>
      </c>
      <c r="D460" t="s">
        <v>1535</v>
      </c>
      <c r="E460">
        <v>45</v>
      </c>
      <c r="F460">
        <v>16</v>
      </c>
      <c r="Q460">
        <v>459</v>
      </c>
      <c r="R460" t="s">
        <v>785</v>
      </c>
      <c r="S460" t="s">
        <v>1522</v>
      </c>
      <c r="T460" t="s">
        <v>1532</v>
      </c>
      <c r="U460">
        <v>1497</v>
      </c>
      <c r="V460">
        <v>45</v>
      </c>
    </row>
    <row r="461" spans="1:22" x14ac:dyDescent="0.25">
      <c r="A461">
        <v>462</v>
      </c>
      <c r="B461" t="s">
        <v>785</v>
      </c>
      <c r="C461" t="s">
        <v>1522</v>
      </c>
      <c r="D461" t="s">
        <v>1536</v>
      </c>
      <c r="E461">
        <v>45</v>
      </c>
      <c r="F461">
        <v>16</v>
      </c>
      <c r="Q461">
        <v>460</v>
      </c>
      <c r="R461" t="s">
        <v>785</v>
      </c>
      <c r="S461" t="s">
        <v>1522</v>
      </c>
      <c r="T461" t="s">
        <v>1534</v>
      </c>
      <c r="U461">
        <v>1497</v>
      </c>
      <c r="V461">
        <v>45</v>
      </c>
    </row>
    <row r="462" spans="1:22" x14ac:dyDescent="0.25">
      <c r="A462">
        <v>463</v>
      </c>
      <c r="B462" t="s">
        <v>785</v>
      </c>
      <c r="C462" t="s">
        <v>1522</v>
      </c>
      <c r="D462" t="s">
        <v>1537</v>
      </c>
      <c r="E462">
        <v>45</v>
      </c>
      <c r="F462">
        <v>16</v>
      </c>
      <c r="Q462">
        <v>461</v>
      </c>
      <c r="R462" t="s">
        <v>785</v>
      </c>
      <c r="S462" t="s">
        <v>1522</v>
      </c>
      <c r="T462" t="s">
        <v>1535</v>
      </c>
      <c r="U462">
        <v>1497</v>
      </c>
      <c r="V462">
        <v>45</v>
      </c>
    </row>
    <row r="463" spans="1:22" x14ac:dyDescent="0.25">
      <c r="A463">
        <v>464</v>
      </c>
      <c r="B463" t="s">
        <v>785</v>
      </c>
      <c r="C463" t="s">
        <v>1538</v>
      </c>
      <c r="D463" t="s">
        <v>1539</v>
      </c>
      <c r="E463">
        <v>60</v>
      </c>
      <c r="F463">
        <v>11.5</v>
      </c>
      <c r="Q463">
        <v>462</v>
      </c>
      <c r="R463" t="s">
        <v>785</v>
      </c>
      <c r="S463" t="s">
        <v>1522</v>
      </c>
      <c r="T463" t="s">
        <v>1536</v>
      </c>
      <c r="U463">
        <v>1497</v>
      </c>
      <c r="V463">
        <v>45</v>
      </c>
    </row>
    <row r="464" spans="1:22" x14ac:dyDescent="0.25">
      <c r="A464">
        <v>465</v>
      </c>
      <c r="B464" t="s">
        <v>785</v>
      </c>
      <c r="C464" t="s">
        <v>1538</v>
      </c>
      <c r="D464" t="s">
        <v>1547</v>
      </c>
      <c r="E464">
        <v>80</v>
      </c>
      <c r="F464">
        <v>8.1</v>
      </c>
      <c r="Q464">
        <v>463</v>
      </c>
      <c r="R464" t="s">
        <v>785</v>
      </c>
      <c r="S464" t="s">
        <v>1522</v>
      </c>
      <c r="T464" t="s">
        <v>1537</v>
      </c>
      <c r="U464">
        <v>1497</v>
      </c>
      <c r="V464">
        <v>45</v>
      </c>
    </row>
    <row r="465" spans="1:22" x14ac:dyDescent="0.25">
      <c r="A465">
        <v>466</v>
      </c>
      <c r="B465" t="s">
        <v>785</v>
      </c>
      <c r="C465" t="s">
        <v>1538</v>
      </c>
      <c r="D465" t="s">
        <v>1556</v>
      </c>
      <c r="E465">
        <v>80</v>
      </c>
      <c r="F465">
        <v>9.4</v>
      </c>
      <c r="Q465">
        <v>464</v>
      </c>
      <c r="R465" t="s">
        <v>785</v>
      </c>
      <c r="S465" t="s">
        <v>1538</v>
      </c>
      <c r="T465" t="s">
        <v>1539</v>
      </c>
      <c r="U465">
        <v>2523</v>
      </c>
      <c r="V465">
        <v>60</v>
      </c>
    </row>
    <row r="466" spans="1:22" x14ac:dyDescent="0.25">
      <c r="A466">
        <v>467</v>
      </c>
      <c r="B466" t="s">
        <v>785</v>
      </c>
      <c r="C466" t="s">
        <v>1538</v>
      </c>
      <c r="D466" t="s">
        <v>1559</v>
      </c>
      <c r="E466">
        <v>60</v>
      </c>
      <c r="F466">
        <v>11.5</v>
      </c>
      <c r="Q466">
        <v>465</v>
      </c>
      <c r="R466" t="s">
        <v>785</v>
      </c>
      <c r="S466" t="s">
        <v>1538</v>
      </c>
      <c r="T466" t="s">
        <v>1547</v>
      </c>
      <c r="U466">
        <v>2179</v>
      </c>
      <c r="V466">
        <v>80</v>
      </c>
    </row>
    <row r="467" spans="1:22" x14ac:dyDescent="0.25">
      <c r="A467">
        <v>468</v>
      </c>
      <c r="B467" t="s">
        <v>785</v>
      </c>
      <c r="C467" t="s">
        <v>1538</v>
      </c>
      <c r="D467" t="s">
        <v>1561</v>
      </c>
      <c r="E467">
        <v>60</v>
      </c>
      <c r="F467">
        <v>11.5</v>
      </c>
      <c r="Q467">
        <v>466</v>
      </c>
      <c r="R467" t="s">
        <v>785</v>
      </c>
      <c r="S467" t="s">
        <v>1538</v>
      </c>
      <c r="T467" t="s">
        <v>1556</v>
      </c>
      <c r="U467">
        <v>2179</v>
      </c>
      <c r="V467">
        <v>80</v>
      </c>
    </row>
    <row r="468" spans="1:22" x14ac:dyDescent="0.25">
      <c r="A468">
        <v>469</v>
      </c>
      <c r="B468" t="s">
        <v>785</v>
      </c>
      <c r="C468" t="s">
        <v>1538</v>
      </c>
      <c r="D468" t="s">
        <v>1562</v>
      </c>
      <c r="E468">
        <v>60</v>
      </c>
      <c r="F468">
        <v>11.5</v>
      </c>
      <c r="Q468">
        <v>467</v>
      </c>
      <c r="R468" t="s">
        <v>785</v>
      </c>
      <c r="S468" t="s">
        <v>1538</v>
      </c>
      <c r="T468" t="s">
        <v>1559</v>
      </c>
      <c r="U468">
        <v>2179</v>
      </c>
      <c r="V468">
        <v>60</v>
      </c>
    </row>
    <row r="469" spans="1:22" x14ac:dyDescent="0.25">
      <c r="A469">
        <v>470</v>
      </c>
      <c r="B469" t="s">
        <v>785</v>
      </c>
      <c r="C469" t="s">
        <v>1538</v>
      </c>
      <c r="D469" t="s">
        <v>1565</v>
      </c>
      <c r="E469">
        <v>60</v>
      </c>
      <c r="F469">
        <v>11.5</v>
      </c>
      <c r="Q469">
        <v>468</v>
      </c>
      <c r="R469" t="s">
        <v>785</v>
      </c>
      <c r="S469" t="s">
        <v>1538</v>
      </c>
      <c r="T469" t="s">
        <v>1561</v>
      </c>
      <c r="U469">
        <v>2179</v>
      </c>
      <c r="V469">
        <v>60</v>
      </c>
    </row>
    <row r="470" spans="1:22" x14ac:dyDescent="0.25">
      <c r="A470">
        <v>471</v>
      </c>
      <c r="B470" t="s">
        <v>785</v>
      </c>
      <c r="C470" t="s">
        <v>1538</v>
      </c>
      <c r="D470" t="s">
        <v>1566</v>
      </c>
      <c r="E470">
        <v>60</v>
      </c>
      <c r="F470">
        <v>11.5</v>
      </c>
      <c r="Q470">
        <v>469</v>
      </c>
      <c r="R470" t="s">
        <v>785</v>
      </c>
      <c r="S470" t="s">
        <v>1538</v>
      </c>
      <c r="T470" t="s">
        <v>1562</v>
      </c>
      <c r="U470">
        <v>2179</v>
      </c>
      <c r="V470">
        <v>60</v>
      </c>
    </row>
    <row r="471" spans="1:22" x14ac:dyDescent="0.25">
      <c r="A471">
        <v>472</v>
      </c>
      <c r="B471" t="s">
        <v>785</v>
      </c>
      <c r="C471" t="s">
        <v>1538</v>
      </c>
      <c r="D471" t="s">
        <v>1568</v>
      </c>
      <c r="E471">
        <v>60</v>
      </c>
      <c r="F471">
        <v>11.5</v>
      </c>
      <c r="Q471">
        <v>470</v>
      </c>
      <c r="R471" t="s">
        <v>785</v>
      </c>
      <c r="S471" t="s">
        <v>1538</v>
      </c>
      <c r="T471" t="s">
        <v>1565</v>
      </c>
      <c r="U471">
        <v>2179</v>
      </c>
      <c r="V471">
        <v>60</v>
      </c>
    </row>
    <row r="472" spans="1:22" x14ac:dyDescent="0.25">
      <c r="A472">
        <v>473</v>
      </c>
      <c r="B472" t="s">
        <v>865</v>
      </c>
      <c r="C472" t="s">
        <v>1569</v>
      </c>
      <c r="D472" t="s">
        <v>1570</v>
      </c>
      <c r="E472">
        <v>55</v>
      </c>
      <c r="F472">
        <v>18</v>
      </c>
      <c r="Q472">
        <v>471</v>
      </c>
      <c r="R472" t="s">
        <v>785</v>
      </c>
      <c r="S472" t="s">
        <v>1538</v>
      </c>
      <c r="T472" t="s">
        <v>1566</v>
      </c>
      <c r="U472">
        <v>2179</v>
      </c>
      <c r="V472">
        <v>60</v>
      </c>
    </row>
    <row r="473" spans="1:22" x14ac:dyDescent="0.25">
      <c r="A473">
        <v>474</v>
      </c>
      <c r="B473" t="s">
        <v>865</v>
      </c>
      <c r="C473" t="s">
        <v>1569</v>
      </c>
      <c r="D473" t="s">
        <v>1575</v>
      </c>
      <c r="E473">
        <v>55</v>
      </c>
      <c r="F473">
        <v>12</v>
      </c>
      <c r="Q473">
        <v>472</v>
      </c>
      <c r="R473" t="s">
        <v>785</v>
      </c>
      <c r="S473" t="s">
        <v>1538</v>
      </c>
      <c r="T473" t="s">
        <v>1568</v>
      </c>
      <c r="U473">
        <v>2179</v>
      </c>
      <c r="V473">
        <v>60</v>
      </c>
    </row>
    <row r="474" spans="1:22" x14ac:dyDescent="0.25">
      <c r="A474">
        <v>475</v>
      </c>
      <c r="B474" t="s">
        <v>865</v>
      </c>
      <c r="C474" t="s">
        <v>1569</v>
      </c>
      <c r="D474" t="s">
        <v>1580</v>
      </c>
      <c r="E474">
        <v>55</v>
      </c>
      <c r="F474">
        <v>18</v>
      </c>
      <c r="Q474">
        <v>473</v>
      </c>
      <c r="R474" t="s">
        <v>865</v>
      </c>
      <c r="S474" t="s">
        <v>1569</v>
      </c>
      <c r="T474" t="s">
        <v>1570</v>
      </c>
      <c r="U474">
        <v>1498</v>
      </c>
      <c r="V474">
        <v>55</v>
      </c>
    </row>
    <row r="475" spans="1:22" x14ac:dyDescent="0.25">
      <c r="A475">
        <v>476</v>
      </c>
      <c r="B475" t="s">
        <v>865</v>
      </c>
      <c r="C475" t="s">
        <v>1569</v>
      </c>
      <c r="D475" t="s">
        <v>1582</v>
      </c>
      <c r="E475">
        <v>55</v>
      </c>
      <c r="F475">
        <v>12</v>
      </c>
      <c r="Q475">
        <v>474</v>
      </c>
      <c r="R475" t="s">
        <v>865</v>
      </c>
      <c r="S475" t="s">
        <v>1569</v>
      </c>
      <c r="T475" t="s">
        <v>1575</v>
      </c>
      <c r="U475">
        <v>1598</v>
      </c>
      <c r="V475">
        <v>55</v>
      </c>
    </row>
    <row r="476" spans="1:22" x14ac:dyDescent="0.25">
      <c r="A476">
        <v>477</v>
      </c>
      <c r="B476" t="s">
        <v>785</v>
      </c>
      <c r="C476" t="s">
        <v>1584</v>
      </c>
      <c r="D476" t="s">
        <v>1585</v>
      </c>
      <c r="E476">
        <v>70</v>
      </c>
      <c r="F476">
        <v>16</v>
      </c>
      <c r="Q476">
        <v>475</v>
      </c>
      <c r="R476" t="s">
        <v>865</v>
      </c>
      <c r="S476" t="s">
        <v>1569</v>
      </c>
      <c r="T476" t="s">
        <v>1580</v>
      </c>
      <c r="U476">
        <v>1498</v>
      </c>
      <c r="V476">
        <v>55</v>
      </c>
    </row>
    <row r="477" spans="1:22" x14ac:dyDescent="0.25">
      <c r="A477">
        <v>478</v>
      </c>
      <c r="B477" t="s">
        <v>785</v>
      </c>
      <c r="C477" t="s">
        <v>1584</v>
      </c>
      <c r="D477" t="s">
        <v>1594</v>
      </c>
      <c r="E477">
        <v>70</v>
      </c>
      <c r="F477">
        <v>16</v>
      </c>
      <c r="Q477">
        <v>476</v>
      </c>
      <c r="R477" t="s">
        <v>865</v>
      </c>
      <c r="S477" t="s">
        <v>1569</v>
      </c>
      <c r="T477" t="s">
        <v>1582</v>
      </c>
      <c r="U477">
        <v>1598</v>
      </c>
      <c r="V477">
        <v>55</v>
      </c>
    </row>
    <row r="478" spans="1:22" x14ac:dyDescent="0.25">
      <c r="A478">
        <v>479</v>
      </c>
      <c r="B478" t="s">
        <v>785</v>
      </c>
      <c r="C478" t="s">
        <v>1584</v>
      </c>
      <c r="D478" t="s">
        <v>1601</v>
      </c>
      <c r="E478">
        <v>70</v>
      </c>
      <c r="F478">
        <v>16</v>
      </c>
      <c r="Q478">
        <v>477</v>
      </c>
      <c r="R478" t="s">
        <v>785</v>
      </c>
      <c r="S478" t="s">
        <v>1584</v>
      </c>
      <c r="T478" t="s">
        <v>1585</v>
      </c>
      <c r="U478">
        <v>2179</v>
      </c>
      <c r="V478">
        <v>70</v>
      </c>
    </row>
    <row r="479" spans="1:22" x14ac:dyDescent="0.25">
      <c r="A479">
        <v>480</v>
      </c>
      <c r="B479" t="s">
        <v>785</v>
      </c>
      <c r="C479" t="s">
        <v>1584</v>
      </c>
      <c r="D479" t="s">
        <v>1604</v>
      </c>
      <c r="E479">
        <v>70</v>
      </c>
      <c r="F479">
        <v>16</v>
      </c>
      <c r="Q479">
        <v>478</v>
      </c>
      <c r="R479" t="s">
        <v>785</v>
      </c>
      <c r="S479" t="s">
        <v>1584</v>
      </c>
      <c r="T479" t="s">
        <v>1594</v>
      </c>
      <c r="U479">
        <v>2179</v>
      </c>
      <c r="V479">
        <v>70</v>
      </c>
    </row>
    <row r="480" spans="1:22" x14ac:dyDescent="0.25">
      <c r="A480">
        <v>481</v>
      </c>
      <c r="B480" t="s">
        <v>785</v>
      </c>
      <c r="C480" t="s">
        <v>1584</v>
      </c>
      <c r="D480" t="s">
        <v>1606</v>
      </c>
      <c r="E480">
        <v>70</v>
      </c>
      <c r="F480">
        <v>16</v>
      </c>
      <c r="Q480">
        <v>479</v>
      </c>
      <c r="R480" t="s">
        <v>785</v>
      </c>
      <c r="S480" t="s">
        <v>1584</v>
      </c>
      <c r="T480" t="s">
        <v>1601</v>
      </c>
      <c r="U480">
        <v>2179</v>
      </c>
      <c r="V480">
        <v>70</v>
      </c>
    </row>
    <row r="481" spans="1:22" x14ac:dyDescent="0.25">
      <c r="A481">
        <v>482</v>
      </c>
      <c r="B481" t="s">
        <v>785</v>
      </c>
      <c r="C481" t="s">
        <v>1584</v>
      </c>
      <c r="D481" t="s">
        <v>1608</v>
      </c>
      <c r="E481">
        <v>70</v>
      </c>
      <c r="F481">
        <v>16</v>
      </c>
      <c r="Q481">
        <v>480</v>
      </c>
      <c r="R481" t="s">
        <v>785</v>
      </c>
      <c r="S481" t="s">
        <v>1584</v>
      </c>
      <c r="T481" t="s">
        <v>1604</v>
      </c>
      <c r="U481">
        <v>2179</v>
      </c>
      <c r="V481">
        <v>70</v>
      </c>
    </row>
    <row r="482" spans="1:22" x14ac:dyDescent="0.25">
      <c r="A482">
        <v>483</v>
      </c>
      <c r="B482" t="s">
        <v>785</v>
      </c>
      <c r="C482" t="s">
        <v>1584</v>
      </c>
      <c r="D482" t="s">
        <v>1610</v>
      </c>
      <c r="E482">
        <v>70</v>
      </c>
      <c r="F482">
        <v>16</v>
      </c>
      <c r="Q482">
        <v>481</v>
      </c>
      <c r="R482" t="s">
        <v>785</v>
      </c>
      <c r="S482" t="s">
        <v>1584</v>
      </c>
      <c r="T482" t="s">
        <v>1606</v>
      </c>
      <c r="U482">
        <v>2179</v>
      </c>
      <c r="V482">
        <v>70</v>
      </c>
    </row>
    <row r="483" spans="1:22" x14ac:dyDescent="0.25">
      <c r="A483">
        <v>484</v>
      </c>
      <c r="B483" t="s">
        <v>785</v>
      </c>
      <c r="C483" t="s">
        <v>1584</v>
      </c>
      <c r="D483" t="s">
        <v>1611</v>
      </c>
      <c r="E483">
        <v>70</v>
      </c>
      <c r="F483">
        <v>16</v>
      </c>
      <c r="Q483">
        <v>482</v>
      </c>
      <c r="R483" t="s">
        <v>785</v>
      </c>
      <c r="S483" t="s">
        <v>1584</v>
      </c>
      <c r="T483" t="s">
        <v>1608</v>
      </c>
      <c r="U483">
        <v>2179</v>
      </c>
      <c r="V483">
        <v>70</v>
      </c>
    </row>
    <row r="484" spans="1:22" x14ac:dyDescent="0.25">
      <c r="A484">
        <v>485</v>
      </c>
      <c r="B484" t="s">
        <v>785</v>
      </c>
      <c r="C484" t="s">
        <v>1584</v>
      </c>
      <c r="D484" t="s">
        <v>1613</v>
      </c>
      <c r="E484">
        <v>70</v>
      </c>
      <c r="F484">
        <v>16</v>
      </c>
      <c r="Q484">
        <v>483</v>
      </c>
      <c r="R484" t="s">
        <v>785</v>
      </c>
      <c r="S484" t="s">
        <v>1584</v>
      </c>
      <c r="T484" t="s">
        <v>1610</v>
      </c>
      <c r="U484">
        <v>2179</v>
      </c>
      <c r="V484">
        <v>70</v>
      </c>
    </row>
    <row r="485" spans="1:22" x14ac:dyDescent="0.25">
      <c r="A485">
        <v>486</v>
      </c>
      <c r="B485" t="s">
        <v>785</v>
      </c>
      <c r="C485" t="s">
        <v>1584</v>
      </c>
      <c r="D485" t="s">
        <v>1585</v>
      </c>
      <c r="E485">
        <v>70</v>
      </c>
      <c r="F485">
        <v>16</v>
      </c>
      <c r="Q485">
        <v>484</v>
      </c>
      <c r="R485" t="s">
        <v>785</v>
      </c>
      <c r="S485" t="s">
        <v>1584</v>
      </c>
      <c r="T485" t="s">
        <v>1611</v>
      </c>
      <c r="U485">
        <v>2179</v>
      </c>
      <c r="V485">
        <v>70</v>
      </c>
    </row>
    <row r="486" spans="1:22" x14ac:dyDescent="0.25">
      <c r="A486">
        <v>487</v>
      </c>
      <c r="B486" t="s">
        <v>785</v>
      </c>
      <c r="C486" t="s">
        <v>1584</v>
      </c>
      <c r="D486" t="s">
        <v>1594</v>
      </c>
      <c r="E486">
        <v>70</v>
      </c>
      <c r="F486">
        <v>16</v>
      </c>
      <c r="Q486">
        <v>485</v>
      </c>
      <c r="R486" t="s">
        <v>785</v>
      </c>
      <c r="S486" t="s">
        <v>1584</v>
      </c>
      <c r="T486" t="s">
        <v>1613</v>
      </c>
      <c r="U486">
        <v>2179</v>
      </c>
      <c r="V486">
        <v>70</v>
      </c>
    </row>
    <row r="487" spans="1:22" x14ac:dyDescent="0.25">
      <c r="A487">
        <v>488</v>
      </c>
      <c r="B487" t="s">
        <v>785</v>
      </c>
      <c r="C487" t="s">
        <v>1584</v>
      </c>
      <c r="D487" t="s">
        <v>1601</v>
      </c>
      <c r="E487">
        <v>70</v>
      </c>
      <c r="F487">
        <v>16</v>
      </c>
      <c r="Q487">
        <v>486</v>
      </c>
      <c r="R487" t="s">
        <v>785</v>
      </c>
      <c r="S487" t="s">
        <v>1584</v>
      </c>
      <c r="T487" t="s">
        <v>1585</v>
      </c>
      <c r="U487">
        <v>2179</v>
      </c>
      <c r="V487">
        <v>70</v>
      </c>
    </row>
    <row r="488" spans="1:22" x14ac:dyDescent="0.25">
      <c r="A488">
        <v>489</v>
      </c>
      <c r="B488" t="s">
        <v>785</v>
      </c>
      <c r="C488" t="s">
        <v>1584</v>
      </c>
      <c r="D488" t="s">
        <v>1604</v>
      </c>
      <c r="E488">
        <v>70</v>
      </c>
      <c r="F488">
        <v>16</v>
      </c>
      <c r="Q488">
        <v>487</v>
      </c>
      <c r="R488" t="s">
        <v>785</v>
      </c>
      <c r="S488" t="s">
        <v>1584</v>
      </c>
      <c r="T488" t="s">
        <v>1594</v>
      </c>
      <c r="U488">
        <v>2179</v>
      </c>
      <c r="V488">
        <v>70</v>
      </c>
    </row>
    <row r="489" spans="1:22" x14ac:dyDescent="0.25">
      <c r="A489">
        <v>490</v>
      </c>
      <c r="B489" t="s">
        <v>785</v>
      </c>
      <c r="C489" t="s">
        <v>1584</v>
      </c>
      <c r="D489" t="s">
        <v>1606</v>
      </c>
      <c r="E489">
        <v>70</v>
      </c>
      <c r="F489">
        <v>16</v>
      </c>
      <c r="Q489">
        <v>488</v>
      </c>
      <c r="R489" t="s">
        <v>785</v>
      </c>
      <c r="S489" t="s">
        <v>1584</v>
      </c>
      <c r="T489" t="s">
        <v>1601</v>
      </c>
      <c r="U489">
        <v>2179</v>
      </c>
      <c r="V489">
        <v>70</v>
      </c>
    </row>
    <row r="490" spans="1:22" x14ac:dyDescent="0.25">
      <c r="A490">
        <v>491</v>
      </c>
      <c r="B490" t="s">
        <v>785</v>
      </c>
      <c r="C490" t="s">
        <v>1584</v>
      </c>
      <c r="D490" t="s">
        <v>1608</v>
      </c>
      <c r="E490">
        <v>70</v>
      </c>
      <c r="F490">
        <v>16</v>
      </c>
      <c r="Q490">
        <v>489</v>
      </c>
      <c r="R490" t="s">
        <v>785</v>
      </c>
      <c r="S490" t="s">
        <v>1584</v>
      </c>
      <c r="T490" t="s">
        <v>1604</v>
      </c>
      <c r="U490">
        <v>2179</v>
      </c>
      <c r="V490">
        <v>70</v>
      </c>
    </row>
    <row r="491" spans="1:22" x14ac:dyDescent="0.25">
      <c r="A491">
        <v>492</v>
      </c>
      <c r="B491" t="s">
        <v>785</v>
      </c>
      <c r="C491" t="s">
        <v>1584</v>
      </c>
      <c r="D491" t="s">
        <v>1610</v>
      </c>
      <c r="E491">
        <v>70</v>
      </c>
      <c r="F491">
        <v>16</v>
      </c>
      <c r="Q491">
        <v>490</v>
      </c>
      <c r="R491" t="s">
        <v>785</v>
      </c>
      <c r="S491" t="s">
        <v>1584</v>
      </c>
      <c r="T491" t="s">
        <v>1606</v>
      </c>
      <c r="U491">
        <v>2179</v>
      </c>
      <c r="V491">
        <v>70</v>
      </c>
    </row>
    <row r="492" spans="1:22" x14ac:dyDescent="0.25">
      <c r="A492">
        <v>493</v>
      </c>
      <c r="B492" t="s">
        <v>785</v>
      </c>
      <c r="C492" t="s">
        <v>1584</v>
      </c>
      <c r="D492" t="s">
        <v>1611</v>
      </c>
      <c r="E492">
        <v>70</v>
      </c>
      <c r="F492">
        <v>16</v>
      </c>
      <c r="Q492">
        <v>491</v>
      </c>
      <c r="R492" t="s">
        <v>785</v>
      </c>
      <c r="S492" t="s">
        <v>1584</v>
      </c>
      <c r="T492" t="s">
        <v>1608</v>
      </c>
      <c r="U492">
        <v>2179</v>
      </c>
      <c r="V492">
        <v>70</v>
      </c>
    </row>
    <row r="493" spans="1:22" x14ac:dyDescent="0.25">
      <c r="A493">
        <v>494</v>
      </c>
      <c r="B493" t="s">
        <v>785</v>
      </c>
      <c r="C493" t="s">
        <v>1584</v>
      </c>
      <c r="D493" t="s">
        <v>1613</v>
      </c>
      <c r="E493">
        <v>70</v>
      </c>
      <c r="F493">
        <v>16</v>
      </c>
      <c r="Q493">
        <v>492</v>
      </c>
      <c r="R493" t="s">
        <v>785</v>
      </c>
      <c r="S493" t="s">
        <v>1584</v>
      </c>
      <c r="T493" t="s">
        <v>1610</v>
      </c>
      <c r="U493">
        <v>2179</v>
      </c>
      <c r="V493">
        <v>70</v>
      </c>
    </row>
    <row r="494" spans="1:22" x14ac:dyDescent="0.25">
      <c r="A494">
        <v>495</v>
      </c>
      <c r="B494" t="s">
        <v>785</v>
      </c>
      <c r="C494" t="s">
        <v>1584</v>
      </c>
      <c r="D494" t="s">
        <v>1614</v>
      </c>
      <c r="E494">
        <v>70</v>
      </c>
      <c r="F494">
        <v>16</v>
      </c>
      <c r="Q494">
        <v>493</v>
      </c>
      <c r="R494" t="s">
        <v>785</v>
      </c>
      <c r="S494" t="s">
        <v>1584</v>
      </c>
      <c r="T494" t="s">
        <v>1611</v>
      </c>
      <c r="U494">
        <v>2179</v>
      </c>
      <c r="V494">
        <v>70</v>
      </c>
    </row>
    <row r="495" spans="1:22" x14ac:dyDescent="0.25">
      <c r="A495">
        <v>496</v>
      </c>
      <c r="B495" t="s">
        <v>785</v>
      </c>
      <c r="C495" t="s">
        <v>1584</v>
      </c>
      <c r="D495" t="s">
        <v>1615</v>
      </c>
      <c r="E495">
        <v>70</v>
      </c>
      <c r="F495">
        <v>16</v>
      </c>
      <c r="Q495">
        <v>494</v>
      </c>
      <c r="R495" t="s">
        <v>785</v>
      </c>
      <c r="S495" t="s">
        <v>1584</v>
      </c>
      <c r="T495" t="s">
        <v>1613</v>
      </c>
      <c r="U495">
        <v>2179</v>
      </c>
      <c r="V495">
        <v>70</v>
      </c>
    </row>
    <row r="496" spans="1:22" x14ac:dyDescent="0.25">
      <c r="A496">
        <v>497</v>
      </c>
      <c r="B496" t="s">
        <v>785</v>
      </c>
      <c r="C496" t="s">
        <v>1584</v>
      </c>
      <c r="D496" t="s">
        <v>1616</v>
      </c>
      <c r="E496">
        <v>70</v>
      </c>
      <c r="F496">
        <v>16</v>
      </c>
      <c r="Q496">
        <v>495</v>
      </c>
      <c r="R496" t="s">
        <v>785</v>
      </c>
      <c r="S496" t="s">
        <v>1584</v>
      </c>
      <c r="T496" t="s">
        <v>1614</v>
      </c>
      <c r="U496">
        <v>2179</v>
      </c>
      <c r="V496">
        <v>70</v>
      </c>
    </row>
    <row r="497" spans="1:22" x14ac:dyDescent="0.25">
      <c r="A497">
        <v>498</v>
      </c>
      <c r="B497" t="s">
        <v>785</v>
      </c>
      <c r="C497" t="s">
        <v>1618</v>
      </c>
      <c r="D497" t="s">
        <v>798</v>
      </c>
      <c r="E497">
        <v>45</v>
      </c>
      <c r="F497">
        <v>11</v>
      </c>
      <c r="Q497">
        <v>496</v>
      </c>
      <c r="R497" t="s">
        <v>785</v>
      </c>
      <c r="S497" t="s">
        <v>1584</v>
      </c>
      <c r="T497" t="s">
        <v>1615</v>
      </c>
      <c r="U497">
        <v>2179</v>
      </c>
      <c r="V497">
        <v>70</v>
      </c>
    </row>
    <row r="498" spans="1:22" x14ac:dyDescent="0.25">
      <c r="A498">
        <v>499</v>
      </c>
      <c r="B498" t="s">
        <v>785</v>
      </c>
      <c r="C498" t="s">
        <v>1618</v>
      </c>
      <c r="D498" t="s">
        <v>787</v>
      </c>
      <c r="E498">
        <v>45</v>
      </c>
      <c r="F498">
        <v>11</v>
      </c>
      <c r="Q498">
        <v>497</v>
      </c>
      <c r="R498" t="s">
        <v>785</v>
      </c>
      <c r="S498" t="s">
        <v>1584</v>
      </c>
      <c r="T498" t="s">
        <v>1616</v>
      </c>
      <c r="U498">
        <v>2179</v>
      </c>
      <c r="V498">
        <v>70</v>
      </c>
    </row>
    <row r="499" spans="1:22" x14ac:dyDescent="0.25">
      <c r="A499">
        <v>500</v>
      </c>
      <c r="B499" t="s">
        <v>785</v>
      </c>
      <c r="C499" t="s">
        <v>1618</v>
      </c>
      <c r="D499" t="s">
        <v>800</v>
      </c>
      <c r="E499">
        <v>45</v>
      </c>
      <c r="F499">
        <v>11</v>
      </c>
      <c r="Q499">
        <v>498</v>
      </c>
      <c r="R499" t="s">
        <v>785</v>
      </c>
      <c r="S499" t="s">
        <v>1618</v>
      </c>
      <c r="T499" t="s">
        <v>798</v>
      </c>
      <c r="U499">
        <v>72</v>
      </c>
      <c r="V499">
        <v>45</v>
      </c>
    </row>
    <row r="500" spans="1:22" x14ac:dyDescent="0.25">
      <c r="A500">
        <v>501</v>
      </c>
      <c r="B500" t="s">
        <v>139</v>
      </c>
      <c r="C500" t="s">
        <v>1623</v>
      </c>
      <c r="D500" t="s">
        <v>1624</v>
      </c>
      <c r="E500">
        <v>60</v>
      </c>
      <c r="F500">
        <v>14</v>
      </c>
      <c r="Q500">
        <v>499</v>
      </c>
      <c r="R500" t="s">
        <v>785</v>
      </c>
      <c r="S500" t="s">
        <v>1618</v>
      </c>
      <c r="T500" t="s">
        <v>787</v>
      </c>
      <c r="U500">
        <v>72</v>
      </c>
      <c r="V500">
        <v>45</v>
      </c>
    </row>
    <row r="501" spans="1:22" x14ac:dyDescent="0.25">
      <c r="A501">
        <v>502</v>
      </c>
      <c r="B501" t="s">
        <v>139</v>
      </c>
      <c r="C501" t="s">
        <v>1623</v>
      </c>
      <c r="D501" t="s">
        <v>1633</v>
      </c>
      <c r="E501">
        <v>60</v>
      </c>
      <c r="F501">
        <v>14</v>
      </c>
      <c r="Q501">
        <v>500</v>
      </c>
      <c r="R501" t="s">
        <v>785</v>
      </c>
      <c r="S501" t="s">
        <v>1618</v>
      </c>
      <c r="T501" t="s">
        <v>800</v>
      </c>
      <c r="U501">
        <v>72</v>
      </c>
      <c r="V501">
        <v>45</v>
      </c>
    </row>
    <row r="502" spans="1:22" x14ac:dyDescent="0.25">
      <c r="A502">
        <v>503</v>
      </c>
      <c r="B502" t="s">
        <v>139</v>
      </c>
      <c r="C502" t="s">
        <v>1623</v>
      </c>
      <c r="D502" t="s">
        <v>1636</v>
      </c>
      <c r="E502">
        <v>60</v>
      </c>
      <c r="F502">
        <v>14</v>
      </c>
      <c r="Q502">
        <v>501</v>
      </c>
      <c r="R502" t="s">
        <v>139</v>
      </c>
      <c r="S502" t="s">
        <v>1623</v>
      </c>
      <c r="T502" t="s">
        <v>1624</v>
      </c>
      <c r="U502">
        <v>2179</v>
      </c>
      <c r="V502">
        <v>60</v>
      </c>
    </row>
    <row r="503" spans="1:22" x14ac:dyDescent="0.25">
      <c r="A503">
        <v>504</v>
      </c>
      <c r="B503" t="s">
        <v>139</v>
      </c>
      <c r="C503" t="s">
        <v>1623</v>
      </c>
      <c r="D503" t="s">
        <v>1637</v>
      </c>
      <c r="E503">
        <v>45</v>
      </c>
      <c r="F503">
        <v>14</v>
      </c>
      <c r="Q503">
        <v>502</v>
      </c>
      <c r="R503" t="s">
        <v>139</v>
      </c>
      <c r="S503" t="s">
        <v>1623</v>
      </c>
      <c r="T503" t="s">
        <v>1633</v>
      </c>
      <c r="U503">
        <v>2179</v>
      </c>
      <c r="V503">
        <v>60</v>
      </c>
    </row>
    <row r="504" spans="1:22" x14ac:dyDescent="0.25">
      <c r="A504">
        <v>505</v>
      </c>
      <c r="B504" t="s">
        <v>139</v>
      </c>
      <c r="C504" t="s">
        <v>1623</v>
      </c>
      <c r="D504" t="s">
        <v>1638</v>
      </c>
      <c r="E504">
        <v>60</v>
      </c>
      <c r="F504">
        <v>14</v>
      </c>
      <c r="Q504">
        <v>503</v>
      </c>
      <c r="R504" t="s">
        <v>139</v>
      </c>
      <c r="S504" t="s">
        <v>1623</v>
      </c>
      <c r="T504" t="s">
        <v>1636</v>
      </c>
      <c r="U504">
        <v>2179</v>
      </c>
      <c r="V504">
        <v>60</v>
      </c>
    </row>
    <row r="505" spans="1:22" x14ac:dyDescent="0.25">
      <c r="A505">
        <v>506</v>
      </c>
      <c r="B505" t="s">
        <v>139</v>
      </c>
      <c r="C505" t="s">
        <v>1623</v>
      </c>
      <c r="D505" t="s">
        <v>1640</v>
      </c>
      <c r="E505">
        <v>60</v>
      </c>
      <c r="F505">
        <v>14</v>
      </c>
      <c r="Q505">
        <v>504</v>
      </c>
      <c r="R505" t="s">
        <v>139</v>
      </c>
      <c r="S505" t="s">
        <v>1623</v>
      </c>
      <c r="T505" t="s">
        <v>1637</v>
      </c>
      <c r="U505">
        <v>2179</v>
      </c>
      <c r="V505">
        <v>45</v>
      </c>
    </row>
    <row r="506" spans="1:22" x14ac:dyDescent="0.25">
      <c r="A506">
        <v>507</v>
      </c>
      <c r="B506" t="s">
        <v>139</v>
      </c>
      <c r="C506" t="s">
        <v>1623</v>
      </c>
      <c r="D506" t="s">
        <v>1641</v>
      </c>
      <c r="E506">
        <v>45</v>
      </c>
      <c r="F506">
        <v>14</v>
      </c>
      <c r="Q506">
        <v>505</v>
      </c>
      <c r="R506" t="s">
        <v>139</v>
      </c>
      <c r="S506" t="s">
        <v>1623</v>
      </c>
      <c r="T506" t="s">
        <v>1638</v>
      </c>
      <c r="U506">
        <v>2179</v>
      </c>
      <c r="V506">
        <v>60</v>
      </c>
    </row>
    <row r="507" spans="1:22" x14ac:dyDescent="0.25">
      <c r="A507">
        <v>508</v>
      </c>
      <c r="B507" t="s">
        <v>444</v>
      </c>
      <c r="C507" t="s">
        <v>1642</v>
      </c>
      <c r="D507" t="s">
        <v>1643</v>
      </c>
      <c r="E507">
        <v>55</v>
      </c>
      <c r="F507">
        <v>12</v>
      </c>
      <c r="Q507">
        <v>506</v>
      </c>
      <c r="R507" t="s">
        <v>139</v>
      </c>
      <c r="S507" t="s">
        <v>1623</v>
      </c>
      <c r="T507" t="s">
        <v>1640</v>
      </c>
      <c r="U507">
        <v>2179</v>
      </c>
      <c r="V507">
        <v>60</v>
      </c>
    </row>
    <row r="508" spans="1:22" x14ac:dyDescent="0.25">
      <c r="A508">
        <v>509</v>
      </c>
      <c r="B508" t="s">
        <v>444</v>
      </c>
      <c r="C508" t="s">
        <v>1642</v>
      </c>
      <c r="D508" t="s">
        <v>1655</v>
      </c>
      <c r="E508">
        <v>55</v>
      </c>
      <c r="F508">
        <v>12</v>
      </c>
      <c r="Q508">
        <v>507</v>
      </c>
      <c r="R508" t="s">
        <v>139</v>
      </c>
      <c r="S508" t="s">
        <v>1623</v>
      </c>
      <c r="T508" t="s">
        <v>1641</v>
      </c>
      <c r="U508">
        <v>2179</v>
      </c>
      <c r="V508">
        <v>45</v>
      </c>
    </row>
    <row r="509" spans="1:22" x14ac:dyDescent="0.25">
      <c r="A509">
        <v>510</v>
      </c>
      <c r="B509" t="s">
        <v>444</v>
      </c>
      <c r="C509" t="s">
        <v>1642</v>
      </c>
      <c r="D509" t="s">
        <v>1657</v>
      </c>
      <c r="E509">
        <v>55</v>
      </c>
      <c r="F509">
        <v>12</v>
      </c>
      <c r="Q509">
        <v>508</v>
      </c>
      <c r="R509" t="s">
        <v>444</v>
      </c>
      <c r="S509" t="s">
        <v>1642</v>
      </c>
      <c r="T509" t="s">
        <v>1643</v>
      </c>
      <c r="U509">
        <v>2393</v>
      </c>
      <c r="V509">
        <v>55</v>
      </c>
    </row>
    <row r="510" spans="1:22" x14ac:dyDescent="0.25">
      <c r="A510">
        <v>511</v>
      </c>
      <c r="B510" t="s">
        <v>444</v>
      </c>
      <c r="C510" t="s">
        <v>1642</v>
      </c>
      <c r="D510" t="s">
        <v>1660</v>
      </c>
      <c r="E510">
        <v>55</v>
      </c>
      <c r="F510">
        <v>12</v>
      </c>
      <c r="Q510">
        <v>509</v>
      </c>
      <c r="R510" t="s">
        <v>444</v>
      </c>
      <c r="S510" t="s">
        <v>1642</v>
      </c>
      <c r="T510" t="s">
        <v>1655</v>
      </c>
      <c r="U510">
        <v>2393</v>
      </c>
      <c r="V510">
        <v>55</v>
      </c>
    </row>
    <row r="511" spans="1:22" x14ac:dyDescent="0.25">
      <c r="A511">
        <v>512</v>
      </c>
      <c r="B511" t="s">
        <v>444</v>
      </c>
      <c r="C511" t="s">
        <v>1642</v>
      </c>
      <c r="D511" t="s">
        <v>1664</v>
      </c>
      <c r="E511">
        <v>55</v>
      </c>
      <c r="F511">
        <v>12</v>
      </c>
      <c r="Q511">
        <v>510</v>
      </c>
      <c r="R511" t="s">
        <v>444</v>
      </c>
      <c r="S511" t="s">
        <v>1642</v>
      </c>
      <c r="T511" t="s">
        <v>1657</v>
      </c>
      <c r="U511">
        <v>2393</v>
      </c>
      <c r="V511">
        <v>55</v>
      </c>
    </row>
    <row r="512" spans="1:22" x14ac:dyDescent="0.25">
      <c r="A512">
        <v>513</v>
      </c>
      <c r="B512" t="s">
        <v>444</v>
      </c>
      <c r="C512" t="s">
        <v>1642</v>
      </c>
      <c r="D512" t="s">
        <v>1667</v>
      </c>
      <c r="E512">
        <v>55</v>
      </c>
      <c r="F512">
        <v>11.2</v>
      </c>
      <c r="Q512">
        <v>511</v>
      </c>
      <c r="R512" t="s">
        <v>444</v>
      </c>
      <c r="S512" t="s">
        <v>1642</v>
      </c>
      <c r="T512" t="s">
        <v>1660</v>
      </c>
      <c r="U512">
        <v>2393</v>
      </c>
      <c r="V512">
        <v>55</v>
      </c>
    </row>
    <row r="513" spans="1:22" x14ac:dyDescent="0.25">
      <c r="A513">
        <v>514</v>
      </c>
      <c r="B513" t="s">
        <v>444</v>
      </c>
      <c r="C513" t="s">
        <v>1642</v>
      </c>
      <c r="D513" t="s">
        <v>1672</v>
      </c>
      <c r="E513">
        <v>55</v>
      </c>
      <c r="F513">
        <v>11.2</v>
      </c>
      <c r="Q513">
        <v>512</v>
      </c>
      <c r="R513" t="s">
        <v>444</v>
      </c>
      <c r="S513" t="s">
        <v>1642</v>
      </c>
      <c r="T513" t="s">
        <v>1664</v>
      </c>
      <c r="U513">
        <v>2393</v>
      </c>
      <c r="V513">
        <v>55</v>
      </c>
    </row>
    <row r="514" spans="1:22" x14ac:dyDescent="0.25">
      <c r="A514">
        <v>515</v>
      </c>
      <c r="B514" t="s">
        <v>444</v>
      </c>
      <c r="C514" t="s">
        <v>1642</v>
      </c>
      <c r="D514" t="s">
        <v>1676</v>
      </c>
      <c r="E514">
        <v>55</v>
      </c>
      <c r="F514">
        <v>11.2</v>
      </c>
      <c r="Q514">
        <v>513</v>
      </c>
      <c r="R514" t="s">
        <v>444</v>
      </c>
      <c r="S514" t="s">
        <v>1642</v>
      </c>
      <c r="T514" t="s">
        <v>1667</v>
      </c>
      <c r="U514">
        <v>2694</v>
      </c>
      <c r="V514">
        <v>55</v>
      </c>
    </row>
    <row r="515" spans="1:22" x14ac:dyDescent="0.25">
      <c r="A515">
        <v>516</v>
      </c>
      <c r="B515" t="s">
        <v>444</v>
      </c>
      <c r="C515" t="s">
        <v>1642</v>
      </c>
      <c r="D515" t="s">
        <v>1680</v>
      </c>
      <c r="E515">
        <v>55</v>
      </c>
      <c r="F515">
        <v>11.2</v>
      </c>
      <c r="Q515">
        <v>514</v>
      </c>
      <c r="R515" t="s">
        <v>444</v>
      </c>
      <c r="S515" t="s">
        <v>1642</v>
      </c>
      <c r="T515" t="s">
        <v>1672</v>
      </c>
      <c r="U515">
        <v>2694</v>
      </c>
      <c r="V515">
        <v>55</v>
      </c>
    </row>
    <row r="516" spans="1:22" x14ac:dyDescent="0.25">
      <c r="A516">
        <v>517</v>
      </c>
      <c r="B516" t="s">
        <v>444</v>
      </c>
      <c r="C516" t="s">
        <v>1642</v>
      </c>
      <c r="D516" t="s">
        <v>1682</v>
      </c>
      <c r="E516">
        <v>55</v>
      </c>
      <c r="F516">
        <v>11.2</v>
      </c>
      <c r="Q516">
        <v>515</v>
      </c>
      <c r="R516" t="s">
        <v>444</v>
      </c>
      <c r="S516" t="s">
        <v>1642</v>
      </c>
      <c r="T516" t="s">
        <v>1676</v>
      </c>
      <c r="U516">
        <v>2393</v>
      </c>
      <c r="V516">
        <v>55</v>
      </c>
    </row>
    <row r="517" spans="1:22" x14ac:dyDescent="0.25">
      <c r="A517">
        <v>518</v>
      </c>
      <c r="B517" t="s">
        <v>444</v>
      </c>
      <c r="C517" t="s">
        <v>1642</v>
      </c>
      <c r="D517" t="s">
        <v>1686</v>
      </c>
      <c r="E517">
        <v>55</v>
      </c>
      <c r="F517">
        <v>11.2</v>
      </c>
      <c r="Q517">
        <v>516</v>
      </c>
      <c r="R517" t="s">
        <v>444</v>
      </c>
      <c r="S517" t="s">
        <v>1642</v>
      </c>
      <c r="T517" t="s">
        <v>1680</v>
      </c>
      <c r="U517">
        <v>2393</v>
      </c>
      <c r="V517">
        <v>55</v>
      </c>
    </row>
    <row r="518" spans="1:22" x14ac:dyDescent="0.25">
      <c r="A518">
        <v>519</v>
      </c>
      <c r="B518" t="s">
        <v>444</v>
      </c>
      <c r="C518" t="s">
        <v>1642</v>
      </c>
      <c r="D518" t="s">
        <v>1687</v>
      </c>
      <c r="E518">
        <v>55</v>
      </c>
      <c r="F518">
        <v>12</v>
      </c>
      <c r="Q518">
        <v>517</v>
      </c>
      <c r="R518" t="s">
        <v>444</v>
      </c>
      <c r="S518" t="s">
        <v>1642</v>
      </c>
      <c r="T518" t="s">
        <v>1682</v>
      </c>
      <c r="U518">
        <v>2755</v>
      </c>
      <c r="V518">
        <v>55</v>
      </c>
    </row>
    <row r="519" spans="1:22" x14ac:dyDescent="0.25">
      <c r="A519">
        <v>520</v>
      </c>
      <c r="B519" t="s">
        <v>444</v>
      </c>
      <c r="C519" t="s">
        <v>1642</v>
      </c>
      <c r="D519" t="s">
        <v>1689</v>
      </c>
      <c r="E519">
        <v>55</v>
      </c>
      <c r="F519">
        <v>11.2</v>
      </c>
      <c r="Q519">
        <v>518</v>
      </c>
      <c r="R519" t="s">
        <v>444</v>
      </c>
      <c r="S519" t="s">
        <v>1642</v>
      </c>
      <c r="T519" t="s">
        <v>1686</v>
      </c>
      <c r="U519">
        <v>2755</v>
      </c>
      <c r="V519">
        <v>55</v>
      </c>
    </row>
    <row r="520" spans="1:22" x14ac:dyDescent="0.25">
      <c r="A520">
        <v>521</v>
      </c>
      <c r="B520" t="s">
        <v>444</v>
      </c>
      <c r="C520" t="s">
        <v>1642</v>
      </c>
      <c r="D520" t="s">
        <v>1690</v>
      </c>
      <c r="E520">
        <v>55</v>
      </c>
      <c r="F520">
        <v>11.2</v>
      </c>
      <c r="Q520">
        <v>519</v>
      </c>
      <c r="R520" t="s">
        <v>444</v>
      </c>
      <c r="S520" t="s">
        <v>1642</v>
      </c>
      <c r="T520" t="s">
        <v>1687</v>
      </c>
      <c r="U520">
        <v>2393</v>
      </c>
      <c r="V520">
        <v>55</v>
      </c>
    </row>
    <row r="521" spans="1:22" x14ac:dyDescent="0.25">
      <c r="A521">
        <v>522</v>
      </c>
      <c r="B521" t="s">
        <v>444</v>
      </c>
      <c r="C521" t="s">
        <v>1642</v>
      </c>
      <c r="D521" t="s">
        <v>1692</v>
      </c>
      <c r="E521">
        <v>55</v>
      </c>
      <c r="F521">
        <v>12</v>
      </c>
      <c r="Q521">
        <v>520</v>
      </c>
      <c r="R521" t="s">
        <v>444</v>
      </c>
      <c r="S521" t="s">
        <v>1642</v>
      </c>
      <c r="T521" t="s">
        <v>1689</v>
      </c>
      <c r="U521">
        <v>2393</v>
      </c>
      <c r="V521">
        <v>55</v>
      </c>
    </row>
    <row r="522" spans="1:22" x14ac:dyDescent="0.25">
      <c r="A522">
        <v>523</v>
      </c>
      <c r="B522" t="s">
        <v>444</v>
      </c>
      <c r="C522" t="s">
        <v>1642</v>
      </c>
      <c r="D522" t="s">
        <v>1693</v>
      </c>
      <c r="E522">
        <v>55</v>
      </c>
      <c r="F522">
        <v>12</v>
      </c>
      <c r="Q522">
        <v>521</v>
      </c>
      <c r="R522" t="s">
        <v>444</v>
      </c>
      <c r="S522" t="s">
        <v>1642</v>
      </c>
      <c r="T522" t="s">
        <v>1690</v>
      </c>
      <c r="U522">
        <v>2694</v>
      </c>
      <c r="V522">
        <v>55</v>
      </c>
    </row>
    <row r="523" spans="1:22" x14ac:dyDescent="0.25">
      <c r="A523">
        <v>524</v>
      </c>
      <c r="B523" t="s">
        <v>444</v>
      </c>
      <c r="C523" t="s">
        <v>1694</v>
      </c>
      <c r="D523" t="s">
        <v>1695</v>
      </c>
      <c r="E523">
        <v>55</v>
      </c>
      <c r="F523">
        <v>9.5</v>
      </c>
      <c r="Q523">
        <v>522</v>
      </c>
      <c r="R523" t="s">
        <v>444</v>
      </c>
      <c r="S523" t="s">
        <v>1642</v>
      </c>
      <c r="T523" t="s">
        <v>1692</v>
      </c>
      <c r="U523">
        <v>2393</v>
      </c>
      <c r="V523">
        <v>55</v>
      </c>
    </row>
    <row r="524" spans="1:22" x14ac:dyDescent="0.25">
      <c r="A524">
        <v>525</v>
      </c>
      <c r="B524" t="s">
        <v>444</v>
      </c>
      <c r="C524" t="s">
        <v>1694</v>
      </c>
      <c r="D524" t="s">
        <v>1701</v>
      </c>
      <c r="E524">
        <v>55</v>
      </c>
      <c r="F524">
        <v>9.5</v>
      </c>
      <c r="Q524">
        <v>523</v>
      </c>
      <c r="R524" t="s">
        <v>444</v>
      </c>
      <c r="S524" t="s">
        <v>1642</v>
      </c>
      <c r="T524" t="s">
        <v>1693</v>
      </c>
      <c r="U524">
        <v>2393</v>
      </c>
      <c r="V524">
        <v>55</v>
      </c>
    </row>
    <row r="525" spans="1:22" x14ac:dyDescent="0.25">
      <c r="A525">
        <v>526</v>
      </c>
      <c r="B525" t="s">
        <v>444</v>
      </c>
      <c r="C525" t="s">
        <v>1694</v>
      </c>
      <c r="D525" t="s">
        <v>1703</v>
      </c>
      <c r="E525">
        <v>55</v>
      </c>
      <c r="F525">
        <v>9.5</v>
      </c>
      <c r="Q525">
        <v>524</v>
      </c>
      <c r="R525" t="s">
        <v>444</v>
      </c>
      <c r="S525" t="s">
        <v>1694</v>
      </c>
      <c r="T525" t="s">
        <v>1695</v>
      </c>
      <c r="U525">
        <v>1798</v>
      </c>
      <c r="V525">
        <v>55</v>
      </c>
    </row>
    <row r="526" spans="1:22" x14ac:dyDescent="0.25">
      <c r="A526">
        <v>527</v>
      </c>
      <c r="B526" t="s">
        <v>444</v>
      </c>
      <c r="C526" t="s">
        <v>1694</v>
      </c>
      <c r="D526" t="s">
        <v>1709</v>
      </c>
      <c r="E526">
        <v>43</v>
      </c>
      <c r="F526">
        <v>18.2</v>
      </c>
      <c r="Q526">
        <v>525</v>
      </c>
      <c r="R526" t="s">
        <v>444</v>
      </c>
      <c r="S526" t="s">
        <v>1694</v>
      </c>
      <c r="T526" t="s">
        <v>1701</v>
      </c>
      <c r="U526">
        <v>1798</v>
      </c>
      <c r="V526">
        <v>55</v>
      </c>
    </row>
    <row r="527" spans="1:22" x14ac:dyDescent="0.25">
      <c r="A527">
        <v>528</v>
      </c>
      <c r="B527" t="s">
        <v>444</v>
      </c>
      <c r="C527" t="s">
        <v>1694</v>
      </c>
      <c r="D527" t="s">
        <v>1718</v>
      </c>
      <c r="E527">
        <v>43</v>
      </c>
      <c r="F527">
        <v>18.399999999999999</v>
      </c>
      <c r="Q527">
        <v>526</v>
      </c>
      <c r="R527" t="s">
        <v>444</v>
      </c>
      <c r="S527" t="s">
        <v>1694</v>
      </c>
      <c r="T527" t="s">
        <v>1703</v>
      </c>
      <c r="U527">
        <v>1798</v>
      </c>
      <c r="V527">
        <v>55</v>
      </c>
    </row>
    <row r="528" spans="1:22" x14ac:dyDescent="0.25">
      <c r="A528">
        <v>529</v>
      </c>
      <c r="B528" t="s">
        <v>444</v>
      </c>
      <c r="C528" t="s">
        <v>1694</v>
      </c>
      <c r="D528" t="s">
        <v>1720</v>
      </c>
      <c r="E528">
        <v>55</v>
      </c>
      <c r="F528">
        <v>9.5</v>
      </c>
      <c r="Q528">
        <v>527</v>
      </c>
      <c r="R528" t="s">
        <v>444</v>
      </c>
      <c r="S528" t="s">
        <v>1694</v>
      </c>
      <c r="T528" t="s">
        <v>1709</v>
      </c>
      <c r="U528">
        <v>1364</v>
      </c>
      <c r="V528">
        <v>43</v>
      </c>
    </row>
    <row r="529" spans="1:22" x14ac:dyDescent="0.25">
      <c r="A529">
        <v>530</v>
      </c>
      <c r="B529" t="s">
        <v>865</v>
      </c>
      <c r="C529" t="s">
        <v>1722</v>
      </c>
      <c r="D529" t="s">
        <v>1723</v>
      </c>
      <c r="E529">
        <v>66</v>
      </c>
      <c r="F529">
        <v>10.6</v>
      </c>
      <c r="Q529">
        <v>528</v>
      </c>
      <c r="R529" t="s">
        <v>444</v>
      </c>
      <c r="S529" t="s">
        <v>1694</v>
      </c>
      <c r="T529" t="s">
        <v>1718</v>
      </c>
      <c r="U529">
        <v>1364</v>
      </c>
      <c r="V529">
        <v>43</v>
      </c>
    </row>
    <row r="530" spans="1:22" x14ac:dyDescent="0.25">
      <c r="A530">
        <v>531</v>
      </c>
      <c r="B530" t="s">
        <v>865</v>
      </c>
      <c r="C530" t="s">
        <v>1722</v>
      </c>
      <c r="D530" t="s">
        <v>1727</v>
      </c>
      <c r="E530">
        <v>66</v>
      </c>
      <c r="F530">
        <v>10.1</v>
      </c>
      <c r="Q530">
        <v>529</v>
      </c>
      <c r="R530" t="s">
        <v>444</v>
      </c>
      <c r="S530" t="s">
        <v>1694</v>
      </c>
      <c r="T530" t="s">
        <v>1720</v>
      </c>
      <c r="U530">
        <v>1798</v>
      </c>
      <c r="V530">
        <v>55</v>
      </c>
    </row>
    <row r="531" spans="1:22" x14ac:dyDescent="0.25">
      <c r="A531">
        <v>532</v>
      </c>
      <c r="B531" t="s">
        <v>865</v>
      </c>
      <c r="C531" t="s">
        <v>1722</v>
      </c>
      <c r="D531" t="s">
        <v>1730</v>
      </c>
      <c r="E531">
        <v>66</v>
      </c>
      <c r="F531">
        <v>11.3</v>
      </c>
      <c r="Q531">
        <v>530</v>
      </c>
      <c r="R531" t="s">
        <v>865</v>
      </c>
      <c r="S531" t="s">
        <v>1722</v>
      </c>
      <c r="T531" t="s">
        <v>1723</v>
      </c>
      <c r="U531">
        <v>1798</v>
      </c>
      <c r="V531">
        <v>66</v>
      </c>
    </row>
    <row r="532" spans="1:22" x14ac:dyDescent="0.25">
      <c r="A532">
        <v>533</v>
      </c>
      <c r="B532" t="s">
        <v>865</v>
      </c>
      <c r="C532" t="s">
        <v>1722</v>
      </c>
      <c r="D532" t="s">
        <v>1732</v>
      </c>
      <c r="E532">
        <v>66</v>
      </c>
      <c r="F532">
        <v>15.1</v>
      </c>
      <c r="Q532">
        <v>531</v>
      </c>
      <c r="R532" t="s">
        <v>865</v>
      </c>
      <c r="S532" t="s">
        <v>1722</v>
      </c>
      <c r="T532" t="s">
        <v>1727</v>
      </c>
      <c r="U532">
        <v>1798</v>
      </c>
      <c r="V532">
        <v>66</v>
      </c>
    </row>
    <row r="533" spans="1:22" x14ac:dyDescent="0.25">
      <c r="A533">
        <v>534</v>
      </c>
      <c r="B533" t="s">
        <v>865</v>
      </c>
      <c r="C533" t="s">
        <v>1722</v>
      </c>
      <c r="D533" t="s">
        <v>1734</v>
      </c>
      <c r="E533">
        <v>66</v>
      </c>
      <c r="F533">
        <v>15.1</v>
      </c>
      <c r="Q533">
        <v>532</v>
      </c>
      <c r="R533" t="s">
        <v>865</v>
      </c>
      <c r="S533" t="s">
        <v>1722</v>
      </c>
      <c r="T533" t="s">
        <v>1730</v>
      </c>
      <c r="U533">
        <v>1798</v>
      </c>
      <c r="V533">
        <v>66</v>
      </c>
    </row>
    <row r="534" spans="1:22" x14ac:dyDescent="0.25">
      <c r="A534">
        <v>535</v>
      </c>
      <c r="B534" t="s">
        <v>865</v>
      </c>
      <c r="C534" t="s">
        <v>1722</v>
      </c>
      <c r="D534" t="s">
        <v>1736</v>
      </c>
      <c r="E534">
        <v>66</v>
      </c>
      <c r="F534">
        <v>10.1</v>
      </c>
      <c r="Q534">
        <v>533</v>
      </c>
      <c r="R534" t="s">
        <v>865</v>
      </c>
      <c r="S534" t="s">
        <v>1722</v>
      </c>
      <c r="T534" t="s">
        <v>1732</v>
      </c>
      <c r="U534">
        <v>1968</v>
      </c>
      <c r="V534">
        <v>66</v>
      </c>
    </row>
    <row r="535" spans="1:22" x14ac:dyDescent="0.25">
      <c r="A535">
        <v>536</v>
      </c>
      <c r="B535" t="s">
        <v>865</v>
      </c>
      <c r="C535" t="s">
        <v>1722</v>
      </c>
      <c r="D535" t="s">
        <v>1737</v>
      </c>
      <c r="E535">
        <v>66</v>
      </c>
      <c r="F535">
        <v>15.1</v>
      </c>
      <c r="Q535">
        <v>534</v>
      </c>
      <c r="R535" t="s">
        <v>865</v>
      </c>
      <c r="S535" t="s">
        <v>1722</v>
      </c>
      <c r="T535" t="s">
        <v>1734</v>
      </c>
      <c r="U535">
        <v>1968</v>
      </c>
      <c r="V535">
        <v>66</v>
      </c>
    </row>
    <row r="536" spans="1:22" x14ac:dyDescent="0.25">
      <c r="A536">
        <v>537</v>
      </c>
      <c r="B536" t="s">
        <v>444</v>
      </c>
      <c r="C536" t="s">
        <v>1738</v>
      </c>
      <c r="D536" t="s">
        <v>1739</v>
      </c>
      <c r="E536">
        <v>80</v>
      </c>
      <c r="F536">
        <v>12.55</v>
      </c>
      <c r="Q536">
        <v>535</v>
      </c>
      <c r="R536" t="s">
        <v>865</v>
      </c>
      <c r="S536" t="s">
        <v>1722</v>
      </c>
      <c r="T536" t="s">
        <v>1736</v>
      </c>
      <c r="U536">
        <v>1798</v>
      </c>
      <c r="V536">
        <v>66</v>
      </c>
    </row>
    <row r="537" spans="1:22" x14ac:dyDescent="0.25">
      <c r="A537">
        <v>538</v>
      </c>
      <c r="B537" t="s">
        <v>444</v>
      </c>
      <c r="C537" t="s">
        <v>1738</v>
      </c>
      <c r="D537" t="s">
        <v>1749</v>
      </c>
      <c r="E537">
        <v>80</v>
      </c>
      <c r="F537">
        <v>12.55</v>
      </c>
      <c r="Q537">
        <v>536</v>
      </c>
      <c r="R537" t="s">
        <v>865</v>
      </c>
      <c r="S537" t="s">
        <v>1722</v>
      </c>
      <c r="T537" t="s">
        <v>1737</v>
      </c>
      <c r="U537">
        <v>1968</v>
      </c>
      <c r="V537">
        <v>66</v>
      </c>
    </row>
    <row r="538" spans="1:22" x14ac:dyDescent="0.25">
      <c r="A538">
        <v>539</v>
      </c>
      <c r="B538" t="s">
        <v>444</v>
      </c>
      <c r="C538" t="s">
        <v>1738</v>
      </c>
      <c r="D538" t="s">
        <v>1754</v>
      </c>
      <c r="E538">
        <v>80</v>
      </c>
      <c r="F538">
        <v>12.55</v>
      </c>
      <c r="Q538">
        <v>537</v>
      </c>
      <c r="R538" t="s">
        <v>444</v>
      </c>
      <c r="S538" t="s">
        <v>1738</v>
      </c>
      <c r="T538" t="s">
        <v>1739</v>
      </c>
      <c r="U538">
        <v>2755</v>
      </c>
      <c r="V538">
        <v>80</v>
      </c>
    </row>
    <row r="539" spans="1:22" x14ac:dyDescent="0.25">
      <c r="A539">
        <v>540</v>
      </c>
      <c r="B539" t="s">
        <v>444</v>
      </c>
      <c r="C539" t="s">
        <v>1738</v>
      </c>
      <c r="D539" t="s">
        <v>1758</v>
      </c>
      <c r="E539">
        <v>80</v>
      </c>
      <c r="F539">
        <v>12.55</v>
      </c>
      <c r="Q539">
        <v>538</v>
      </c>
      <c r="R539" t="s">
        <v>444</v>
      </c>
      <c r="S539" t="s">
        <v>1738</v>
      </c>
      <c r="T539" t="s">
        <v>1749</v>
      </c>
      <c r="U539">
        <v>2755</v>
      </c>
      <c r="V539">
        <v>80</v>
      </c>
    </row>
    <row r="540" spans="1:22" x14ac:dyDescent="0.25">
      <c r="A540">
        <v>541</v>
      </c>
      <c r="B540" t="s">
        <v>444</v>
      </c>
      <c r="C540" t="s">
        <v>1738</v>
      </c>
      <c r="D540" t="s">
        <v>1760</v>
      </c>
      <c r="E540">
        <v>80</v>
      </c>
      <c r="F540">
        <v>7.8</v>
      </c>
      <c r="Q540">
        <v>539</v>
      </c>
      <c r="R540" t="s">
        <v>444</v>
      </c>
      <c r="S540" t="s">
        <v>1738</v>
      </c>
      <c r="T540" t="s">
        <v>1754</v>
      </c>
      <c r="U540">
        <v>2755</v>
      </c>
      <c r="V540">
        <v>80</v>
      </c>
    </row>
    <row r="541" spans="1:22" x14ac:dyDescent="0.25">
      <c r="A541">
        <v>542</v>
      </c>
      <c r="B541" t="s">
        <v>444</v>
      </c>
      <c r="C541" t="s">
        <v>1738</v>
      </c>
      <c r="D541" t="s">
        <v>1762</v>
      </c>
      <c r="E541">
        <v>80</v>
      </c>
      <c r="F541">
        <v>7.8</v>
      </c>
      <c r="Q541">
        <v>540</v>
      </c>
      <c r="R541" t="s">
        <v>444</v>
      </c>
      <c r="S541" t="s">
        <v>1738</v>
      </c>
      <c r="T541" t="s">
        <v>1758</v>
      </c>
      <c r="U541">
        <v>2755</v>
      </c>
      <c r="V541">
        <v>80</v>
      </c>
    </row>
    <row r="542" spans="1:22" x14ac:dyDescent="0.25">
      <c r="A542">
        <v>543</v>
      </c>
      <c r="B542" t="s">
        <v>444</v>
      </c>
      <c r="C542" t="s">
        <v>1738</v>
      </c>
      <c r="D542" t="s">
        <v>1765</v>
      </c>
      <c r="E542">
        <v>80</v>
      </c>
      <c r="F542">
        <v>12.55</v>
      </c>
      <c r="Q542">
        <v>541</v>
      </c>
      <c r="R542" t="s">
        <v>444</v>
      </c>
      <c r="S542" t="s">
        <v>1738</v>
      </c>
      <c r="T542" t="s">
        <v>1760</v>
      </c>
      <c r="U542">
        <v>2694</v>
      </c>
      <c r="V542">
        <v>80</v>
      </c>
    </row>
    <row r="543" spans="1:22" x14ac:dyDescent="0.25">
      <c r="A543">
        <v>544</v>
      </c>
      <c r="B543" t="s">
        <v>679</v>
      </c>
      <c r="C543" t="s">
        <v>1769</v>
      </c>
      <c r="D543" t="s">
        <v>1770</v>
      </c>
      <c r="E543">
        <v>80</v>
      </c>
      <c r="F543">
        <v>7.7</v>
      </c>
      <c r="Q543">
        <v>542</v>
      </c>
      <c r="R543" t="s">
        <v>444</v>
      </c>
      <c r="S543" t="s">
        <v>1738</v>
      </c>
      <c r="T543" t="s">
        <v>1762</v>
      </c>
      <c r="U543">
        <v>2694</v>
      </c>
      <c r="V543">
        <v>80</v>
      </c>
    </row>
    <row r="544" spans="1:22" x14ac:dyDescent="0.25">
      <c r="A544">
        <v>545</v>
      </c>
      <c r="B544" t="s">
        <v>679</v>
      </c>
      <c r="C544" t="s">
        <v>1769</v>
      </c>
      <c r="D544" t="s">
        <v>1782</v>
      </c>
      <c r="E544">
        <v>80</v>
      </c>
      <c r="F544">
        <v>9.3000000000000007</v>
      </c>
      <c r="Q544">
        <v>543</v>
      </c>
      <c r="R544" t="s">
        <v>444</v>
      </c>
      <c r="S544" t="s">
        <v>1738</v>
      </c>
      <c r="T544" t="s">
        <v>1765</v>
      </c>
      <c r="U544">
        <v>2755</v>
      </c>
      <c r="V544">
        <v>80</v>
      </c>
    </row>
    <row r="545" spans="1:22" x14ac:dyDescent="0.25">
      <c r="A545">
        <v>546</v>
      </c>
      <c r="B545" t="s">
        <v>679</v>
      </c>
      <c r="C545" t="s">
        <v>1769</v>
      </c>
      <c r="D545" t="s">
        <v>1788</v>
      </c>
      <c r="E545">
        <v>80</v>
      </c>
      <c r="F545">
        <v>9.3000000000000007</v>
      </c>
      <c r="Q545">
        <v>544</v>
      </c>
      <c r="R545" t="s">
        <v>679</v>
      </c>
      <c r="S545" t="s">
        <v>1769</v>
      </c>
      <c r="T545" t="s">
        <v>1770</v>
      </c>
      <c r="U545">
        <v>3198</v>
      </c>
      <c r="V545">
        <v>80</v>
      </c>
    </row>
    <row r="546" spans="1:22" x14ac:dyDescent="0.25">
      <c r="A546">
        <v>547</v>
      </c>
      <c r="B546" t="s">
        <v>865</v>
      </c>
      <c r="C546" t="s">
        <v>1789</v>
      </c>
      <c r="D546" t="s">
        <v>1790</v>
      </c>
      <c r="E546">
        <v>63</v>
      </c>
      <c r="F546">
        <v>16</v>
      </c>
      <c r="Q546">
        <v>545</v>
      </c>
      <c r="R546" t="s">
        <v>679</v>
      </c>
      <c r="S546" t="s">
        <v>1769</v>
      </c>
      <c r="T546" t="s">
        <v>1782</v>
      </c>
      <c r="U546">
        <v>2198</v>
      </c>
      <c r="V546">
        <v>80</v>
      </c>
    </row>
    <row r="547" spans="1:22" x14ac:dyDescent="0.25">
      <c r="A547">
        <v>548</v>
      </c>
      <c r="B547" t="s">
        <v>898</v>
      </c>
      <c r="C547" t="s">
        <v>1800</v>
      </c>
      <c r="D547" t="s">
        <v>1801</v>
      </c>
      <c r="E547">
        <v>51</v>
      </c>
      <c r="F547">
        <v>18</v>
      </c>
      <c r="Q547">
        <v>546</v>
      </c>
      <c r="R547" t="s">
        <v>679</v>
      </c>
      <c r="S547" t="s">
        <v>1769</v>
      </c>
      <c r="T547" t="s">
        <v>1788</v>
      </c>
      <c r="U547">
        <v>2198</v>
      </c>
      <c r="V547">
        <v>80</v>
      </c>
    </row>
    <row r="548" spans="1:22" x14ac:dyDescent="0.25">
      <c r="A548">
        <v>549</v>
      </c>
      <c r="B548" t="s">
        <v>898</v>
      </c>
      <c r="C548" t="s">
        <v>1800</v>
      </c>
      <c r="D548" t="s">
        <v>1812</v>
      </c>
      <c r="E548">
        <v>51</v>
      </c>
      <c r="F548">
        <v>18</v>
      </c>
      <c r="Q548">
        <v>547</v>
      </c>
      <c r="R548" t="s">
        <v>865</v>
      </c>
      <c r="S548" t="s">
        <v>1789</v>
      </c>
      <c r="T548" t="s">
        <v>1790</v>
      </c>
      <c r="U548">
        <v>1968</v>
      </c>
      <c r="V548">
        <v>63</v>
      </c>
    </row>
    <row r="549" spans="1:22" x14ac:dyDescent="0.25">
      <c r="A549">
        <v>550</v>
      </c>
      <c r="B549" t="s">
        <v>898</v>
      </c>
      <c r="C549" t="s">
        <v>1800</v>
      </c>
      <c r="D549" t="s">
        <v>1816</v>
      </c>
      <c r="E549">
        <v>51</v>
      </c>
      <c r="F549">
        <v>18</v>
      </c>
      <c r="Q549">
        <v>548</v>
      </c>
      <c r="R549" t="s">
        <v>898</v>
      </c>
      <c r="S549" t="s">
        <v>1800</v>
      </c>
      <c r="T549" t="s">
        <v>1801</v>
      </c>
      <c r="U549">
        <v>1995</v>
      </c>
      <c r="V549">
        <v>51</v>
      </c>
    </row>
    <row r="550" spans="1:22" x14ac:dyDescent="0.25">
      <c r="A550">
        <v>551</v>
      </c>
      <c r="B550" t="s">
        <v>898</v>
      </c>
      <c r="C550" t="s">
        <v>1800</v>
      </c>
      <c r="D550" t="s">
        <v>1817</v>
      </c>
      <c r="E550">
        <v>61</v>
      </c>
      <c r="F550">
        <v>16</v>
      </c>
      <c r="Q550">
        <v>549</v>
      </c>
      <c r="R550" t="s">
        <v>898</v>
      </c>
      <c r="S550" t="s">
        <v>1800</v>
      </c>
      <c r="T550" t="s">
        <v>1812</v>
      </c>
      <c r="U550">
        <v>1995</v>
      </c>
      <c r="V550">
        <v>51</v>
      </c>
    </row>
    <row r="551" spans="1:22" x14ac:dyDescent="0.25">
      <c r="A551">
        <v>552</v>
      </c>
      <c r="B551" t="s">
        <v>898</v>
      </c>
      <c r="C551" t="s">
        <v>1800</v>
      </c>
      <c r="D551" t="s">
        <v>1827</v>
      </c>
      <c r="E551">
        <v>51</v>
      </c>
      <c r="F551">
        <v>15.71</v>
      </c>
      <c r="Q551">
        <v>550</v>
      </c>
      <c r="R551" t="s">
        <v>898</v>
      </c>
      <c r="S551" t="s">
        <v>1800</v>
      </c>
      <c r="T551" t="s">
        <v>1816</v>
      </c>
      <c r="U551">
        <v>1995</v>
      </c>
      <c r="V551">
        <v>51</v>
      </c>
    </row>
    <row r="552" spans="1:22" x14ac:dyDescent="0.25">
      <c r="A552">
        <v>553</v>
      </c>
      <c r="B552" t="s">
        <v>898</v>
      </c>
      <c r="C552" t="s">
        <v>1831</v>
      </c>
      <c r="D552" t="s">
        <v>1832</v>
      </c>
      <c r="E552">
        <v>40</v>
      </c>
      <c r="F552">
        <v>16</v>
      </c>
      <c r="Q552">
        <v>551</v>
      </c>
      <c r="R552" t="s">
        <v>898</v>
      </c>
      <c r="S552" t="s">
        <v>1800</v>
      </c>
      <c r="T552" t="s">
        <v>1817</v>
      </c>
      <c r="U552">
        <v>1995</v>
      </c>
      <c r="V552">
        <v>61</v>
      </c>
    </row>
    <row r="553" spans="1:22" x14ac:dyDescent="0.25">
      <c r="A553">
        <v>554</v>
      </c>
      <c r="B553" t="s">
        <v>898</v>
      </c>
      <c r="C553" t="s">
        <v>1831</v>
      </c>
      <c r="D553" t="s">
        <v>1840</v>
      </c>
      <c r="E553">
        <v>40</v>
      </c>
      <c r="F553">
        <v>16</v>
      </c>
      <c r="Q553">
        <v>552</v>
      </c>
      <c r="R553" t="s">
        <v>898</v>
      </c>
      <c r="S553" t="s">
        <v>1800</v>
      </c>
      <c r="T553" t="s">
        <v>1827</v>
      </c>
      <c r="U553">
        <v>1998</v>
      </c>
      <c r="V553">
        <v>51</v>
      </c>
    </row>
    <row r="554" spans="1:22" x14ac:dyDescent="0.25">
      <c r="A554">
        <v>555</v>
      </c>
      <c r="B554" t="s">
        <v>898</v>
      </c>
      <c r="C554" t="s">
        <v>1831</v>
      </c>
      <c r="D554" t="s">
        <v>1841</v>
      </c>
      <c r="E554">
        <v>59</v>
      </c>
      <c r="F554">
        <v>16</v>
      </c>
      <c r="Q554">
        <v>553</v>
      </c>
      <c r="R554" t="s">
        <v>898</v>
      </c>
      <c r="S554" t="s">
        <v>1831</v>
      </c>
      <c r="T554" t="s">
        <v>1832</v>
      </c>
      <c r="U554">
        <v>1995</v>
      </c>
      <c r="V554">
        <v>40</v>
      </c>
    </row>
    <row r="555" spans="1:22" x14ac:dyDescent="0.25">
      <c r="A555">
        <v>556</v>
      </c>
      <c r="B555" t="s">
        <v>898</v>
      </c>
      <c r="C555" t="s">
        <v>1848</v>
      </c>
      <c r="D555" t="s">
        <v>1849</v>
      </c>
      <c r="E555">
        <v>60</v>
      </c>
      <c r="F555">
        <v>16</v>
      </c>
      <c r="Q555">
        <v>554</v>
      </c>
      <c r="R555" t="s">
        <v>898</v>
      </c>
      <c r="S555" t="s">
        <v>1831</v>
      </c>
      <c r="T555" t="s">
        <v>1840</v>
      </c>
      <c r="U555">
        <v>1995</v>
      </c>
      <c r="V555">
        <v>40</v>
      </c>
    </row>
    <row r="556" spans="1:22" x14ac:dyDescent="0.25">
      <c r="A556">
        <v>557</v>
      </c>
      <c r="B556" t="s">
        <v>898</v>
      </c>
      <c r="C556" t="s">
        <v>1848</v>
      </c>
      <c r="D556" t="s">
        <v>1859</v>
      </c>
      <c r="E556">
        <v>68</v>
      </c>
      <c r="F556">
        <v>16</v>
      </c>
      <c r="Q556">
        <v>555</v>
      </c>
      <c r="R556" t="s">
        <v>898</v>
      </c>
      <c r="S556" t="s">
        <v>1831</v>
      </c>
      <c r="T556" t="s">
        <v>1841</v>
      </c>
      <c r="U556">
        <v>1998</v>
      </c>
      <c r="V556">
        <v>59</v>
      </c>
    </row>
    <row r="557" spans="1:22" x14ac:dyDescent="0.25">
      <c r="A557">
        <v>558</v>
      </c>
      <c r="B557" t="s">
        <v>898</v>
      </c>
      <c r="C557" t="s">
        <v>1848</v>
      </c>
      <c r="D557" t="s">
        <v>1861</v>
      </c>
      <c r="E557">
        <v>68</v>
      </c>
      <c r="F557">
        <v>16</v>
      </c>
      <c r="Q557">
        <v>556</v>
      </c>
      <c r="R557" t="s">
        <v>898</v>
      </c>
      <c r="S557" t="s">
        <v>1848</v>
      </c>
      <c r="T557" t="s">
        <v>1849</v>
      </c>
      <c r="U557">
        <v>1995</v>
      </c>
      <c r="V557">
        <v>60</v>
      </c>
    </row>
    <row r="558" spans="1:22" x14ac:dyDescent="0.25">
      <c r="A558">
        <v>559</v>
      </c>
      <c r="B558" t="s">
        <v>898</v>
      </c>
      <c r="C558" t="s">
        <v>1866</v>
      </c>
      <c r="D558" t="s">
        <v>1867</v>
      </c>
      <c r="E558">
        <v>52</v>
      </c>
      <c r="F558">
        <v>16</v>
      </c>
      <c r="Q558">
        <v>557</v>
      </c>
      <c r="R558" t="s">
        <v>898</v>
      </c>
      <c r="S558" t="s">
        <v>1848</v>
      </c>
      <c r="T558" t="s">
        <v>1859</v>
      </c>
      <c r="U558">
        <v>2993</v>
      </c>
      <c r="V558">
        <v>68</v>
      </c>
    </row>
    <row r="559" spans="1:22" x14ac:dyDescent="0.25">
      <c r="A559">
        <v>560</v>
      </c>
      <c r="B559" t="s">
        <v>898</v>
      </c>
      <c r="C559" t="s">
        <v>1866</v>
      </c>
      <c r="D559" t="s">
        <v>1878</v>
      </c>
      <c r="E559">
        <v>52</v>
      </c>
      <c r="F559">
        <v>16</v>
      </c>
      <c r="Q559">
        <v>558</v>
      </c>
      <c r="R559" t="s">
        <v>898</v>
      </c>
      <c r="S559" t="s">
        <v>1848</v>
      </c>
      <c r="T559" t="s">
        <v>1861</v>
      </c>
      <c r="U559">
        <v>1998</v>
      </c>
      <c r="V559">
        <v>68</v>
      </c>
    </row>
    <row r="560" spans="1:22" x14ac:dyDescent="0.25">
      <c r="A560">
        <v>561</v>
      </c>
      <c r="B560" t="s">
        <v>444</v>
      </c>
      <c r="C560" t="s">
        <v>1885</v>
      </c>
      <c r="D560" t="s">
        <v>464</v>
      </c>
      <c r="E560">
        <v>93</v>
      </c>
      <c r="F560">
        <v>5.3</v>
      </c>
      <c r="Q560">
        <v>559</v>
      </c>
      <c r="R560" t="s">
        <v>898</v>
      </c>
      <c r="S560" t="s">
        <v>1866</v>
      </c>
      <c r="T560" t="s">
        <v>1867</v>
      </c>
      <c r="U560">
        <v>1998</v>
      </c>
      <c r="V560">
        <v>52</v>
      </c>
    </row>
    <row r="561" spans="1:22" x14ac:dyDescent="0.25">
      <c r="A561">
        <v>562</v>
      </c>
      <c r="B561" t="s">
        <v>235</v>
      </c>
      <c r="C561" t="s">
        <v>1897</v>
      </c>
      <c r="D561" t="s">
        <v>1898</v>
      </c>
      <c r="E561">
        <v>35</v>
      </c>
      <c r="F561">
        <v>13</v>
      </c>
      <c r="Q561">
        <v>560</v>
      </c>
      <c r="R561" t="s">
        <v>898</v>
      </c>
      <c r="S561" t="s">
        <v>1866</v>
      </c>
      <c r="T561" t="s">
        <v>1878</v>
      </c>
      <c r="U561">
        <v>2998</v>
      </c>
      <c r="V561">
        <v>52</v>
      </c>
    </row>
    <row r="562" spans="1:22" x14ac:dyDescent="0.25">
      <c r="A562">
        <v>563</v>
      </c>
      <c r="B562" t="s">
        <v>235</v>
      </c>
      <c r="C562" t="s">
        <v>1897</v>
      </c>
      <c r="D562" t="s">
        <v>1910</v>
      </c>
      <c r="E562">
        <v>36</v>
      </c>
      <c r="F562">
        <v>13</v>
      </c>
      <c r="Q562">
        <v>561</v>
      </c>
      <c r="R562" t="s">
        <v>444</v>
      </c>
      <c r="S562" t="s">
        <v>1885</v>
      </c>
      <c r="T562" t="s">
        <v>464</v>
      </c>
      <c r="U562">
        <v>4461</v>
      </c>
      <c r="V562">
        <v>93</v>
      </c>
    </row>
    <row r="563" spans="1:22" x14ac:dyDescent="0.25">
      <c r="A563">
        <v>564</v>
      </c>
      <c r="B563" t="s">
        <v>679</v>
      </c>
      <c r="C563" t="s">
        <v>1911</v>
      </c>
      <c r="D563" t="s">
        <v>1912</v>
      </c>
      <c r="E563">
        <v>42</v>
      </c>
      <c r="F563">
        <v>16</v>
      </c>
      <c r="Q563">
        <v>562</v>
      </c>
      <c r="R563" t="s">
        <v>235</v>
      </c>
      <c r="S563" t="s">
        <v>1897</v>
      </c>
      <c r="T563" t="s">
        <v>1898</v>
      </c>
      <c r="U563">
        <v>796</v>
      </c>
      <c r="V563">
        <v>35</v>
      </c>
    </row>
    <row r="564" spans="1:22" x14ac:dyDescent="0.25">
      <c r="A564">
        <v>565</v>
      </c>
      <c r="B564" t="s">
        <v>679</v>
      </c>
      <c r="C564" t="s">
        <v>1911</v>
      </c>
      <c r="D564" t="s">
        <v>1913</v>
      </c>
      <c r="E564">
        <v>40</v>
      </c>
      <c r="F564">
        <v>17</v>
      </c>
      <c r="Q564">
        <v>563</v>
      </c>
      <c r="R564" t="s">
        <v>235</v>
      </c>
      <c r="S564" t="s">
        <v>1897</v>
      </c>
      <c r="T564" t="s">
        <v>1910</v>
      </c>
      <c r="U564">
        <v>796</v>
      </c>
      <c r="V564">
        <v>36</v>
      </c>
    </row>
    <row r="565" spans="1:22" x14ac:dyDescent="0.25">
      <c r="A565">
        <v>566</v>
      </c>
      <c r="B565" t="s">
        <v>679</v>
      </c>
      <c r="C565" t="s">
        <v>1911</v>
      </c>
      <c r="D565" t="s">
        <v>1916</v>
      </c>
      <c r="E565">
        <v>42</v>
      </c>
      <c r="F565">
        <v>16</v>
      </c>
      <c r="Q565">
        <v>564</v>
      </c>
      <c r="R565" t="s">
        <v>679</v>
      </c>
      <c r="S565" t="s">
        <v>1911</v>
      </c>
      <c r="T565" t="s">
        <v>1912</v>
      </c>
      <c r="U565">
        <v>1194</v>
      </c>
      <c r="V565">
        <v>42</v>
      </c>
    </row>
    <row r="566" spans="1:22" x14ac:dyDescent="0.25">
      <c r="A566">
        <v>567</v>
      </c>
      <c r="B566" t="s">
        <v>679</v>
      </c>
      <c r="C566" t="s">
        <v>1911</v>
      </c>
      <c r="D566" t="s">
        <v>1917</v>
      </c>
      <c r="E566">
        <v>40</v>
      </c>
      <c r="F566">
        <v>16</v>
      </c>
      <c r="Q566">
        <v>565</v>
      </c>
      <c r="R566" t="s">
        <v>679</v>
      </c>
      <c r="S566" t="s">
        <v>1911</v>
      </c>
      <c r="T566" t="s">
        <v>1913</v>
      </c>
      <c r="U566">
        <v>1498</v>
      </c>
      <c r="V566">
        <v>40</v>
      </c>
    </row>
    <row r="567" spans="1:22" x14ac:dyDescent="0.25">
      <c r="A567">
        <v>568</v>
      </c>
      <c r="B567" t="s">
        <v>679</v>
      </c>
      <c r="C567" t="s">
        <v>1911</v>
      </c>
      <c r="D567" t="s">
        <v>1918</v>
      </c>
      <c r="E567">
        <v>42</v>
      </c>
      <c r="F567">
        <v>16</v>
      </c>
      <c r="Q567">
        <v>566</v>
      </c>
      <c r="R567" t="s">
        <v>679</v>
      </c>
      <c r="S567" t="s">
        <v>1911</v>
      </c>
      <c r="T567" t="s">
        <v>1916</v>
      </c>
      <c r="U567">
        <v>1196</v>
      </c>
      <c r="V567">
        <v>42</v>
      </c>
    </row>
    <row r="568" spans="1:22" x14ac:dyDescent="0.25">
      <c r="A568">
        <v>569</v>
      </c>
      <c r="B568" t="s">
        <v>679</v>
      </c>
      <c r="C568" t="s">
        <v>1911</v>
      </c>
      <c r="D568" t="s">
        <v>1921</v>
      </c>
      <c r="E568">
        <v>40</v>
      </c>
      <c r="F568">
        <v>16</v>
      </c>
      <c r="Q568">
        <v>567</v>
      </c>
      <c r="R568" t="s">
        <v>679</v>
      </c>
      <c r="S568" t="s">
        <v>1911</v>
      </c>
      <c r="T568" t="s">
        <v>1917</v>
      </c>
      <c r="U568">
        <v>1498</v>
      </c>
      <c r="V568">
        <v>40</v>
      </c>
    </row>
    <row r="569" spans="1:22" x14ac:dyDescent="0.25">
      <c r="A569">
        <v>570</v>
      </c>
      <c r="B569" t="s">
        <v>235</v>
      </c>
      <c r="C569" t="s">
        <v>1923</v>
      </c>
      <c r="D569" t="s">
        <v>1924</v>
      </c>
      <c r="E569">
        <v>37</v>
      </c>
      <c r="F569">
        <v>27.39</v>
      </c>
      <c r="Q569">
        <v>568</v>
      </c>
      <c r="R569" t="s">
        <v>679</v>
      </c>
      <c r="S569" t="s">
        <v>1911</v>
      </c>
      <c r="T569" t="s">
        <v>1918</v>
      </c>
      <c r="U569">
        <v>1194</v>
      </c>
      <c r="V569">
        <v>42</v>
      </c>
    </row>
    <row r="570" spans="1:22" x14ac:dyDescent="0.25">
      <c r="A570">
        <v>571</v>
      </c>
      <c r="B570" t="s">
        <v>235</v>
      </c>
      <c r="C570" t="s">
        <v>1923</v>
      </c>
      <c r="D570" t="s">
        <v>1928</v>
      </c>
      <c r="E570">
        <v>37</v>
      </c>
      <c r="F570">
        <v>27.39</v>
      </c>
      <c r="Q570">
        <v>569</v>
      </c>
      <c r="R570" t="s">
        <v>679</v>
      </c>
      <c r="S570" t="s">
        <v>1911</v>
      </c>
      <c r="T570" t="s">
        <v>1921</v>
      </c>
      <c r="U570">
        <v>1498</v>
      </c>
      <c r="V570">
        <v>40</v>
      </c>
    </row>
    <row r="571" spans="1:22" x14ac:dyDescent="0.25">
      <c r="A571">
        <v>572</v>
      </c>
      <c r="B571" t="s">
        <v>235</v>
      </c>
      <c r="C571" t="s">
        <v>1923</v>
      </c>
      <c r="D571" t="s">
        <v>1929</v>
      </c>
      <c r="E571">
        <v>37</v>
      </c>
      <c r="F571">
        <v>27.39</v>
      </c>
      <c r="Q571">
        <v>570</v>
      </c>
      <c r="R571" t="s">
        <v>235</v>
      </c>
      <c r="S571" t="s">
        <v>1923</v>
      </c>
      <c r="T571" t="s">
        <v>1924</v>
      </c>
      <c r="U571">
        <v>1248</v>
      </c>
      <c r="V571">
        <v>37</v>
      </c>
    </row>
    <row r="572" spans="1:22" x14ac:dyDescent="0.25">
      <c r="A572">
        <v>573</v>
      </c>
      <c r="B572" t="s">
        <v>235</v>
      </c>
      <c r="C572" t="s">
        <v>1923</v>
      </c>
      <c r="D572" t="s">
        <v>1931</v>
      </c>
      <c r="E572">
        <v>37</v>
      </c>
      <c r="F572">
        <v>27.39</v>
      </c>
      <c r="Q572">
        <v>571</v>
      </c>
      <c r="R572" t="s">
        <v>235</v>
      </c>
      <c r="S572" t="s">
        <v>1923</v>
      </c>
      <c r="T572" t="s">
        <v>1928</v>
      </c>
      <c r="U572">
        <v>1248</v>
      </c>
      <c r="V572">
        <v>37</v>
      </c>
    </row>
    <row r="573" spans="1:22" x14ac:dyDescent="0.25">
      <c r="A573">
        <v>574</v>
      </c>
      <c r="B573" t="s">
        <v>235</v>
      </c>
      <c r="C573" t="s">
        <v>1923</v>
      </c>
      <c r="D573" t="s">
        <v>1933</v>
      </c>
      <c r="E573">
        <v>37</v>
      </c>
      <c r="F573">
        <v>21.4</v>
      </c>
      <c r="Q573">
        <v>572</v>
      </c>
      <c r="R573" t="s">
        <v>235</v>
      </c>
      <c r="S573" t="s">
        <v>1923</v>
      </c>
      <c r="T573" t="s">
        <v>1929</v>
      </c>
      <c r="U573">
        <v>1248</v>
      </c>
      <c r="V573">
        <v>37</v>
      </c>
    </row>
    <row r="574" spans="1:22" x14ac:dyDescent="0.25">
      <c r="A574">
        <v>575</v>
      </c>
      <c r="B574" t="s">
        <v>235</v>
      </c>
      <c r="C574" t="s">
        <v>1923</v>
      </c>
      <c r="D574" t="s">
        <v>1936</v>
      </c>
      <c r="E574">
        <v>37</v>
      </c>
      <c r="F574">
        <v>21.4</v>
      </c>
      <c r="Q574">
        <v>573</v>
      </c>
      <c r="R574" t="s">
        <v>235</v>
      </c>
      <c r="S574" t="s">
        <v>1923</v>
      </c>
      <c r="T574" t="s">
        <v>1931</v>
      </c>
      <c r="U574">
        <v>1248</v>
      </c>
      <c r="V574">
        <v>37</v>
      </c>
    </row>
    <row r="575" spans="1:22" x14ac:dyDescent="0.25">
      <c r="A575">
        <v>576</v>
      </c>
      <c r="B575" t="s">
        <v>235</v>
      </c>
      <c r="C575" t="s">
        <v>1923</v>
      </c>
      <c r="D575" t="s">
        <v>1937</v>
      </c>
      <c r="E575">
        <v>37</v>
      </c>
      <c r="F575">
        <v>21.4</v>
      </c>
      <c r="Q575">
        <v>574</v>
      </c>
      <c r="R575" t="s">
        <v>235</v>
      </c>
      <c r="S575" t="s">
        <v>1923</v>
      </c>
      <c r="T575" t="s">
        <v>1933</v>
      </c>
      <c r="U575">
        <v>1197</v>
      </c>
      <c r="V575">
        <v>37</v>
      </c>
    </row>
    <row r="576" spans="1:22" x14ac:dyDescent="0.25">
      <c r="A576">
        <v>577</v>
      </c>
      <c r="B576" t="s">
        <v>235</v>
      </c>
      <c r="C576" t="s">
        <v>1923</v>
      </c>
      <c r="D576" t="s">
        <v>1939</v>
      </c>
      <c r="E576">
        <v>37</v>
      </c>
      <c r="F576">
        <v>21.4</v>
      </c>
      <c r="Q576">
        <v>575</v>
      </c>
      <c r="R576" t="s">
        <v>235</v>
      </c>
      <c r="S576" t="s">
        <v>1923</v>
      </c>
      <c r="T576" t="s">
        <v>1936</v>
      </c>
      <c r="U576">
        <v>1197</v>
      </c>
      <c r="V576">
        <v>37</v>
      </c>
    </row>
    <row r="577" spans="1:22" x14ac:dyDescent="0.25">
      <c r="A577">
        <v>578</v>
      </c>
      <c r="B577" t="s">
        <v>235</v>
      </c>
      <c r="C577" t="s">
        <v>1923</v>
      </c>
      <c r="D577" t="s">
        <v>1940</v>
      </c>
      <c r="E577">
        <v>37</v>
      </c>
      <c r="F577">
        <v>21.4</v>
      </c>
      <c r="Q577">
        <v>576</v>
      </c>
      <c r="R577" t="s">
        <v>235</v>
      </c>
      <c r="S577" t="s">
        <v>1923</v>
      </c>
      <c r="T577" t="s">
        <v>1937</v>
      </c>
      <c r="U577">
        <v>1197</v>
      </c>
      <c r="V577">
        <v>37</v>
      </c>
    </row>
    <row r="578" spans="1:22" x14ac:dyDescent="0.25">
      <c r="A578">
        <v>579</v>
      </c>
      <c r="B578" t="s">
        <v>235</v>
      </c>
      <c r="C578" t="s">
        <v>1923</v>
      </c>
      <c r="D578" t="s">
        <v>1942</v>
      </c>
      <c r="E578">
        <v>37</v>
      </c>
      <c r="F578">
        <v>21.4</v>
      </c>
      <c r="Q578">
        <v>577</v>
      </c>
      <c r="R578" t="s">
        <v>235</v>
      </c>
      <c r="S578" t="s">
        <v>1923</v>
      </c>
      <c r="T578" t="s">
        <v>1939</v>
      </c>
      <c r="U578">
        <v>1197</v>
      </c>
      <c r="V578">
        <v>37</v>
      </c>
    </row>
    <row r="579" spans="1:22" x14ac:dyDescent="0.25">
      <c r="A579">
        <v>580</v>
      </c>
      <c r="B579" t="s">
        <v>235</v>
      </c>
      <c r="C579" t="s">
        <v>1923</v>
      </c>
      <c r="D579" t="s">
        <v>1943</v>
      </c>
      <c r="E579">
        <v>37</v>
      </c>
      <c r="F579">
        <v>21.4</v>
      </c>
      <c r="Q579">
        <v>578</v>
      </c>
      <c r="R579" t="s">
        <v>235</v>
      </c>
      <c r="S579" t="s">
        <v>1923</v>
      </c>
      <c r="T579" t="s">
        <v>1940</v>
      </c>
      <c r="U579">
        <v>1197</v>
      </c>
      <c r="V579">
        <v>37</v>
      </c>
    </row>
    <row r="580" spans="1:22" x14ac:dyDescent="0.25">
      <c r="A580">
        <v>581</v>
      </c>
      <c r="B580" t="s">
        <v>235</v>
      </c>
      <c r="C580" t="s">
        <v>1923</v>
      </c>
      <c r="D580" t="s">
        <v>1944</v>
      </c>
      <c r="E580">
        <v>37</v>
      </c>
      <c r="F580">
        <v>21.4</v>
      </c>
      <c r="Q580">
        <v>579</v>
      </c>
      <c r="R580" t="s">
        <v>235</v>
      </c>
      <c r="S580" t="s">
        <v>1923</v>
      </c>
      <c r="T580" t="s">
        <v>1942</v>
      </c>
      <c r="U580">
        <v>1197</v>
      </c>
      <c r="V580">
        <v>37</v>
      </c>
    </row>
    <row r="581" spans="1:22" x14ac:dyDescent="0.25">
      <c r="A581">
        <v>582</v>
      </c>
      <c r="B581" t="s">
        <v>235</v>
      </c>
      <c r="C581" t="s">
        <v>1923</v>
      </c>
      <c r="D581" t="s">
        <v>1945</v>
      </c>
      <c r="E581">
        <v>37</v>
      </c>
      <c r="F581">
        <v>21.4</v>
      </c>
      <c r="Q581">
        <v>580</v>
      </c>
      <c r="R581" t="s">
        <v>235</v>
      </c>
      <c r="S581" t="s">
        <v>1923</v>
      </c>
      <c r="T581" t="s">
        <v>1943</v>
      </c>
      <c r="U581">
        <v>1197</v>
      </c>
      <c r="V581">
        <v>37</v>
      </c>
    </row>
    <row r="582" spans="1:22" x14ac:dyDescent="0.25">
      <c r="A582">
        <v>583</v>
      </c>
      <c r="B582" t="s">
        <v>319</v>
      </c>
      <c r="C582" t="s">
        <v>1946</v>
      </c>
      <c r="D582" t="s">
        <v>1947</v>
      </c>
      <c r="E582">
        <v>43</v>
      </c>
      <c r="F582">
        <v>18.899999999999999</v>
      </c>
      <c r="Q582">
        <v>581</v>
      </c>
      <c r="R582" t="s">
        <v>235</v>
      </c>
      <c r="S582" t="s">
        <v>1923</v>
      </c>
      <c r="T582" t="s">
        <v>1944</v>
      </c>
      <c r="U582">
        <v>1197</v>
      </c>
      <c r="V582">
        <v>37</v>
      </c>
    </row>
    <row r="583" spans="1:22" x14ac:dyDescent="0.25">
      <c r="A583">
        <v>584</v>
      </c>
      <c r="B583" t="s">
        <v>319</v>
      </c>
      <c r="C583" t="s">
        <v>1946</v>
      </c>
      <c r="D583" t="s">
        <v>1949</v>
      </c>
      <c r="E583">
        <v>43</v>
      </c>
      <c r="F583">
        <v>18.899999999999999</v>
      </c>
      <c r="Q583">
        <v>582</v>
      </c>
      <c r="R583" t="s">
        <v>235</v>
      </c>
      <c r="S583" t="s">
        <v>1923</v>
      </c>
      <c r="T583" t="s">
        <v>1945</v>
      </c>
      <c r="U583">
        <v>1197</v>
      </c>
      <c r="V583">
        <v>37</v>
      </c>
    </row>
    <row r="584" spans="1:22" x14ac:dyDescent="0.25">
      <c r="A584">
        <v>585</v>
      </c>
      <c r="B584" t="s">
        <v>319</v>
      </c>
      <c r="C584" t="s">
        <v>1946</v>
      </c>
      <c r="D584" t="s">
        <v>1951</v>
      </c>
      <c r="E584">
        <v>43</v>
      </c>
      <c r="F584">
        <v>18.899999999999999</v>
      </c>
      <c r="Q584">
        <v>583</v>
      </c>
      <c r="R584" t="s">
        <v>319</v>
      </c>
      <c r="S584" t="s">
        <v>1946</v>
      </c>
      <c r="T584" t="s">
        <v>1947</v>
      </c>
      <c r="U584">
        <v>1197</v>
      </c>
      <c r="V584">
        <v>43</v>
      </c>
    </row>
    <row r="585" spans="1:22" x14ac:dyDescent="0.25">
      <c r="A585">
        <v>586</v>
      </c>
      <c r="B585" t="s">
        <v>319</v>
      </c>
      <c r="C585" t="s">
        <v>1946</v>
      </c>
      <c r="D585" t="s">
        <v>1954</v>
      </c>
      <c r="E585">
        <v>43</v>
      </c>
      <c r="F585">
        <v>18.899999999999999</v>
      </c>
      <c r="Q585">
        <v>584</v>
      </c>
      <c r="R585" t="s">
        <v>319</v>
      </c>
      <c r="S585" t="s">
        <v>1946</v>
      </c>
      <c r="T585" t="s">
        <v>1949</v>
      </c>
      <c r="U585">
        <v>1197</v>
      </c>
      <c r="V585">
        <v>43</v>
      </c>
    </row>
    <row r="586" spans="1:22" x14ac:dyDescent="0.25">
      <c r="A586">
        <v>587</v>
      </c>
      <c r="B586" t="s">
        <v>319</v>
      </c>
      <c r="C586" t="s">
        <v>1946</v>
      </c>
      <c r="D586" t="s">
        <v>1955</v>
      </c>
      <c r="E586">
        <v>43</v>
      </c>
      <c r="F586">
        <v>18.899999999999999</v>
      </c>
      <c r="Q586">
        <v>585</v>
      </c>
      <c r="R586" t="s">
        <v>319</v>
      </c>
      <c r="S586" t="s">
        <v>1946</v>
      </c>
      <c r="T586" t="s">
        <v>1951</v>
      </c>
      <c r="U586">
        <v>1197</v>
      </c>
      <c r="V586">
        <v>43</v>
      </c>
    </row>
    <row r="587" spans="1:22" x14ac:dyDescent="0.25">
      <c r="A587">
        <v>588</v>
      </c>
      <c r="B587" t="s">
        <v>319</v>
      </c>
      <c r="C587" t="s">
        <v>1946</v>
      </c>
      <c r="D587" t="s">
        <v>1956</v>
      </c>
      <c r="E587">
        <v>43</v>
      </c>
      <c r="F587">
        <v>16</v>
      </c>
      <c r="Q587">
        <v>586</v>
      </c>
      <c r="R587" t="s">
        <v>319</v>
      </c>
      <c r="S587" t="s">
        <v>1946</v>
      </c>
      <c r="T587" t="s">
        <v>1954</v>
      </c>
      <c r="U587">
        <v>1197</v>
      </c>
      <c r="V587">
        <v>43</v>
      </c>
    </row>
    <row r="588" spans="1:22" x14ac:dyDescent="0.25">
      <c r="A588">
        <v>589</v>
      </c>
      <c r="B588" t="s">
        <v>235</v>
      </c>
      <c r="C588" t="s">
        <v>1959</v>
      </c>
      <c r="D588" t="s">
        <v>274</v>
      </c>
      <c r="E588">
        <v>45</v>
      </c>
      <c r="F588">
        <v>16</v>
      </c>
      <c r="Q588">
        <v>587</v>
      </c>
      <c r="R588" t="s">
        <v>319</v>
      </c>
      <c r="S588" t="s">
        <v>1946</v>
      </c>
      <c r="T588" t="s">
        <v>1955</v>
      </c>
      <c r="U588">
        <v>1197</v>
      </c>
      <c r="V588">
        <v>43</v>
      </c>
    </row>
    <row r="589" spans="1:22" x14ac:dyDescent="0.25">
      <c r="A589">
        <v>590</v>
      </c>
      <c r="B589" t="s">
        <v>235</v>
      </c>
      <c r="C589" t="s">
        <v>1959</v>
      </c>
      <c r="D589" t="s">
        <v>394</v>
      </c>
      <c r="E589">
        <v>45</v>
      </c>
      <c r="F589">
        <v>16</v>
      </c>
      <c r="Q589">
        <v>588</v>
      </c>
      <c r="R589" t="s">
        <v>319</v>
      </c>
      <c r="S589" t="s">
        <v>1946</v>
      </c>
      <c r="T589" t="s">
        <v>1956</v>
      </c>
      <c r="U589">
        <v>1197</v>
      </c>
      <c r="V589">
        <v>43</v>
      </c>
    </row>
    <row r="590" spans="1:22" x14ac:dyDescent="0.25">
      <c r="A590">
        <v>591</v>
      </c>
      <c r="B590" t="s">
        <v>235</v>
      </c>
      <c r="C590" t="s">
        <v>1959</v>
      </c>
      <c r="D590" t="s">
        <v>1052</v>
      </c>
      <c r="E590">
        <v>45</v>
      </c>
      <c r="F590">
        <v>16</v>
      </c>
      <c r="Q590">
        <v>589</v>
      </c>
      <c r="R590" t="s">
        <v>235</v>
      </c>
      <c r="S590" t="s">
        <v>1959</v>
      </c>
      <c r="T590" t="s">
        <v>274</v>
      </c>
      <c r="U590">
        <v>1462</v>
      </c>
      <c r="V590">
        <v>45</v>
      </c>
    </row>
    <row r="591" spans="1:22" x14ac:dyDescent="0.25">
      <c r="A591">
        <v>592</v>
      </c>
      <c r="B591" t="s">
        <v>235</v>
      </c>
      <c r="C591" t="s">
        <v>1959</v>
      </c>
      <c r="D591" t="s">
        <v>672</v>
      </c>
      <c r="E591">
        <v>45</v>
      </c>
      <c r="F591">
        <v>16</v>
      </c>
      <c r="Q591">
        <v>590</v>
      </c>
      <c r="R591" t="s">
        <v>235</v>
      </c>
      <c r="S591" t="s">
        <v>1959</v>
      </c>
      <c r="T591" t="s">
        <v>394</v>
      </c>
      <c r="U591">
        <v>1462</v>
      </c>
      <c r="V591">
        <v>45</v>
      </c>
    </row>
    <row r="592" spans="1:22" x14ac:dyDescent="0.25">
      <c r="A592">
        <v>593</v>
      </c>
      <c r="B592" t="s">
        <v>235</v>
      </c>
      <c r="C592" t="s">
        <v>1959</v>
      </c>
      <c r="D592" t="s">
        <v>286</v>
      </c>
      <c r="E592">
        <v>45</v>
      </c>
      <c r="F592">
        <v>16</v>
      </c>
      <c r="Q592">
        <v>591</v>
      </c>
      <c r="R592" t="s">
        <v>235</v>
      </c>
      <c r="S592" t="s">
        <v>1959</v>
      </c>
      <c r="T592" t="s">
        <v>1052</v>
      </c>
      <c r="U592">
        <v>1462</v>
      </c>
      <c r="V592">
        <v>45</v>
      </c>
    </row>
    <row r="593" spans="1:22" x14ac:dyDescent="0.25">
      <c r="A593">
        <v>594</v>
      </c>
      <c r="B593" t="s">
        <v>235</v>
      </c>
      <c r="C593" t="s">
        <v>1959</v>
      </c>
      <c r="D593" t="s">
        <v>673</v>
      </c>
      <c r="E593">
        <v>45</v>
      </c>
      <c r="F593">
        <v>16</v>
      </c>
      <c r="Q593">
        <v>592</v>
      </c>
      <c r="R593" t="s">
        <v>235</v>
      </c>
      <c r="S593" t="s">
        <v>1959</v>
      </c>
      <c r="T593" t="s">
        <v>672</v>
      </c>
      <c r="U593">
        <v>1462</v>
      </c>
      <c r="V593">
        <v>45</v>
      </c>
    </row>
    <row r="594" spans="1:22" x14ac:dyDescent="0.25">
      <c r="A594">
        <v>595</v>
      </c>
      <c r="B594" t="s">
        <v>235</v>
      </c>
      <c r="C594" t="s">
        <v>1959</v>
      </c>
      <c r="D594" t="s">
        <v>1969</v>
      </c>
      <c r="E594">
        <v>45</v>
      </c>
      <c r="F594">
        <v>16</v>
      </c>
      <c r="Q594">
        <v>593</v>
      </c>
      <c r="R594" t="s">
        <v>235</v>
      </c>
      <c r="S594" t="s">
        <v>1959</v>
      </c>
      <c r="T594" t="s">
        <v>286</v>
      </c>
      <c r="U594">
        <v>1462</v>
      </c>
      <c r="V594">
        <v>45</v>
      </c>
    </row>
    <row r="595" spans="1:22" x14ac:dyDescent="0.25">
      <c r="A595">
        <v>596</v>
      </c>
      <c r="B595" t="s">
        <v>235</v>
      </c>
      <c r="C595" t="s">
        <v>1959</v>
      </c>
      <c r="D595" t="s">
        <v>1975</v>
      </c>
      <c r="E595">
        <v>45</v>
      </c>
      <c r="F595">
        <v>16</v>
      </c>
      <c r="Q595">
        <v>594</v>
      </c>
      <c r="R595" t="s">
        <v>235</v>
      </c>
      <c r="S595" t="s">
        <v>1959</v>
      </c>
      <c r="T595" t="s">
        <v>673</v>
      </c>
      <c r="U595">
        <v>1462</v>
      </c>
      <c r="V595">
        <v>45</v>
      </c>
    </row>
    <row r="596" spans="1:22" x14ac:dyDescent="0.25">
      <c r="A596">
        <v>597</v>
      </c>
      <c r="B596" t="s">
        <v>235</v>
      </c>
      <c r="C596" t="s">
        <v>1959</v>
      </c>
      <c r="D596" t="s">
        <v>1976</v>
      </c>
      <c r="E596">
        <v>45</v>
      </c>
      <c r="F596">
        <v>16</v>
      </c>
      <c r="Q596">
        <v>595</v>
      </c>
      <c r="R596" t="s">
        <v>235</v>
      </c>
      <c r="S596" t="s">
        <v>1959</v>
      </c>
      <c r="T596" t="s">
        <v>1969</v>
      </c>
      <c r="U596">
        <v>1498</v>
      </c>
      <c r="V596">
        <v>45</v>
      </c>
    </row>
    <row r="597" spans="1:22" x14ac:dyDescent="0.25">
      <c r="A597">
        <v>598</v>
      </c>
      <c r="B597" t="s">
        <v>235</v>
      </c>
      <c r="C597" t="s">
        <v>1959</v>
      </c>
      <c r="D597" t="s">
        <v>1978</v>
      </c>
      <c r="E597">
        <v>45</v>
      </c>
      <c r="F597">
        <v>16</v>
      </c>
      <c r="Q597">
        <v>596</v>
      </c>
      <c r="R597" t="s">
        <v>235</v>
      </c>
      <c r="S597" t="s">
        <v>1959</v>
      </c>
      <c r="T597" t="s">
        <v>1975</v>
      </c>
      <c r="U597">
        <v>1498</v>
      </c>
      <c r="V597">
        <v>45</v>
      </c>
    </row>
    <row r="598" spans="1:22" x14ac:dyDescent="0.25">
      <c r="A598">
        <v>599</v>
      </c>
      <c r="B598" t="s">
        <v>235</v>
      </c>
      <c r="C598" t="s">
        <v>1979</v>
      </c>
      <c r="D598" t="s">
        <v>1980</v>
      </c>
      <c r="E598">
        <v>37</v>
      </c>
      <c r="F598">
        <v>21.4</v>
      </c>
      <c r="Q598">
        <v>597</v>
      </c>
      <c r="R598" t="s">
        <v>235</v>
      </c>
      <c r="S598" t="s">
        <v>1959</v>
      </c>
      <c r="T598" t="s">
        <v>1976</v>
      </c>
      <c r="U598">
        <v>1498</v>
      </c>
      <c r="V598">
        <v>45</v>
      </c>
    </row>
    <row r="599" spans="1:22" x14ac:dyDescent="0.25">
      <c r="A599">
        <v>600</v>
      </c>
      <c r="B599" t="s">
        <v>785</v>
      </c>
      <c r="C599" t="s">
        <v>1983</v>
      </c>
      <c r="D599" t="s">
        <v>1984</v>
      </c>
      <c r="E599">
        <v>60</v>
      </c>
      <c r="F599">
        <v>18.489999999999998</v>
      </c>
      <c r="Q599">
        <v>598</v>
      </c>
      <c r="R599" t="s">
        <v>235</v>
      </c>
      <c r="S599" t="s">
        <v>1959</v>
      </c>
      <c r="T599" t="s">
        <v>1978</v>
      </c>
      <c r="U599">
        <v>1462</v>
      </c>
      <c r="V599">
        <v>45</v>
      </c>
    </row>
    <row r="600" spans="1:22" x14ac:dyDescent="0.25">
      <c r="A600">
        <v>601</v>
      </c>
      <c r="B600" t="s">
        <v>785</v>
      </c>
      <c r="C600" t="s">
        <v>1983</v>
      </c>
      <c r="D600" t="s">
        <v>1988</v>
      </c>
      <c r="E600">
        <v>60</v>
      </c>
      <c r="F600">
        <v>18.489999999999998</v>
      </c>
      <c r="Q600">
        <v>599</v>
      </c>
      <c r="R600" t="s">
        <v>235</v>
      </c>
      <c r="S600" t="s">
        <v>1979</v>
      </c>
      <c r="T600" t="s">
        <v>1980</v>
      </c>
      <c r="U600">
        <v>998</v>
      </c>
      <c r="V600">
        <v>37</v>
      </c>
    </row>
    <row r="601" spans="1:22" x14ac:dyDescent="0.25">
      <c r="A601">
        <v>602</v>
      </c>
      <c r="B601" t="s">
        <v>785</v>
      </c>
      <c r="C601" t="s">
        <v>1983</v>
      </c>
      <c r="D601" t="s">
        <v>1989</v>
      </c>
      <c r="E601">
        <v>60</v>
      </c>
      <c r="F601">
        <v>18.489999999999998</v>
      </c>
      <c r="Q601">
        <v>600</v>
      </c>
      <c r="R601" t="s">
        <v>785</v>
      </c>
      <c r="S601" t="s">
        <v>1983</v>
      </c>
      <c r="T601" t="s">
        <v>1984</v>
      </c>
      <c r="U601">
        <v>1493</v>
      </c>
      <c r="V601">
        <v>60</v>
      </c>
    </row>
    <row r="602" spans="1:22" x14ac:dyDescent="0.25">
      <c r="A602">
        <v>603</v>
      </c>
      <c r="B602" t="s">
        <v>785</v>
      </c>
      <c r="C602" t="s">
        <v>1983</v>
      </c>
      <c r="D602" t="s">
        <v>1990</v>
      </c>
      <c r="E602">
        <v>60</v>
      </c>
      <c r="F602">
        <v>18.489999999999998</v>
      </c>
      <c r="Q602">
        <v>601</v>
      </c>
      <c r="R602" t="s">
        <v>785</v>
      </c>
      <c r="S602" t="s">
        <v>1983</v>
      </c>
      <c r="T602" t="s">
        <v>1988</v>
      </c>
      <c r="U602">
        <v>1493</v>
      </c>
      <c r="V602">
        <v>60</v>
      </c>
    </row>
    <row r="603" spans="1:22" x14ac:dyDescent="0.25">
      <c r="A603">
        <v>604</v>
      </c>
      <c r="B603" t="s">
        <v>785</v>
      </c>
      <c r="C603" t="s">
        <v>1983</v>
      </c>
      <c r="D603" t="s">
        <v>1992</v>
      </c>
      <c r="E603">
        <v>60</v>
      </c>
      <c r="F603">
        <v>18.489999999999998</v>
      </c>
      <c r="Q603">
        <v>602</v>
      </c>
      <c r="R603" t="s">
        <v>785</v>
      </c>
      <c r="S603" t="s">
        <v>1983</v>
      </c>
      <c r="T603" t="s">
        <v>1989</v>
      </c>
      <c r="U603">
        <v>1493</v>
      </c>
      <c r="V603">
        <v>60</v>
      </c>
    </row>
    <row r="604" spans="1:22" x14ac:dyDescent="0.25">
      <c r="A604">
        <v>605</v>
      </c>
      <c r="B604" t="s">
        <v>785</v>
      </c>
      <c r="C604" t="s">
        <v>1983</v>
      </c>
      <c r="D604" t="s">
        <v>1993</v>
      </c>
      <c r="E604">
        <v>60</v>
      </c>
      <c r="F604">
        <v>18.489999999999998</v>
      </c>
      <c r="Q604">
        <v>603</v>
      </c>
      <c r="R604" t="s">
        <v>785</v>
      </c>
      <c r="S604" t="s">
        <v>1983</v>
      </c>
      <c r="T604" t="s">
        <v>1990</v>
      </c>
      <c r="U604">
        <v>1493</v>
      </c>
      <c r="V604">
        <v>60</v>
      </c>
    </row>
    <row r="605" spans="1:22" x14ac:dyDescent="0.25">
      <c r="A605">
        <v>606</v>
      </c>
      <c r="B605" t="s">
        <v>785</v>
      </c>
      <c r="C605" t="s">
        <v>1983</v>
      </c>
      <c r="D605" t="s">
        <v>1994</v>
      </c>
      <c r="E605">
        <v>60</v>
      </c>
      <c r="F605">
        <v>18.489999999999998</v>
      </c>
      <c r="Q605">
        <v>604</v>
      </c>
      <c r="R605" t="s">
        <v>785</v>
      </c>
      <c r="S605" t="s">
        <v>1983</v>
      </c>
      <c r="T605" t="s">
        <v>1992</v>
      </c>
      <c r="U605">
        <v>1493</v>
      </c>
      <c r="V605">
        <v>60</v>
      </c>
    </row>
    <row r="606" spans="1:22" x14ac:dyDescent="0.25">
      <c r="A606">
        <v>607</v>
      </c>
      <c r="B606" t="s">
        <v>235</v>
      </c>
      <c r="C606" t="s">
        <v>1995</v>
      </c>
      <c r="D606" t="s">
        <v>1996</v>
      </c>
      <c r="E606">
        <v>48</v>
      </c>
      <c r="F606">
        <v>23.65</v>
      </c>
      <c r="Q606">
        <v>605</v>
      </c>
      <c r="R606" t="s">
        <v>785</v>
      </c>
      <c r="S606" t="s">
        <v>1983</v>
      </c>
      <c r="T606" t="s">
        <v>1993</v>
      </c>
      <c r="U606">
        <v>1493</v>
      </c>
      <c r="V606">
        <v>60</v>
      </c>
    </row>
    <row r="607" spans="1:22" x14ac:dyDescent="0.25">
      <c r="A607">
        <v>608</v>
      </c>
      <c r="B607" t="s">
        <v>235</v>
      </c>
      <c r="C607" t="s">
        <v>1995</v>
      </c>
      <c r="D607" t="s">
        <v>1999</v>
      </c>
      <c r="E607">
        <v>48</v>
      </c>
      <c r="F607">
        <v>23.65</v>
      </c>
      <c r="Q607">
        <v>606</v>
      </c>
      <c r="R607" t="s">
        <v>785</v>
      </c>
      <c r="S607" t="s">
        <v>1983</v>
      </c>
      <c r="T607" t="s">
        <v>1994</v>
      </c>
      <c r="U607">
        <v>1493</v>
      </c>
      <c r="V607">
        <v>60</v>
      </c>
    </row>
    <row r="608" spans="1:22" x14ac:dyDescent="0.25">
      <c r="A608">
        <v>609</v>
      </c>
      <c r="B608" t="s">
        <v>235</v>
      </c>
      <c r="C608" t="s">
        <v>1995</v>
      </c>
      <c r="D608" t="s">
        <v>2002</v>
      </c>
      <c r="E608">
        <v>48</v>
      </c>
      <c r="F608">
        <v>23.65</v>
      </c>
      <c r="Q608">
        <v>607</v>
      </c>
      <c r="R608" t="s">
        <v>235</v>
      </c>
      <c r="S608" t="s">
        <v>1995</v>
      </c>
      <c r="T608" t="s">
        <v>1996</v>
      </c>
      <c r="U608">
        <v>1248</v>
      </c>
      <c r="V608">
        <v>48</v>
      </c>
    </row>
    <row r="609" spans="1:22" x14ac:dyDescent="0.25">
      <c r="A609">
        <v>610</v>
      </c>
      <c r="B609" t="s">
        <v>235</v>
      </c>
      <c r="C609" t="s">
        <v>1995</v>
      </c>
      <c r="D609" t="s">
        <v>2005</v>
      </c>
      <c r="E609">
        <v>48</v>
      </c>
      <c r="F609">
        <v>23.65</v>
      </c>
      <c r="Q609">
        <v>608</v>
      </c>
      <c r="R609" t="s">
        <v>235</v>
      </c>
      <c r="S609" t="s">
        <v>1995</v>
      </c>
      <c r="T609" t="s">
        <v>1999</v>
      </c>
      <c r="U609">
        <v>1248</v>
      </c>
      <c r="V609">
        <v>48</v>
      </c>
    </row>
    <row r="610" spans="1:22" x14ac:dyDescent="0.25">
      <c r="A610">
        <v>611</v>
      </c>
      <c r="B610" t="s">
        <v>193</v>
      </c>
      <c r="C610" t="s">
        <v>2007</v>
      </c>
      <c r="D610" t="s">
        <v>1326</v>
      </c>
      <c r="E610">
        <v>50</v>
      </c>
      <c r="F610">
        <v>16</v>
      </c>
      <c r="Q610">
        <v>609</v>
      </c>
      <c r="R610" t="s">
        <v>235</v>
      </c>
      <c r="S610" t="s">
        <v>1995</v>
      </c>
      <c r="T610" t="s">
        <v>2002</v>
      </c>
      <c r="U610">
        <v>1248</v>
      </c>
      <c r="V610">
        <v>48</v>
      </c>
    </row>
    <row r="611" spans="1:22" x14ac:dyDescent="0.25">
      <c r="A611">
        <v>612</v>
      </c>
      <c r="B611" t="s">
        <v>193</v>
      </c>
      <c r="C611" t="s">
        <v>2007</v>
      </c>
      <c r="D611" t="s">
        <v>2011</v>
      </c>
      <c r="E611">
        <v>50</v>
      </c>
      <c r="F611">
        <v>16</v>
      </c>
      <c r="Q611">
        <v>610</v>
      </c>
      <c r="R611" t="s">
        <v>235</v>
      </c>
      <c r="S611" t="s">
        <v>1995</v>
      </c>
      <c r="T611" t="s">
        <v>2005</v>
      </c>
      <c r="U611">
        <v>1248</v>
      </c>
      <c r="V611">
        <v>48</v>
      </c>
    </row>
    <row r="612" spans="1:22" x14ac:dyDescent="0.25">
      <c r="A612">
        <v>613</v>
      </c>
      <c r="B612" t="s">
        <v>193</v>
      </c>
      <c r="C612" t="s">
        <v>2007</v>
      </c>
      <c r="D612" t="s">
        <v>2015</v>
      </c>
      <c r="E612">
        <v>50</v>
      </c>
      <c r="F612">
        <v>16</v>
      </c>
      <c r="Q612">
        <v>611</v>
      </c>
      <c r="R612" t="s">
        <v>193</v>
      </c>
      <c r="S612" t="s">
        <v>2007</v>
      </c>
      <c r="T612" t="s">
        <v>1326</v>
      </c>
      <c r="U612">
        <v>1498</v>
      </c>
      <c r="V612">
        <v>50</v>
      </c>
    </row>
    <row r="613" spans="1:22" x14ac:dyDescent="0.25">
      <c r="A613">
        <v>614</v>
      </c>
      <c r="B613" t="s">
        <v>193</v>
      </c>
      <c r="C613" t="s">
        <v>2007</v>
      </c>
      <c r="D613" t="s">
        <v>2016</v>
      </c>
      <c r="E613">
        <v>50</v>
      </c>
      <c r="F613">
        <v>16</v>
      </c>
      <c r="Q613">
        <v>612</v>
      </c>
      <c r="R613" t="s">
        <v>193</v>
      </c>
      <c r="S613" t="s">
        <v>2007</v>
      </c>
      <c r="T613" t="s">
        <v>2011</v>
      </c>
      <c r="U613">
        <v>1461</v>
      </c>
      <c r="V613">
        <v>50</v>
      </c>
    </row>
    <row r="614" spans="1:22" x14ac:dyDescent="0.25">
      <c r="A614">
        <v>615</v>
      </c>
      <c r="B614" t="s">
        <v>785</v>
      </c>
      <c r="C614" t="s">
        <v>2017</v>
      </c>
      <c r="D614" t="s">
        <v>2018</v>
      </c>
      <c r="E614">
        <v>55</v>
      </c>
      <c r="F614">
        <v>10.7</v>
      </c>
      <c r="Q614">
        <v>613</v>
      </c>
      <c r="R614" t="s">
        <v>193</v>
      </c>
      <c r="S614" t="s">
        <v>2007</v>
      </c>
      <c r="T614" t="s">
        <v>2015</v>
      </c>
      <c r="U614">
        <v>1461</v>
      </c>
      <c r="V614">
        <v>50</v>
      </c>
    </row>
    <row r="615" spans="1:22" x14ac:dyDescent="0.25">
      <c r="A615">
        <v>616</v>
      </c>
      <c r="B615" t="s">
        <v>785</v>
      </c>
      <c r="C615" t="s">
        <v>2017</v>
      </c>
      <c r="D615" t="s">
        <v>2028</v>
      </c>
      <c r="E615">
        <v>55</v>
      </c>
      <c r="F615">
        <v>10.3</v>
      </c>
      <c r="Q615">
        <v>614</v>
      </c>
      <c r="R615" t="s">
        <v>193</v>
      </c>
      <c r="S615" t="s">
        <v>2007</v>
      </c>
      <c r="T615" t="s">
        <v>2016</v>
      </c>
      <c r="U615">
        <v>1498</v>
      </c>
      <c r="V615">
        <v>50</v>
      </c>
    </row>
    <row r="616" spans="1:22" x14ac:dyDescent="0.25">
      <c r="A616">
        <v>617</v>
      </c>
      <c r="B616" t="s">
        <v>785</v>
      </c>
      <c r="C616" t="s">
        <v>2017</v>
      </c>
      <c r="D616" t="s">
        <v>2029</v>
      </c>
      <c r="E616">
        <v>55</v>
      </c>
      <c r="F616">
        <v>11.4</v>
      </c>
      <c r="Q616">
        <v>615</v>
      </c>
      <c r="R616" t="s">
        <v>785</v>
      </c>
      <c r="S616" t="s">
        <v>2017</v>
      </c>
      <c r="T616" t="s">
        <v>2018</v>
      </c>
      <c r="U616">
        <v>2489</v>
      </c>
      <c r="V616">
        <v>55</v>
      </c>
    </row>
    <row r="617" spans="1:22" x14ac:dyDescent="0.25">
      <c r="A617">
        <v>618</v>
      </c>
      <c r="B617" t="s">
        <v>785</v>
      </c>
      <c r="C617" t="s">
        <v>2017</v>
      </c>
      <c r="D617" t="s">
        <v>2032</v>
      </c>
      <c r="E617">
        <v>55</v>
      </c>
      <c r="F617">
        <v>11.4</v>
      </c>
      <c r="Q617">
        <v>616</v>
      </c>
      <c r="R617" t="s">
        <v>785</v>
      </c>
      <c r="S617" t="s">
        <v>2017</v>
      </c>
      <c r="T617" t="s">
        <v>2028</v>
      </c>
      <c r="U617">
        <v>2489</v>
      </c>
      <c r="V617">
        <v>55</v>
      </c>
    </row>
    <row r="618" spans="1:22" x14ac:dyDescent="0.25">
      <c r="A618">
        <v>619</v>
      </c>
      <c r="B618" t="s">
        <v>785</v>
      </c>
      <c r="C618" t="s">
        <v>2017</v>
      </c>
      <c r="D618" t="s">
        <v>2033</v>
      </c>
      <c r="E618">
        <v>55</v>
      </c>
      <c r="F618">
        <v>11.4</v>
      </c>
      <c r="Q618">
        <v>617</v>
      </c>
      <c r="R618" t="s">
        <v>785</v>
      </c>
      <c r="S618" t="s">
        <v>2017</v>
      </c>
      <c r="T618" t="s">
        <v>2029</v>
      </c>
      <c r="U618">
        <v>2179</v>
      </c>
      <c r="V618">
        <v>55</v>
      </c>
    </row>
    <row r="619" spans="1:22" x14ac:dyDescent="0.25">
      <c r="A619">
        <v>620</v>
      </c>
      <c r="B619" t="s">
        <v>139</v>
      </c>
      <c r="C619" t="s">
        <v>2034</v>
      </c>
      <c r="D619" t="s">
        <v>2035</v>
      </c>
      <c r="E619">
        <v>63</v>
      </c>
      <c r="F619">
        <v>10.8</v>
      </c>
      <c r="Q619">
        <v>618</v>
      </c>
      <c r="R619" t="s">
        <v>785</v>
      </c>
      <c r="S619" t="s">
        <v>2017</v>
      </c>
      <c r="T619" t="s">
        <v>2032</v>
      </c>
      <c r="U619">
        <v>2179</v>
      </c>
      <c r="V619">
        <v>55</v>
      </c>
    </row>
    <row r="620" spans="1:22" x14ac:dyDescent="0.25">
      <c r="A620">
        <v>621</v>
      </c>
      <c r="B620" t="s">
        <v>139</v>
      </c>
      <c r="C620" t="s">
        <v>2034</v>
      </c>
      <c r="D620" t="s">
        <v>2042</v>
      </c>
      <c r="E620">
        <v>63</v>
      </c>
      <c r="F620">
        <v>10.8</v>
      </c>
      <c r="Q620">
        <v>619</v>
      </c>
      <c r="R620" t="s">
        <v>785</v>
      </c>
      <c r="S620" t="s">
        <v>2017</v>
      </c>
      <c r="T620" t="s">
        <v>2033</v>
      </c>
      <c r="U620">
        <v>2179</v>
      </c>
      <c r="V620">
        <v>55</v>
      </c>
    </row>
    <row r="621" spans="1:22" x14ac:dyDescent="0.25">
      <c r="A621">
        <v>622</v>
      </c>
      <c r="B621" t="s">
        <v>139</v>
      </c>
      <c r="C621" t="s">
        <v>2034</v>
      </c>
      <c r="D621" t="s">
        <v>2044</v>
      </c>
      <c r="E621">
        <v>63</v>
      </c>
      <c r="F621">
        <v>10.8</v>
      </c>
      <c r="Q621">
        <v>620</v>
      </c>
      <c r="R621" t="s">
        <v>139</v>
      </c>
      <c r="S621" t="s">
        <v>2034</v>
      </c>
      <c r="T621" t="s">
        <v>2035</v>
      </c>
      <c r="U621">
        <v>2179</v>
      </c>
      <c r="V621">
        <v>63</v>
      </c>
    </row>
    <row r="622" spans="1:22" x14ac:dyDescent="0.25">
      <c r="A622">
        <v>623</v>
      </c>
      <c r="B622" t="s">
        <v>139</v>
      </c>
      <c r="C622" t="s">
        <v>2034</v>
      </c>
      <c r="D622" t="s">
        <v>2048</v>
      </c>
      <c r="E622">
        <v>63</v>
      </c>
      <c r="F622">
        <v>13.93</v>
      </c>
      <c r="Q622">
        <v>621</v>
      </c>
      <c r="R622" t="s">
        <v>139</v>
      </c>
      <c r="S622" t="s">
        <v>2034</v>
      </c>
      <c r="T622" t="s">
        <v>2042</v>
      </c>
      <c r="U622">
        <v>2179</v>
      </c>
      <c r="V622">
        <v>63</v>
      </c>
    </row>
    <row r="623" spans="1:22" x14ac:dyDescent="0.25">
      <c r="A623">
        <v>624</v>
      </c>
      <c r="B623" t="s">
        <v>139</v>
      </c>
      <c r="C623" t="s">
        <v>2049</v>
      </c>
      <c r="D623" t="s">
        <v>191</v>
      </c>
      <c r="E623">
        <v>45</v>
      </c>
      <c r="F623">
        <v>16</v>
      </c>
      <c r="Q623">
        <v>622</v>
      </c>
      <c r="R623" t="s">
        <v>139</v>
      </c>
      <c r="S623" t="s">
        <v>2034</v>
      </c>
      <c r="T623" t="s">
        <v>2044</v>
      </c>
      <c r="U623">
        <v>2179</v>
      </c>
      <c r="V623">
        <v>63</v>
      </c>
    </row>
    <row r="624" spans="1:22" x14ac:dyDescent="0.25">
      <c r="A624">
        <v>625</v>
      </c>
      <c r="B624" t="s">
        <v>139</v>
      </c>
      <c r="C624" t="s">
        <v>2049</v>
      </c>
      <c r="D624" t="s">
        <v>1224</v>
      </c>
      <c r="E624">
        <v>45</v>
      </c>
      <c r="F624">
        <v>16</v>
      </c>
      <c r="Q624">
        <v>623</v>
      </c>
      <c r="R624" t="s">
        <v>139</v>
      </c>
      <c r="S624" t="s">
        <v>2034</v>
      </c>
      <c r="T624" t="s">
        <v>2048</v>
      </c>
      <c r="U624">
        <v>2179</v>
      </c>
      <c r="V624">
        <v>63</v>
      </c>
    </row>
    <row r="625" spans="1:22" x14ac:dyDescent="0.25">
      <c r="A625">
        <v>626</v>
      </c>
      <c r="B625" t="s">
        <v>139</v>
      </c>
      <c r="C625" t="s">
        <v>2049</v>
      </c>
      <c r="D625" t="s">
        <v>2057</v>
      </c>
      <c r="E625">
        <v>45</v>
      </c>
      <c r="F625">
        <v>16</v>
      </c>
      <c r="Q625">
        <v>624</v>
      </c>
      <c r="R625" t="s">
        <v>139</v>
      </c>
      <c r="S625" t="s">
        <v>2049</v>
      </c>
      <c r="T625" t="s">
        <v>191</v>
      </c>
      <c r="U625">
        <v>1396.5</v>
      </c>
      <c r="V625">
        <v>45</v>
      </c>
    </row>
    <row r="626" spans="1:22" x14ac:dyDescent="0.25">
      <c r="A626">
        <v>627</v>
      </c>
      <c r="B626" t="s">
        <v>319</v>
      </c>
      <c r="C626" t="s">
        <v>2059</v>
      </c>
      <c r="D626" t="s">
        <v>2060</v>
      </c>
      <c r="E626">
        <v>50</v>
      </c>
      <c r="F626">
        <v>13.1</v>
      </c>
      <c r="Q626">
        <v>625</v>
      </c>
      <c r="R626" t="s">
        <v>139</v>
      </c>
      <c r="S626" t="s">
        <v>2049</v>
      </c>
      <c r="T626" t="s">
        <v>1224</v>
      </c>
      <c r="U626">
        <v>1396.5</v>
      </c>
      <c r="V626">
        <v>45</v>
      </c>
    </row>
    <row r="627" spans="1:22" x14ac:dyDescent="0.25">
      <c r="A627">
        <v>628</v>
      </c>
      <c r="B627" t="s">
        <v>319</v>
      </c>
      <c r="C627" t="s">
        <v>2059</v>
      </c>
      <c r="D627" t="s">
        <v>2066</v>
      </c>
      <c r="E627">
        <v>50</v>
      </c>
      <c r="F627">
        <v>13.1</v>
      </c>
      <c r="Q627">
        <v>626</v>
      </c>
      <c r="R627" t="s">
        <v>139</v>
      </c>
      <c r="S627" t="s">
        <v>2049</v>
      </c>
      <c r="T627" t="s">
        <v>2057</v>
      </c>
      <c r="U627">
        <v>1396.5</v>
      </c>
      <c r="V627">
        <v>45</v>
      </c>
    </row>
    <row r="628" spans="1:22" x14ac:dyDescent="0.25">
      <c r="A628">
        <v>629</v>
      </c>
      <c r="B628" t="s">
        <v>319</v>
      </c>
      <c r="C628" t="s">
        <v>2059</v>
      </c>
      <c r="D628" t="s">
        <v>2068</v>
      </c>
      <c r="E628">
        <v>50</v>
      </c>
      <c r="F628">
        <v>13.1</v>
      </c>
      <c r="Q628">
        <v>627</v>
      </c>
      <c r="R628" t="s">
        <v>319</v>
      </c>
      <c r="S628" t="s">
        <v>2059</v>
      </c>
      <c r="T628" t="s">
        <v>2060</v>
      </c>
      <c r="U628">
        <v>1999</v>
      </c>
      <c r="V628">
        <v>50</v>
      </c>
    </row>
    <row r="629" spans="1:22" x14ac:dyDescent="0.25">
      <c r="A629">
        <v>630</v>
      </c>
      <c r="B629" t="s">
        <v>319</v>
      </c>
      <c r="C629" t="s">
        <v>2059</v>
      </c>
      <c r="D629" t="s">
        <v>2069</v>
      </c>
      <c r="E629">
        <v>50</v>
      </c>
      <c r="F629">
        <v>13.1</v>
      </c>
      <c r="Q629">
        <v>628</v>
      </c>
      <c r="R629" t="s">
        <v>319</v>
      </c>
      <c r="S629" t="s">
        <v>2059</v>
      </c>
      <c r="T629" t="s">
        <v>2066</v>
      </c>
      <c r="U629">
        <v>1999</v>
      </c>
      <c r="V629">
        <v>50</v>
      </c>
    </row>
    <row r="630" spans="1:22" x14ac:dyDescent="0.25">
      <c r="A630">
        <v>631</v>
      </c>
      <c r="B630" t="s">
        <v>319</v>
      </c>
      <c r="C630" t="s">
        <v>2070</v>
      </c>
      <c r="D630" t="s">
        <v>2071</v>
      </c>
      <c r="E630">
        <v>62</v>
      </c>
      <c r="F630">
        <v>16.38</v>
      </c>
      <c r="Q630">
        <v>629</v>
      </c>
      <c r="R630" t="s">
        <v>319</v>
      </c>
      <c r="S630" t="s">
        <v>2059</v>
      </c>
      <c r="T630" t="s">
        <v>2068</v>
      </c>
      <c r="U630">
        <v>1999</v>
      </c>
      <c r="V630">
        <v>50</v>
      </c>
    </row>
    <row r="631" spans="1:22" x14ac:dyDescent="0.25">
      <c r="A631">
        <v>632</v>
      </c>
      <c r="B631" t="s">
        <v>319</v>
      </c>
      <c r="C631" t="s">
        <v>2070</v>
      </c>
      <c r="D631" t="s">
        <v>2076</v>
      </c>
      <c r="E631">
        <v>62</v>
      </c>
      <c r="F631">
        <v>13.3</v>
      </c>
      <c r="Q631">
        <v>630</v>
      </c>
      <c r="R631" t="s">
        <v>319</v>
      </c>
      <c r="S631" t="s">
        <v>2059</v>
      </c>
      <c r="T631" t="s">
        <v>2069</v>
      </c>
      <c r="U631">
        <v>1999</v>
      </c>
      <c r="V631">
        <v>50</v>
      </c>
    </row>
    <row r="632" spans="1:22" x14ac:dyDescent="0.25">
      <c r="A632">
        <v>633</v>
      </c>
      <c r="B632" t="s">
        <v>319</v>
      </c>
      <c r="C632" t="s">
        <v>2070</v>
      </c>
      <c r="D632" t="s">
        <v>2080</v>
      </c>
      <c r="E632">
        <v>62</v>
      </c>
      <c r="F632">
        <v>16.38</v>
      </c>
      <c r="Q632">
        <v>631</v>
      </c>
      <c r="R632" t="s">
        <v>319</v>
      </c>
      <c r="S632" t="s">
        <v>2070</v>
      </c>
      <c r="T632" t="s">
        <v>2071</v>
      </c>
      <c r="U632">
        <v>1995</v>
      </c>
      <c r="V632">
        <v>62</v>
      </c>
    </row>
    <row r="633" spans="1:22" x14ac:dyDescent="0.25">
      <c r="A633">
        <v>634</v>
      </c>
      <c r="B633" t="s">
        <v>319</v>
      </c>
      <c r="C633" t="s">
        <v>2070</v>
      </c>
      <c r="D633" t="s">
        <v>2084</v>
      </c>
      <c r="E633">
        <v>62</v>
      </c>
      <c r="F633">
        <v>13.3</v>
      </c>
      <c r="Q633">
        <v>632</v>
      </c>
      <c r="R633" t="s">
        <v>319</v>
      </c>
      <c r="S633" t="s">
        <v>2070</v>
      </c>
      <c r="T633" t="s">
        <v>2076</v>
      </c>
      <c r="U633">
        <v>1999</v>
      </c>
      <c r="V633">
        <v>62</v>
      </c>
    </row>
    <row r="634" spans="1:22" x14ac:dyDescent="0.25">
      <c r="A634">
        <v>635</v>
      </c>
      <c r="B634" t="s">
        <v>319</v>
      </c>
      <c r="C634" t="s">
        <v>2070</v>
      </c>
      <c r="D634" t="s">
        <v>2086</v>
      </c>
      <c r="E634">
        <v>62</v>
      </c>
      <c r="F634">
        <v>16.38</v>
      </c>
      <c r="Q634">
        <v>633</v>
      </c>
      <c r="R634" t="s">
        <v>319</v>
      </c>
      <c r="S634" t="s">
        <v>2070</v>
      </c>
      <c r="T634" t="s">
        <v>2080</v>
      </c>
      <c r="U634">
        <v>1995</v>
      </c>
      <c r="V634">
        <v>62</v>
      </c>
    </row>
    <row r="635" spans="1:22" x14ac:dyDescent="0.25">
      <c r="A635">
        <v>636</v>
      </c>
      <c r="B635" t="s">
        <v>319</v>
      </c>
      <c r="C635" t="s">
        <v>2070</v>
      </c>
      <c r="D635" t="s">
        <v>2088</v>
      </c>
      <c r="E635">
        <v>62</v>
      </c>
      <c r="F635">
        <v>13.3</v>
      </c>
      <c r="Q635">
        <v>634</v>
      </c>
      <c r="R635" t="s">
        <v>319</v>
      </c>
      <c r="S635" t="s">
        <v>2070</v>
      </c>
      <c r="T635" t="s">
        <v>2084</v>
      </c>
      <c r="U635">
        <v>1999</v>
      </c>
      <c r="V635">
        <v>62</v>
      </c>
    </row>
    <row r="636" spans="1:22" x14ac:dyDescent="0.25">
      <c r="A636">
        <v>637</v>
      </c>
      <c r="B636" t="s">
        <v>319</v>
      </c>
      <c r="C636" t="s">
        <v>2070</v>
      </c>
      <c r="D636" t="s">
        <v>2090</v>
      </c>
      <c r="E636">
        <v>62</v>
      </c>
      <c r="F636">
        <v>13.3</v>
      </c>
      <c r="Q636">
        <v>635</v>
      </c>
      <c r="R636" t="s">
        <v>319</v>
      </c>
      <c r="S636" t="s">
        <v>2070</v>
      </c>
      <c r="T636" t="s">
        <v>2086</v>
      </c>
      <c r="U636">
        <v>1995</v>
      </c>
      <c r="V636">
        <v>62</v>
      </c>
    </row>
    <row r="637" spans="1:22" x14ac:dyDescent="0.25">
      <c r="A637">
        <v>638</v>
      </c>
      <c r="B637" t="s">
        <v>319</v>
      </c>
      <c r="C637" t="s">
        <v>2070</v>
      </c>
      <c r="D637" t="s">
        <v>2092</v>
      </c>
      <c r="E637">
        <v>62</v>
      </c>
      <c r="F637">
        <v>16.38</v>
      </c>
      <c r="Q637">
        <v>636</v>
      </c>
      <c r="R637" t="s">
        <v>319</v>
      </c>
      <c r="S637" t="s">
        <v>2070</v>
      </c>
      <c r="T637" t="s">
        <v>2088</v>
      </c>
      <c r="U637">
        <v>1999</v>
      </c>
      <c r="V637">
        <v>62</v>
      </c>
    </row>
    <row r="638" spans="1:22" x14ac:dyDescent="0.25">
      <c r="A638">
        <v>639</v>
      </c>
      <c r="B638" t="s">
        <v>615</v>
      </c>
      <c r="C638" t="s">
        <v>2094</v>
      </c>
      <c r="D638" t="s">
        <v>2095</v>
      </c>
      <c r="E638">
        <v>55</v>
      </c>
      <c r="F638">
        <v>16</v>
      </c>
      <c r="Q638">
        <v>637</v>
      </c>
      <c r="R638" t="s">
        <v>319</v>
      </c>
      <c r="S638" t="s">
        <v>2070</v>
      </c>
      <c r="T638" t="s">
        <v>2090</v>
      </c>
      <c r="U638">
        <v>1999</v>
      </c>
      <c r="V638">
        <v>62</v>
      </c>
    </row>
    <row r="639" spans="1:22" x14ac:dyDescent="0.25">
      <c r="A639">
        <v>640</v>
      </c>
      <c r="B639" t="s">
        <v>615</v>
      </c>
      <c r="C639" t="s">
        <v>2094</v>
      </c>
      <c r="D639" t="s">
        <v>2105</v>
      </c>
      <c r="E639">
        <v>66</v>
      </c>
      <c r="F639">
        <v>16</v>
      </c>
      <c r="Q639">
        <v>638</v>
      </c>
      <c r="R639" t="s">
        <v>319</v>
      </c>
      <c r="S639" t="s">
        <v>2070</v>
      </c>
      <c r="T639" t="s">
        <v>2092</v>
      </c>
      <c r="U639">
        <v>1995</v>
      </c>
      <c r="V639">
        <v>62</v>
      </c>
    </row>
    <row r="640" spans="1:22" x14ac:dyDescent="0.25">
      <c r="A640">
        <v>641</v>
      </c>
      <c r="B640" t="s">
        <v>615</v>
      </c>
      <c r="C640" t="s">
        <v>2094</v>
      </c>
      <c r="D640" t="s">
        <v>2108</v>
      </c>
      <c r="E640">
        <v>55</v>
      </c>
      <c r="F640">
        <v>16</v>
      </c>
      <c r="Q640">
        <v>639</v>
      </c>
      <c r="R640" t="s">
        <v>615</v>
      </c>
      <c r="S640" t="s">
        <v>2094</v>
      </c>
      <c r="T640" t="s">
        <v>2095</v>
      </c>
      <c r="U640">
        <v>1968</v>
      </c>
      <c r="V640">
        <v>55</v>
      </c>
    </row>
    <row r="641" spans="1:22" x14ac:dyDescent="0.25">
      <c r="A641">
        <v>642</v>
      </c>
      <c r="B641" t="s">
        <v>615</v>
      </c>
      <c r="C641" t="s">
        <v>2094</v>
      </c>
      <c r="D641" t="s">
        <v>2109</v>
      </c>
      <c r="E641">
        <v>66</v>
      </c>
      <c r="F641">
        <v>16</v>
      </c>
      <c r="Q641">
        <v>640</v>
      </c>
      <c r="R641" t="s">
        <v>615</v>
      </c>
      <c r="S641" t="s">
        <v>2094</v>
      </c>
      <c r="T641" t="s">
        <v>2105</v>
      </c>
      <c r="U641">
        <v>1968</v>
      </c>
      <c r="V641">
        <v>66</v>
      </c>
    </row>
    <row r="642" spans="1:22" x14ac:dyDescent="0.25">
      <c r="A642">
        <v>643</v>
      </c>
      <c r="B642" t="s">
        <v>444</v>
      </c>
      <c r="C642" t="s">
        <v>2110</v>
      </c>
      <c r="D642" t="s">
        <v>2111</v>
      </c>
      <c r="E642">
        <v>43</v>
      </c>
      <c r="F642">
        <v>15.1</v>
      </c>
      <c r="Q642">
        <v>641</v>
      </c>
      <c r="R642" t="s">
        <v>615</v>
      </c>
      <c r="S642" t="s">
        <v>2094</v>
      </c>
      <c r="T642" t="s">
        <v>2108</v>
      </c>
      <c r="U642">
        <v>1968</v>
      </c>
      <c r="V642">
        <v>55</v>
      </c>
    </row>
    <row r="643" spans="1:22" x14ac:dyDescent="0.25">
      <c r="A643">
        <v>644</v>
      </c>
      <c r="B643" t="s">
        <v>898</v>
      </c>
      <c r="C643" t="s">
        <v>2117</v>
      </c>
      <c r="D643" t="s">
        <v>2118</v>
      </c>
      <c r="E643">
        <v>80</v>
      </c>
      <c r="F643">
        <v>16</v>
      </c>
      <c r="Q643">
        <v>642</v>
      </c>
      <c r="R643" t="s">
        <v>615</v>
      </c>
      <c r="S643" t="s">
        <v>2094</v>
      </c>
      <c r="T643" t="s">
        <v>2109</v>
      </c>
      <c r="U643">
        <v>1968</v>
      </c>
      <c r="V643">
        <v>66</v>
      </c>
    </row>
    <row r="644" spans="1:22" x14ac:dyDescent="0.25">
      <c r="A644">
        <v>645</v>
      </c>
      <c r="B644" t="s">
        <v>898</v>
      </c>
      <c r="C644" t="s">
        <v>2117</v>
      </c>
      <c r="D644" t="s">
        <v>2123</v>
      </c>
      <c r="E644">
        <v>80</v>
      </c>
      <c r="F644">
        <v>16</v>
      </c>
      <c r="Q644">
        <v>643</v>
      </c>
      <c r="R644" t="s">
        <v>444</v>
      </c>
      <c r="S644" t="s">
        <v>2110</v>
      </c>
      <c r="T644" t="s">
        <v>2111</v>
      </c>
      <c r="U644">
        <v>1798</v>
      </c>
      <c r="V644">
        <v>43</v>
      </c>
    </row>
    <row r="645" spans="1:22" x14ac:dyDescent="0.25">
      <c r="A645">
        <v>646</v>
      </c>
      <c r="B645" t="s">
        <v>898</v>
      </c>
      <c r="C645" t="s">
        <v>2127</v>
      </c>
      <c r="D645" t="s">
        <v>954</v>
      </c>
      <c r="E645">
        <v>60</v>
      </c>
      <c r="F645">
        <v>7.32</v>
      </c>
      <c r="Q645">
        <v>644</v>
      </c>
      <c r="R645" t="s">
        <v>898</v>
      </c>
      <c r="S645" t="s">
        <v>2117</v>
      </c>
      <c r="T645" t="s">
        <v>2118</v>
      </c>
      <c r="U645">
        <v>2998</v>
      </c>
      <c r="V645">
        <v>80</v>
      </c>
    </row>
    <row r="646" spans="1:22" x14ac:dyDescent="0.25">
      <c r="A646">
        <v>647</v>
      </c>
      <c r="B646" t="s">
        <v>235</v>
      </c>
      <c r="C646" t="s">
        <v>2138</v>
      </c>
      <c r="D646" t="s">
        <v>2139</v>
      </c>
      <c r="E646">
        <v>35</v>
      </c>
      <c r="F646">
        <v>18</v>
      </c>
      <c r="Q646">
        <v>645</v>
      </c>
      <c r="R646" t="s">
        <v>898</v>
      </c>
      <c r="S646" t="s">
        <v>2117</v>
      </c>
      <c r="T646" t="s">
        <v>2123</v>
      </c>
      <c r="U646">
        <v>2993</v>
      </c>
      <c r="V646">
        <v>80</v>
      </c>
    </row>
    <row r="647" spans="1:22" x14ac:dyDescent="0.25">
      <c r="A647">
        <v>648</v>
      </c>
      <c r="B647" t="s">
        <v>235</v>
      </c>
      <c r="C647" t="s">
        <v>2138</v>
      </c>
      <c r="D647" t="s">
        <v>2142</v>
      </c>
      <c r="E647">
        <v>35</v>
      </c>
      <c r="F647">
        <v>18</v>
      </c>
      <c r="Q647">
        <v>646</v>
      </c>
      <c r="R647" t="s">
        <v>898</v>
      </c>
      <c r="S647" t="s">
        <v>2127</v>
      </c>
      <c r="T647" t="s">
        <v>954</v>
      </c>
      <c r="U647">
        <v>2979</v>
      </c>
      <c r="V647">
        <v>60</v>
      </c>
    </row>
    <row r="648" spans="1:22" x14ac:dyDescent="0.25">
      <c r="A648">
        <v>649</v>
      </c>
      <c r="B648" t="s">
        <v>319</v>
      </c>
      <c r="C648" t="s">
        <v>2144</v>
      </c>
      <c r="D648" t="s">
        <v>2145</v>
      </c>
      <c r="E648">
        <v>37</v>
      </c>
      <c r="F648">
        <v>20.7</v>
      </c>
      <c r="Q648">
        <v>647</v>
      </c>
      <c r="R648" t="s">
        <v>235</v>
      </c>
      <c r="S648" t="s">
        <v>2138</v>
      </c>
      <c r="T648" t="s">
        <v>2139</v>
      </c>
      <c r="U648">
        <v>796</v>
      </c>
      <c r="V648">
        <v>35</v>
      </c>
    </row>
    <row r="649" spans="1:22" x14ac:dyDescent="0.25">
      <c r="A649">
        <v>650</v>
      </c>
      <c r="B649" t="s">
        <v>319</v>
      </c>
      <c r="C649" t="s">
        <v>2144</v>
      </c>
      <c r="D649" t="s">
        <v>2148</v>
      </c>
      <c r="E649">
        <v>37</v>
      </c>
      <c r="F649">
        <v>16</v>
      </c>
      <c r="Q649">
        <v>648</v>
      </c>
      <c r="R649" t="s">
        <v>235</v>
      </c>
      <c r="S649" t="s">
        <v>2138</v>
      </c>
      <c r="T649" t="s">
        <v>2142</v>
      </c>
      <c r="U649">
        <v>796</v>
      </c>
      <c r="V649">
        <v>35</v>
      </c>
    </row>
    <row r="650" spans="1:22" x14ac:dyDescent="0.25">
      <c r="A650">
        <v>651</v>
      </c>
      <c r="B650" t="s">
        <v>319</v>
      </c>
      <c r="C650" t="s">
        <v>2144</v>
      </c>
      <c r="D650" t="s">
        <v>2149</v>
      </c>
      <c r="E650">
        <v>37</v>
      </c>
      <c r="F650">
        <v>16</v>
      </c>
      <c r="Q650">
        <v>649</v>
      </c>
      <c r="R650" t="s">
        <v>319</v>
      </c>
      <c r="S650" t="s">
        <v>2144</v>
      </c>
      <c r="T650" t="s">
        <v>2145</v>
      </c>
      <c r="U650">
        <v>1186</v>
      </c>
      <c r="V650">
        <v>37</v>
      </c>
    </row>
    <row r="651" spans="1:22" x14ac:dyDescent="0.25">
      <c r="A651">
        <v>652</v>
      </c>
      <c r="B651" t="s">
        <v>319</v>
      </c>
      <c r="C651" t="s">
        <v>2144</v>
      </c>
      <c r="D651" t="s">
        <v>2150</v>
      </c>
      <c r="E651">
        <v>37</v>
      </c>
      <c r="F651">
        <v>16</v>
      </c>
      <c r="Q651">
        <v>650</v>
      </c>
      <c r="R651" t="s">
        <v>319</v>
      </c>
      <c r="S651" t="s">
        <v>2144</v>
      </c>
      <c r="T651" t="s">
        <v>2148</v>
      </c>
      <c r="U651">
        <v>1197</v>
      </c>
      <c r="V651">
        <v>37</v>
      </c>
    </row>
    <row r="652" spans="1:22" x14ac:dyDescent="0.25">
      <c r="A652">
        <v>653</v>
      </c>
      <c r="B652" t="s">
        <v>319</v>
      </c>
      <c r="C652" t="s">
        <v>2144</v>
      </c>
      <c r="D652" t="s">
        <v>2151</v>
      </c>
      <c r="E652">
        <v>37</v>
      </c>
      <c r="F652">
        <v>16</v>
      </c>
      <c r="Q652">
        <v>651</v>
      </c>
      <c r="R652" t="s">
        <v>319</v>
      </c>
      <c r="S652" t="s">
        <v>2144</v>
      </c>
      <c r="T652" t="s">
        <v>2149</v>
      </c>
      <c r="U652">
        <v>1197</v>
      </c>
      <c r="V652">
        <v>37</v>
      </c>
    </row>
    <row r="653" spans="1:22" x14ac:dyDescent="0.25">
      <c r="A653">
        <v>654</v>
      </c>
      <c r="B653" t="s">
        <v>319</v>
      </c>
      <c r="C653" t="s">
        <v>2144</v>
      </c>
      <c r="D653" t="s">
        <v>2152</v>
      </c>
      <c r="E653">
        <v>37</v>
      </c>
      <c r="F653">
        <v>16</v>
      </c>
      <c r="Q653">
        <v>652</v>
      </c>
      <c r="R653" t="s">
        <v>319</v>
      </c>
      <c r="S653" t="s">
        <v>2144</v>
      </c>
      <c r="T653" t="s">
        <v>2150</v>
      </c>
      <c r="U653">
        <v>1197</v>
      </c>
      <c r="V653">
        <v>37</v>
      </c>
    </row>
    <row r="654" spans="1:22" x14ac:dyDescent="0.25">
      <c r="A654">
        <v>655</v>
      </c>
      <c r="B654" t="s">
        <v>319</v>
      </c>
      <c r="C654" t="s">
        <v>2144</v>
      </c>
      <c r="D654" t="s">
        <v>2153</v>
      </c>
      <c r="E654">
        <v>37</v>
      </c>
      <c r="F654">
        <v>16</v>
      </c>
      <c r="Q654">
        <v>653</v>
      </c>
      <c r="R654" t="s">
        <v>319</v>
      </c>
      <c r="S654" t="s">
        <v>2144</v>
      </c>
      <c r="T654" t="s">
        <v>2151</v>
      </c>
      <c r="U654">
        <v>1197</v>
      </c>
      <c r="V654">
        <v>37</v>
      </c>
    </row>
    <row r="655" spans="1:22" x14ac:dyDescent="0.25">
      <c r="A655">
        <v>656</v>
      </c>
      <c r="B655" t="s">
        <v>319</v>
      </c>
      <c r="C655" t="s">
        <v>2144</v>
      </c>
      <c r="D655" t="s">
        <v>2155</v>
      </c>
      <c r="E655">
        <v>37</v>
      </c>
      <c r="F655">
        <v>16</v>
      </c>
      <c r="Q655">
        <v>654</v>
      </c>
      <c r="R655" t="s">
        <v>319</v>
      </c>
      <c r="S655" t="s">
        <v>2144</v>
      </c>
      <c r="T655" t="s">
        <v>2152</v>
      </c>
      <c r="U655">
        <v>1197</v>
      </c>
      <c r="V655">
        <v>37</v>
      </c>
    </row>
    <row r="656" spans="1:22" x14ac:dyDescent="0.25">
      <c r="A656">
        <v>657</v>
      </c>
      <c r="B656" t="s">
        <v>319</v>
      </c>
      <c r="C656" t="s">
        <v>2144</v>
      </c>
      <c r="D656" t="s">
        <v>2156</v>
      </c>
      <c r="E656">
        <v>37</v>
      </c>
      <c r="F656">
        <v>16</v>
      </c>
      <c r="Q656">
        <v>655</v>
      </c>
      <c r="R656" t="s">
        <v>319</v>
      </c>
      <c r="S656" t="s">
        <v>2144</v>
      </c>
      <c r="T656" t="s">
        <v>2153</v>
      </c>
      <c r="U656">
        <v>1197</v>
      </c>
      <c r="V656">
        <v>37</v>
      </c>
    </row>
    <row r="657" spans="1:22" x14ac:dyDescent="0.25">
      <c r="A657">
        <v>658</v>
      </c>
      <c r="B657" t="s">
        <v>319</v>
      </c>
      <c r="C657" t="s">
        <v>2144</v>
      </c>
      <c r="D657" t="s">
        <v>2157</v>
      </c>
      <c r="E657">
        <v>37</v>
      </c>
      <c r="F657">
        <v>16</v>
      </c>
      <c r="Q657">
        <v>656</v>
      </c>
      <c r="R657" t="s">
        <v>319</v>
      </c>
      <c r="S657" t="s">
        <v>2144</v>
      </c>
      <c r="T657" t="s">
        <v>2155</v>
      </c>
      <c r="U657">
        <v>1197</v>
      </c>
      <c r="V657">
        <v>37</v>
      </c>
    </row>
    <row r="658" spans="1:22" x14ac:dyDescent="0.25">
      <c r="A658">
        <v>659</v>
      </c>
      <c r="B658" t="s">
        <v>319</v>
      </c>
      <c r="C658" t="s">
        <v>2158</v>
      </c>
      <c r="D658" t="s">
        <v>2159</v>
      </c>
      <c r="E658">
        <v>43</v>
      </c>
      <c r="F658">
        <v>15.7</v>
      </c>
      <c r="Q658">
        <v>657</v>
      </c>
      <c r="R658" t="s">
        <v>319</v>
      </c>
      <c r="S658" t="s">
        <v>2144</v>
      </c>
      <c r="T658" t="s">
        <v>2156</v>
      </c>
      <c r="U658">
        <v>1186</v>
      </c>
      <c r="V658">
        <v>37</v>
      </c>
    </row>
    <row r="659" spans="1:22" x14ac:dyDescent="0.25">
      <c r="A659">
        <v>660</v>
      </c>
      <c r="B659" t="s">
        <v>319</v>
      </c>
      <c r="C659" t="s">
        <v>2158</v>
      </c>
      <c r="D659" t="s">
        <v>2160</v>
      </c>
      <c r="E659">
        <v>43</v>
      </c>
      <c r="F659">
        <v>15.7</v>
      </c>
      <c r="Q659">
        <v>658</v>
      </c>
      <c r="R659" t="s">
        <v>319</v>
      </c>
      <c r="S659" t="s">
        <v>2144</v>
      </c>
      <c r="T659" t="s">
        <v>2157</v>
      </c>
      <c r="U659">
        <v>1186</v>
      </c>
      <c r="V659">
        <v>37</v>
      </c>
    </row>
    <row r="660" spans="1:22" x14ac:dyDescent="0.25">
      <c r="A660">
        <v>661</v>
      </c>
      <c r="B660" t="s">
        <v>319</v>
      </c>
      <c r="C660" t="s">
        <v>2158</v>
      </c>
      <c r="D660" t="s">
        <v>2163</v>
      </c>
      <c r="E660">
        <v>43</v>
      </c>
      <c r="F660">
        <v>15.7</v>
      </c>
      <c r="Q660">
        <v>659</v>
      </c>
      <c r="R660" t="s">
        <v>319</v>
      </c>
      <c r="S660" t="s">
        <v>2158</v>
      </c>
      <c r="T660" t="s">
        <v>2159</v>
      </c>
      <c r="U660">
        <v>1197</v>
      </c>
      <c r="V660">
        <v>43</v>
      </c>
    </row>
    <row r="661" spans="1:22" x14ac:dyDescent="0.25">
      <c r="A661">
        <v>662</v>
      </c>
      <c r="B661" t="s">
        <v>319</v>
      </c>
      <c r="C661" t="s">
        <v>2158</v>
      </c>
      <c r="D661" t="s">
        <v>2164</v>
      </c>
      <c r="E661">
        <v>43</v>
      </c>
      <c r="F661">
        <v>15.7</v>
      </c>
      <c r="Q661">
        <v>660</v>
      </c>
      <c r="R661" t="s">
        <v>319</v>
      </c>
      <c r="S661" t="s">
        <v>2158</v>
      </c>
      <c r="T661" t="s">
        <v>2160</v>
      </c>
      <c r="U661">
        <v>1197</v>
      </c>
      <c r="V661">
        <v>43</v>
      </c>
    </row>
    <row r="662" spans="1:22" x14ac:dyDescent="0.25">
      <c r="A662">
        <v>663</v>
      </c>
      <c r="B662" t="s">
        <v>319</v>
      </c>
      <c r="C662" t="s">
        <v>2158</v>
      </c>
      <c r="D662" t="s">
        <v>2165</v>
      </c>
      <c r="E662">
        <v>43</v>
      </c>
      <c r="F662">
        <v>19</v>
      </c>
      <c r="Q662">
        <v>661</v>
      </c>
      <c r="R662" t="s">
        <v>319</v>
      </c>
      <c r="S662" t="s">
        <v>2158</v>
      </c>
      <c r="T662" t="s">
        <v>2163</v>
      </c>
      <c r="U662">
        <v>1197</v>
      </c>
      <c r="V662">
        <v>43</v>
      </c>
    </row>
    <row r="663" spans="1:22" x14ac:dyDescent="0.25">
      <c r="A663">
        <v>664</v>
      </c>
      <c r="B663" t="s">
        <v>319</v>
      </c>
      <c r="C663" t="s">
        <v>2158</v>
      </c>
      <c r="D663" t="s">
        <v>2168</v>
      </c>
      <c r="E663">
        <v>43</v>
      </c>
      <c r="F663">
        <v>15.7</v>
      </c>
      <c r="Q663">
        <v>662</v>
      </c>
      <c r="R663" t="s">
        <v>319</v>
      </c>
      <c r="S663" t="s">
        <v>2158</v>
      </c>
      <c r="T663" t="s">
        <v>2164</v>
      </c>
      <c r="U663">
        <v>1197</v>
      </c>
      <c r="V663">
        <v>43</v>
      </c>
    </row>
    <row r="664" spans="1:22" x14ac:dyDescent="0.25">
      <c r="A664">
        <v>665</v>
      </c>
      <c r="B664" t="s">
        <v>319</v>
      </c>
      <c r="C664" t="s">
        <v>2158</v>
      </c>
      <c r="D664" t="s">
        <v>2169</v>
      </c>
      <c r="E664">
        <v>43</v>
      </c>
      <c r="F664">
        <v>19</v>
      </c>
      <c r="Q664">
        <v>663</v>
      </c>
      <c r="R664" t="s">
        <v>319</v>
      </c>
      <c r="S664" t="s">
        <v>2158</v>
      </c>
      <c r="T664" t="s">
        <v>2165</v>
      </c>
      <c r="U664">
        <v>1120</v>
      </c>
      <c r="V664">
        <v>43</v>
      </c>
    </row>
    <row r="665" spans="1:22" x14ac:dyDescent="0.25">
      <c r="A665">
        <v>666</v>
      </c>
      <c r="B665" t="s">
        <v>319</v>
      </c>
      <c r="C665" t="s">
        <v>2158</v>
      </c>
      <c r="D665" t="s">
        <v>2170</v>
      </c>
      <c r="E665">
        <v>43</v>
      </c>
      <c r="F665">
        <v>19</v>
      </c>
      <c r="Q665">
        <v>664</v>
      </c>
      <c r="R665" t="s">
        <v>319</v>
      </c>
      <c r="S665" t="s">
        <v>2158</v>
      </c>
      <c r="T665" t="s">
        <v>2168</v>
      </c>
      <c r="U665">
        <v>1197</v>
      </c>
      <c r="V665">
        <v>43</v>
      </c>
    </row>
    <row r="666" spans="1:22" x14ac:dyDescent="0.25">
      <c r="A666">
        <v>667</v>
      </c>
      <c r="B666" t="s">
        <v>319</v>
      </c>
      <c r="C666" t="s">
        <v>2158</v>
      </c>
      <c r="D666" t="s">
        <v>2171</v>
      </c>
      <c r="E666">
        <v>43</v>
      </c>
      <c r="F666">
        <v>19</v>
      </c>
      <c r="Q666">
        <v>665</v>
      </c>
      <c r="R666" t="s">
        <v>319</v>
      </c>
      <c r="S666" t="s">
        <v>2158</v>
      </c>
      <c r="T666" t="s">
        <v>2169</v>
      </c>
      <c r="U666">
        <v>1120</v>
      </c>
      <c r="V666">
        <v>43</v>
      </c>
    </row>
    <row r="667" spans="1:22" x14ac:dyDescent="0.25">
      <c r="A667">
        <v>668</v>
      </c>
      <c r="B667" t="s">
        <v>785</v>
      </c>
      <c r="C667" t="s">
        <v>2172</v>
      </c>
      <c r="D667" t="s">
        <v>1244</v>
      </c>
      <c r="E667">
        <v>60</v>
      </c>
      <c r="F667">
        <v>9.4</v>
      </c>
      <c r="Q667">
        <v>666</v>
      </c>
      <c r="R667" t="s">
        <v>319</v>
      </c>
      <c r="S667" t="s">
        <v>2158</v>
      </c>
      <c r="T667" t="s">
        <v>2170</v>
      </c>
      <c r="U667">
        <v>1120</v>
      </c>
      <c r="V667">
        <v>43</v>
      </c>
    </row>
    <row r="668" spans="1:22" x14ac:dyDescent="0.25">
      <c r="A668">
        <v>669</v>
      </c>
      <c r="B668" t="s">
        <v>785</v>
      </c>
      <c r="C668" t="s">
        <v>2172</v>
      </c>
      <c r="D668" t="s">
        <v>1254</v>
      </c>
      <c r="E668">
        <v>60</v>
      </c>
      <c r="F668">
        <v>12.3</v>
      </c>
      <c r="Q668">
        <v>667</v>
      </c>
      <c r="R668" t="s">
        <v>319</v>
      </c>
      <c r="S668" t="s">
        <v>2158</v>
      </c>
      <c r="T668" t="s">
        <v>2171</v>
      </c>
      <c r="U668">
        <v>1197</v>
      </c>
      <c r="V668">
        <v>43</v>
      </c>
    </row>
    <row r="669" spans="1:22" x14ac:dyDescent="0.25">
      <c r="A669">
        <v>670</v>
      </c>
      <c r="B669" t="s">
        <v>785</v>
      </c>
      <c r="C669" t="s">
        <v>2172</v>
      </c>
      <c r="D669" t="s">
        <v>1256</v>
      </c>
      <c r="E669">
        <v>60</v>
      </c>
      <c r="F669">
        <v>12.3</v>
      </c>
      <c r="Q669">
        <v>668</v>
      </c>
      <c r="R669" t="s">
        <v>785</v>
      </c>
      <c r="S669" t="s">
        <v>2172</v>
      </c>
      <c r="T669" t="s">
        <v>1244</v>
      </c>
      <c r="U669">
        <v>2523</v>
      </c>
      <c r="V669">
        <v>60</v>
      </c>
    </row>
    <row r="670" spans="1:22" x14ac:dyDescent="0.25">
      <c r="A670">
        <v>671</v>
      </c>
      <c r="B670" t="s">
        <v>785</v>
      </c>
      <c r="C670" t="s">
        <v>2172</v>
      </c>
      <c r="D670" t="s">
        <v>2175</v>
      </c>
      <c r="E670">
        <v>60</v>
      </c>
      <c r="F670">
        <v>9.4</v>
      </c>
      <c r="Q670">
        <v>669</v>
      </c>
      <c r="R670" t="s">
        <v>785</v>
      </c>
      <c r="S670" t="s">
        <v>2172</v>
      </c>
      <c r="T670" t="s">
        <v>1254</v>
      </c>
      <c r="U670">
        <v>2523</v>
      </c>
      <c r="V670">
        <v>60</v>
      </c>
    </row>
    <row r="671" spans="1:22" x14ac:dyDescent="0.25">
      <c r="A671">
        <v>672</v>
      </c>
      <c r="B671" t="s">
        <v>785</v>
      </c>
      <c r="C671" t="s">
        <v>2172</v>
      </c>
      <c r="D671" t="s">
        <v>2177</v>
      </c>
      <c r="E671">
        <v>60</v>
      </c>
      <c r="F671">
        <v>9.4</v>
      </c>
      <c r="Q671">
        <v>670</v>
      </c>
      <c r="R671" t="s">
        <v>785</v>
      </c>
      <c r="S671" t="s">
        <v>2172</v>
      </c>
      <c r="T671" t="s">
        <v>1256</v>
      </c>
      <c r="U671">
        <v>2523</v>
      </c>
      <c r="V671">
        <v>60</v>
      </c>
    </row>
    <row r="672" spans="1:22" x14ac:dyDescent="0.25">
      <c r="A672">
        <v>673</v>
      </c>
      <c r="B672" t="s">
        <v>235</v>
      </c>
      <c r="C672" t="s">
        <v>2178</v>
      </c>
      <c r="D672" t="s">
        <v>2179</v>
      </c>
      <c r="E672">
        <v>43</v>
      </c>
      <c r="F672">
        <v>28.09</v>
      </c>
      <c r="Q672">
        <v>671</v>
      </c>
      <c r="R672" t="s">
        <v>785</v>
      </c>
      <c r="S672" t="s">
        <v>2172</v>
      </c>
      <c r="T672" t="s">
        <v>2175</v>
      </c>
      <c r="U672">
        <v>2523</v>
      </c>
      <c r="V672">
        <v>60</v>
      </c>
    </row>
    <row r="673" spans="1:22" x14ac:dyDescent="0.25">
      <c r="A673">
        <v>674</v>
      </c>
      <c r="B673" t="s">
        <v>235</v>
      </c>
      <c r="C673" t="s">
        <v>2178</v>
      </c>
      <c r="D673" t="s">
        <v>2184</v>
      </c>
      <c r="E673">
        <v>43</v>
      </c>
      <c r="F673">
        <v>28.09</v>
      </c>
      <c r="Q673">
        <v>672</v>
      </c>
      <c r="R673" t="s">
        <v>785</v>
      </c>
      <c r="S673" t="s">
        <v>2172</v>
      </c>
      <c r="T673" t="s">
        <v>2177</v>
      </c>
      <c r="U673">
        <v>2523</v>
      </c>
      <c r="V673">
        <v>60</v>
      </c>
    </row>
    <row r="674" spans="1:22" x14ac:dyDescent="0.25">
      <c r="A674">
        <v>675</v>
      </c>
      <c r="B674" t="s">
        <v>235</v>
      </c>
      <c r="C674" t="s">
        <v>2178</v>
      </c>
      <c r="D674" t="s">
        <v>2185</v>
      </c>
      <c r="E674">
        <v>43</v>
      </c>
      <c r="F674">
        <v>28.09</v>
      </c>
      <c r="Q674">
        <v>673</v>
      </c>
      <c r="R674" t="s">
        <v>235</v>
      </c>
      <c r="S674" t="s">
        <v>2178</v>
      </c>
      <c r="T674" t="s">
        <v>2179</v>
      </c>
      <c r="U674">
        <v>1248</v>
      </c>
      <c r="V674">
        <v>43</v>
      </c>
    </row>
    <row r="675" spans="1:22" x14ac:dyDescent="0.25">
      <c r="A675">
        <v>676</v>
      </c>
      <c r="B675" t="s">
        <v>235</v>
      </c>
      <c r="C675" t="s">
        <v>2178</v>
      </c>
      <c r="D675" t="s">
        <v>2186</v>
      </c>
      <c r="E675">
        <v>43</v>
      </c>
      <c r="F675">
        <v>28.09</v>
      </c>
      <c r="Q675">
        <v>674</v>
      </c>
      <c r="R675" t="s">
        <v>235</v>
      </c>
      <c r="S675" t="s">
        <v>2178</v>
      </c>
      <c r="T675" t="s">
        <v>2184</v>
      </c>
      <c r="U675">
        <v>1248</v>
      </c>
      <c r="V675">
        <v>43</v>
      </c>
    </row>
    <row r="676" spans="1:22" x14ac:dyDescent="0.25">
      <c r="A676">
        <v>677</v>
      </c>
      <c r="B676" t="s">
        <v>235</v>
      </c>
      <c r="C676" t="s">
        <v>2178</v>
      </c>
      <c r="D676" t="s">
        <v>2187</v>
      </c>
      <c r="E676">
        <v>43</v>
      </c>
      <c r="F676">
        <v>16</v>
      </c>
      <c r="Q676">
        <v>675</v>
      </c>
      <c r="R676" t="s">
        <v>235</v>
      </c>
      <c r="S676" t="s">
        <v>2178</v>
      </c>
      <c r="T676" t="s">
        <v>2185</v>
      </c>
      <c r="U676">
        <v>1248</v>
      </c>
      <c r="V676">
        <v>43</v>
      </c>
    </row>
    <row r="677" spans="1:22" x14ac:dyDescent="0.25">
      <c r="A677">
        <v>678</v>
      </c>
      <c r="B677" t="s">
        <v>235</v>
      </c>
      <c r="C677" t="s">
        <v>2178</v>
      </c>
      <c r="D677" t="s">
        <v>2190</v>
      </c>
      <c r="E677">
        <v>43</v>
      </c>
      <c r="F677">
        <v>16</v>
      </c>
      <c r="Q677">
        <v>676</v>
      </c>
      <c r="R677" t="s">
        <v>235</v>
      </c>
      <c r="S677" t="s">
        <v>2178</v>
      </c>
      <c r="T677" t="s">
        <v>2186</v>
      </c>
      <c r="U677">
        <v>1248</v>
      </c>
      <c r="V677">
        <v>43</v>
      </c>
    </row>
    <row r="678" spans="1:22" x14ac:dyDescent="0.25">
      <c r="A678">
        <v>679</v>
      </c>
      <c r="B678" t="s">
        <v>235</v>
      </c>
      <c r="C678" t="s">
        <v>2178</v>
      </c>
      <c r="D678" t="s">
        <v>2191</v>
      </c>
      <c r="E678">
        <v>43</v>
      </c>
      <c r="F678">
        <v>21.56</v>
      </c>
      <c r="Q678">
        <v>677</v>
      </c>
      <c r="R678" t="s">
        <v>235</v>
      </c>
      <c r="S678" t="s">
        <v>2178</v>
      </c>
      <c r="T678" t="s">
        <v>2187</v>
      </c>
      <c r="U678">
        <v>1462</v>
      </c>
      <c r="V678">
        <v>43</v>
      </c>
    </row>
    <row r="679" spans="1:22" x14ac:dyDescent="0.25">
      <c r="A679">
        <v>680</v>
      </c>
      <c r="B679" t="s">
        <v>235</v>
      </c>
      <c r="C679" t="s">
        <v>2178</v>
      </c>
      <c r="D679" t="s">
        <v>2192</v>
      </c>
      <c r="E679">
        <v>43</v>
      </c>
      <c r="F679">
        <v>16</v>
      </c>
      <c r="Q679">
        <v>678</v>
      </c>
      <c r="R679" t="s">
        <v>235</v>
      </c>
      <c r="S679" t="s">
        <v>2178</v>
      </c>
      <c r="T679" t="s">
        <v>2190</v>
      </c>
      <c r="U679">
        <v>1462</v>
      </c>
      <c r="V679">
        <v>43</v>
      </c>
    </row>
    <row r="680" spans="1:22" x14ac:dyDescent="0.25">
      <c r="A680">
        <v>681</v>
      </c>
      <c r="B680" t="s">
        <v>235</v>
      </c>
      <c r="C680" t="s">
        <v>2178</v>
      </c>
      <c r="D680" t="s">
        <v>2193</v>
      </c>
      <c r="E680">
        <v>43</v>
      </c>
      <c r="F680">
        <v>16</v>
      </c>
      <c r="Q680">
        <v>679</v>
      </c>
      <c r="R680" t="s">
        <v>235</v>
      </c>
      <c r="S680" t="s">
        <v>2178</v>
      </c>
      <c r="T680" t="s">
        <v>2191</v>
      </c>
      <c r="U680">
        <v>1462</v>
      </c>
      <c r="V680">
        <v>43</v>
      </c>
    </row>
    <row r="681" spans="1:22" x14ac:dyDescent="0.25">
      <c r="A681">
        <v>682</v>
      </c>
      <c r="B681" t="s">
        <v>235</v>
      </c>
      <c r="C681" t="s">
        <v>2178</v>
      </c>
      <c r="D681" t="s">
        <v>2195</v>
      </c>
      <c r="E681">
        <v>43</v>
      </c>
      <c r="F681">
        <v>16</v>
      </c>
      <c r="Q681">
        <v>680</v>
      </c>
      <c r="R681" t="s">
        <v>235</v>
      </c>
      <c r="S681" t="s">
        <v>2178</v>
      </c>
      <c r="T681" t="s">
        <v>2192</v>
      </c>
      <c r="U681">
        <v>1462</v>
      </c>
      <c r="V681">
        <v>43</v>
      </c>
    </row>
    <row r="682" spans="1:22" x14ac:dyDescent="0.25">
      <c r="A682">
        <v>683</v>
      </c>
      <c r="B682" t="s">
        <v>235</v>
      </c>
      <c r="C682" t="s">
        <v>2178</v>
      </c>
      <c r="D682" t="s">
        <v>2196</v>
      </c>
      <c r="E682">
        <v>43</v>
      </c>
      <c r="F682">
        <v>16</v>
      </c>
      <c r="Q682">
        <v>681</v>
      </c>
      <c r="R682" t="s">
        <v>235</v>
      </c>
      <c r="S682" t="s">
        <v>2178</v>
      </c>
      <c r="T682" t="s">
        <v>2193</v>
      </c>
      <c r="U682">
        <v>1462</v>
      </c>
      <c r="V682">
        <v>43</v>
      </c>
    </row>
    <row r="683" spans="1:22" x14ac:dyDescent="0.25">
      <c r="A683">
        <v>684</v>
      </c>
      <c r="B683" t="s">
        <v>235</v>
      </c>
      <c r="C683" t="s">
        <v>2178</v>
      </c>
      <c r="D683" t="s">
        <v>2197</v>
      </c>
      <c r="E683">
        <v>43</v>
      </c>
      <c r="F683">
        <v>26.82</v>
      </c>
      <c r="Q683">
        <v>682</v>
      </c>
      <c r="R683" t="s">
        <v>235</v>
      </c>
      <c r="S683" t="s">
        <v>2178</v>
      </c>
      <c r="T683" t="s">
        <v>2195</v>
      </c>
      <c r="U683">
        <v>1462</v>
      </c>
      <c r="V683">
        <v>43</v>
      </c>
    </row>
    <row r="684" spans="1:22" x14ac:dyDescent="0.25">
      <c r="A684">
        <v>685</v>
      </c>
      <c r="B684" t="s">
        <v>235</v>
      </c>
      <c r="C684" t="s">
        <v>2178</v>
      </c>
      <c r="D684" t="s">
        <v>2201</v>
      </c>
      <c r="E684">
        <v>43</v>
      </c>
      <c r="F684">
        <v>26.32</v>
      </c>
      <c r="Q684">
        <v>683</v>
      </c>
      <c r="R684" t="s">
        <v>235</v>
      </c>
      <c r="S684" t="s">
        <v>2178</v>
      </c>
      <c r="T684" t="s">
        <v>2196</v>
      </c>
      <c r="U684">
        <v>1462</v>
      </c>
      <c r="V684">
        <v>43</v>
      </c>
    </row>
    <row r="685" spans="1:22" x14ac:dyDescent="0.25">
      <c r="A685">
        <v>686</v>
      </c>
      <c r="B685" t="s">
        <v>235</v>
      </c>
      <c r="C685" t="s">
        <v>2178</v>
      </c>
      <c r="D685" t="s">
        <v>2203</v>
      </c>
      <c r="E685">
        <v>43</v>
      </c>
      <c r="F685">
        <v>26.32</v>
      </c>
      <c r="Q685">
        <v>684</v>
      </c>
      <c r="R685" t="s">
        <v>235</v>
      </c>
      <c r="S685" t="s">
        <v>2178</v>
      </c>
      <c r="T685" t="s">
        <v>2197</v>
      </c>
      <c r="U685">
        <v>1498</v>
      </c>
      <c r="V685">
        <v>43</v>
      </c>
    </row>
    <row r="686" spans="1:22" x14ac:dyDescent="0.25">
      <c r="A686">
        <v>687</v>
      </c>
      <c r="B686" t="s">
        <v>865</v>
      </c>
      <c r="C686" t="s">
        <v>2204</v>
      </c>
      <c r="D686" t="s">
        <v>2205</v>
      </c>
      <c r="E686">
        <v>55</v>
      </c>
      <c r="F686">
        <v>12</v>
      </c>
      <c r="Q686">
        <v>685</v>
      </c>
      <c r="R686" t="s">
        <v>235</v>
      </c>
      <c r="S686" t="s">
        <v>2178</v>
      </c>
      <c r="T686" t="s">
        <v>2201</v>
      </c>
      <c r="U686">
        <v>1498</v>
      </c>
      <c r="V686">
        <v>43</v>
      </c>
    </row>
    <row r="687" spans="1:22" x14ac:dyDescent="0.25">
      <c r="A687">
        <v>688</v>
      </c>
      <c r="B687" t="s">
        <v>865</v>
      </c>
      <c r="C687" t="s">
        <v>2204</v>
      </c>
      <c r="D687" t="s">
        <v>2206</v>
      </c>
      <c r="E687">
        <v>55</v>
      </c>
      <c r="F687">
        <v>14.5</v>
      </c>
      <c r="Q687">
        <v>686</v>
      </c>
      <c r="R687" t="s">
        <v>235</v>
      </c>
      <c r="S687" t="s">
        <v>2178</v>
      </c>
      <c r="T687" t="s">
        <v>2203</v>
      </c>
      <c r="U687">
        <v>1498</v>
      </c>
      <c r="V687">
        <v>43</v>
      </c>
    </row>
    <row r="688" spans="1:22" x14ac:dyDescent="0.25">
      <c r="A688">
        <v>689</v>
      </c>
      <c r="B688" t="s">
        <v>865</v>
      </c>
      <c r="C688" t="s">
        <v>2204</v>
      </c>
      <c r="D688" t="s">
        <v>2207</v>
      </c>
      <c r="E688">
        <v>55</v>
      </c>
      <c r="F688">
        <v>12</v>
      </c>
      <c r="Q688">
        <v>687</v>
      </c>
      <c r="R688" t="s">
        <v>865</v>
      </c>
      <c r="S688" t="s">
        <v>2204</v>
      </c>
      <c r="T688" t="s">
        <v>2205</v>
      </c>
      <c r="U688">
        <v>1598</v>
      </c>
      <c r="V688">
        <v>55</v>
      </c>
    </row>
    <row r="689" spans="1:22" x14ac:dyDescent="0.25">
      <c r="A689">
        <v>690</v>
      </c>
      <c r="B689" t="s">
        <v>865</v>
      </c>
      <c r="C689" t="s">
        <v>2204</v>
      </c>
      <c r="D689" t="s">
        <v>2208</v>
      </c>
      <c r="E689">
        <v>55</v>
      </c>
      <c r="F689">
        <v>14.5</v>
      </c>
      <c r="Q689">
        <v>688</v>
      </c>
      <c r="R689" t="s">
        <v>865</v>
      </c>
      <c r="S689" t="s">
        <v>2204</v>
      </c>
      <c r="T689" t="s">
        <v>2206</v>
      </c>
      <c r="U689">
        <v>1498</v>
      </c>
      <c r="V689">
        <v>55</v>
      </c>
    </row>
    <row r="690" spans="1:22" x14ac:dyDescent="0.25">
      <c r="A690">
        <v>691</v>
      </c>
      <c r="B690" t="s">
        <v>865</v>
      </c>
      <c r="C690" t="s">
        <v>2204</v>
      </c>
      <c r="D690" t="s">
        <v>2209</v>
      </c>
      <c r="E690">
        <v>55</v>
      </c>
      <c r="F690">
        <v>14.5</v>
      </c>
      <c r="Q690">
        <v>689</v>
      </c>
      <c r="R690" t="s">
        <v>865</v>
      </c>
      <c r="S690" t="s">
        <v>2204</v>
      </c>
      <c r="T690" t="s">
        <v>2207</v>
      </c>
      <c r="U690">
        <v>1598</v>
      </c>
      <c r="V690">
        <v>55</v>
      </c>
    </row>
    <row r="691" spans="1:22" x14ac:dyDescent="0.25">
      <c r="A691">
        <v>692</v>
      </c>
      <c r="B691" t="s">
        <v>865</v>
      </c>
      <c r="C691" t="s">
        <v>2204</v>
      </c>
      <c r="D691" t="s">
        <v>2210</v>
      </c>
      <c r="E691">
        <v>55</v>
      </c>
      <c r="F691">
        <v>12</v>
      </c>
      <c r="Q691">
        <v>690</v>
      </c>
      <c r="R691" t="s">
        <v>865</v>
      </c>
      <c r="S691" t="s">
        <v>2204</v>
      </c>
      <c r="T691" t="s">
        <v>2208</v>
      </c>
      <c r="U691">
        <v>1498</v>
      </c>
      <c r="V691">
        <v>55</v>
      </c>
    </row>
    <row r="692" spans="1:22" x14ac:dyDescent="0.25">
      <c r="A692">
        <v>693</v>
      </c>
      <c r="B692" t="s">
        <v>865</v>
      </c>
      <c r="C692" t="s">
        <v>2204</v>
      </c>
      <c r="D692" t="s">
        <v>2211</v>
      </c>
      <c r="E692">
        <v>55</v>
      </c>
      <c r="F692">
        <v>18</v>
      </c>
      <c r="Q692">
        <v>691</v>
      </c>
      <c r="R692" t="s">
        <v>865</v>
      </c>
      <c r="S692" t="s">
        <v>2204</v>
      </c>
      <c r="T692" t="s">
        <v>2209</v>
      </c>
      <c r="U692">
        <v>1498</v>
      </c>
      <c r="V692">
        <v>55</v>
      </c>
    </row>
    <row r="693" spans="1:22" x14ac:dyDescent="0.25">
      <c r="A693">
        <v>694</v>
      </c>
      <c r="B693" t="s">
        <v>865</v>
      </c>
      <c r="C693" t="s">
        <v>2204</v>
      </c>
      <c r="D693" t="s">
        <v>2212</v>
      </c>
      <c r="E693">
        <v>55</v>
      </c>
      <c r="F693">
        <v>18</v>
      </c>
      <c r="Q693">
        <v>692</v>
      </c>
      <c r="R693" t="s">
        <v>865</v>
      </c>
      <c r="S693" t="s">
        <v>2204</v>
      </c>
      <c r="T693" t="s">
        <v>2210</v>
      </c>
      <c r="U693">
        <v>1598</v>
      </c>
      <c r="V693">
        <v>55</v>
      </c>
    </row>
    <row r="694" spans="1:22" x14ac:dyDescent="0.25">
      <c r="A694">
        <v>695</v>
      </c>
      <c r="B694" t="s">
        <v>865</v>
      </c>
      <c r="C694" t="s">
        <v>2204</v>
      </c>
      <c r="D694" t="s">
        <v>2213</v>
      </c>
      <c r="E694">
        <v>55</v>
      </c>
      <c r="F694">
        <v>12</v>
      </c>
      <c r="Q694">
        <v>693</v>
      </c>
      <c r="R694" t="s">
        <v>865</v>
      </c>
      <c r="S694" t="s">
        <v>2204</v>
      </c>
      <c r="T694" t="s">
        <v>2211</v>
      </c>
      <c r="U694">
        <v>1498</v>
      </c>
      <c r="V694">
        <v>55</v>
      </c>
    </row>
    <row r="695" spans="1:22" x14ac:dyDescent="0.25">
      <c r="A695">
        <v>696</v>
      </c>
      <c r="B695" t="s">
        <v>865</v>
      </c>
      <c r="C695" t="s">
        <v>2204</v>
      </c>
      <c r="D695" t="s">
        <v>2214</v>
      </c>
      <c r="E695">
        <v>55</v>
      </c>
      <c r="F695">
        <v>12</v>
      </c>
      <c r="Q695">
        <v>694</v>
      </c>
      <c r="R695" t="s">
        <v>865</v>
      </c>
      <c r="S695" t="s">
        <v>2204</v>
      </c>
      <c r="T695" t="s">
        <v>2212</v>
      </c>
      <c r="U695">
        <v>1498</v>
      </c>
      <c r="V695">
        <v>55</v>
      </c>
    </row>
    <row r="696" spans="1:22" x14ac:dyDescent="0.25">
      <c r="A696">
        <v>697</v>
      </c>
      <c r="B696" t="s">
        <v>865</v>
      </c>
      <c r="C696" t="s">
        <v>2204</v>
      </c>
      <c r="D696" t="s">
        <v>2215</v>
      </c>
      <c r="E696">
        <v>55</v>
      </c>
      <c r="F696">
        <v>12</v>
      </c>
      <c r="Q696">
        <v>695</v>
      </c>
      <c r="R696" t="s">
        <v>865</v>
      </c>
      <c r="S696" t="s">
        <v>2204</v>
      </c>
      <c r="T696" t="s">
        <v>2213</v>
      </c>
      <c r="U696">
        <v>1598</v>
      </c>
      <c r="V696">
        <v>55</v>
      </c>
    </row>
    <row r="697" spans="1:22" x14ac:dyDescent="0.25">
      <c r="A697">
        <v>698</v>
      </c>
      <c r="B697" t="s">
        <v>865</v>
      </c>
      <c r="C697" t="s">
        <v>2204</v>
      </c>
      <c r="D697" t="s">
        <v>2216</v>
      </c>
      <c r="E697">
        <v>55</v>
      </c>
      <c r="F697">
        <v>12</v>
      </c>
      <c r="Q697">
        <v>696</v>
      </c>
      <c r="R697" t="s">
        <v>865</v>
      </c>
      <c r="S697" t="s">
        <v>2204</v>
      </c>
      <c r="T697" t="s">
        <v>2214</v>
      </c>
      <c r="U697">
        <v>1598</v>
      </c>
      <c r="V697">
        <v>55</v>
      </c>
    </row>
    <row r="698" spans="1:22" x14ac:dyDescent="0.25">
      <c r="A698">
        <v>699</v>
      </c>
      <c r="B698" t="s">
        <v>865</v>
      </c>
      <c r="C698" t="s">
        <v>2204</v>
      </c>
      <c r="D698" t="s">
        <v>2217</v>
      </c>
      <c r="E698">
        <v>55</v>
      </c>
      <c r="F698">
        <v>18</v>
      </c>
      <c r="Q698">
        <v>697</v>
      </c>
      <c r="R698" t="s">
        <v>865</v>
      </c>
      <c r="S698" t="s">
        <v>2204</v>
      </c>
      <c r="T698" t="s">
        <v>2215</v>
      </c>
      <c r="U698">
        <v>1598</v>
      </c>
      <c r="V698">
        <v>55</v>
      </c>
    </row>
    <row r="699" spans="1:22" x14ac:dyDescent="0.25">
      <c r="A699">
        <v>700</v>
      </c>
      <c r="B699" t="s">
        <v>865</v>
      </c>
      <c r="C699" t="s">
        <v>2204</v>
      </c>
      <c r="D699" t="s">
        <v>2218</v>
      </c>
      <c r="E699">
        <v>55</v>
      </c>
      <c r="F699">
        <v>18</v>
      </c>
      <c r="Q699">
        <v>698</v>
      </c>
      <c r="R699" t="s">
        <v>865</v>
      </c>
      <c r="S699" t="s">
        <v>2204</v>
      </c>
      <c r="T699" t="s">
        <v>2216</v>
      </c>
      <c r="U699">
        <v>1598</v>
      </c>
      <c r="V699">
        <v>55</v>
      </c>
    </row>
    <row r="700" spans="1:22" x14ac:dyDescent="0.25">
      <c r="A700">
        <v>701</v>
      </c>
      <c r="B700" t="s">
        <v>319</v>
      </c>
      <c r="C700" t="s">
        <v>2219</v>
      </c>
      <c r="D700" t="s">
        <v>2220</v>
      </c>
      <c r="E700">
        <v>55</v>
      </c>
      <c r="F700">
        <v>21.38</v>
      </c>
      <c r="Q700">
        <v>699</v>
      </c>
      <c r="R700" t="s">
        <v>865</v>
      </c>
      <c r="S700" t="s">
        <v>2204</v>
      </c>
      <c r="T700" t="s">
        <v>2217</v>
      </c>
      <c r="U700">
        <v>1498</v>
      </c>
      <c r="V700">
        <v>55</v>
      </c>
    </row>
    <row r="701" spans="1:22" x14ac:dyDescent="0.25">
      <c r="A701">
        <v>702</v>
      </c>
      <c r="B701" t="s">
        <v>319</v>
      </c>
      <c r="C701" t="s">
        <v>2219</v>
      </c>
      <c r="D701" t="s">
        <v>2224</v>
      </c>
      <c r="E701">
        <v>55</v>
      </c>
      <c r="F701">
        <v>15.29</v>
      </c>
      <c r="Q701">
        <v>700</v>
      </c>
      <c r="R701" t="s">
        <v>865</v>
      </c>
      <c r="S701" t="s">
        <v>2204</v>
      </c>
      <c r="T701" t="s">
        <v>2218</v>
      </c>
      <c r="U701">
        <v>1498</v>
      </c>
      <c r="V701">
        <v>55</v>
      </c>
    </row>
    <row r="702" spans="1:22" x14ac:dyDescent="0.25">
      <c r="A702">
        <v>703</v>
      </c>
      <c r="B702" t="s">
        <v>319</v>
      </c>
      <c r="C702" t="s">
        <v>2219</v>
      </c>
      <c r="D702" t="s">
        <v>1357</v>
      </c>
      <c r="E702">
        <v>55</v>
      </c>
      <c r="F702">
        <v>15.29</v>
      </c>
      <c r="Q702">
        <v>701</v>
      </c>
      <c r="R702" t="s">
        <v>319</v>
      </c>
      <c r="S702" t="s">
        <v>2219</v>
      </c>
      <c r="T702" t="s">
        <v>2220</v>
      </c>
      <c r="U702">
        <v>1396</v>
      </c>
      <c r="V702">
        <v>55</v>
      </c>
    </row>
    <row r="703" spans="1:22" x14ac:dyDescent="0.25">
      <c r="A703">
        <v>704</v>
      </c>
      <c r="B703" t="s">
        <v>319</v>
      </c>
      <c r="C703" t="s">
        <v>2219</v>
      </c>
      <c r="D703" t="s">
        <v>1371</v>
      </c>
      <c r="E703">
        <v>55</v>
      </c>
      <c r="F703">
        <v>15.29</v>
      </c>
      <c r="Q703">
        <v>702</v>
      </c>
      <c r="R703" t="s">
        <v>319</v>
      </c>
      <c r="S703" t="s">
        <v>2219</v>
      </c>
      <c r="T703" t="s">
        <v>2224</v>
      </c>
      <c r="U703">
        <v>1591</v>
      </c>
      <c r="V703">
        <v>55</v>
      </c>
    </row>
    <row r="704" spans="1:22" x14ac:dyDescent="0.25">
      <c r="A704">
        <v>705</v>
      </c>
      <c r="B704" t="s">
        <v>319</v>
      </c>
      <c r="C704" t="s">
        <v>2219</v>
      </c>
      <c r="D704" t="s">
        <v>2227</v>
      </c>
      <c r="E704">
        <v>55</v>
      </c>
      <c r="F704">
        <v>15.29</v>
      </c>
      <c r="Q704">
        <v>703</v>
      </c>
      <c r="R704" t="s">
        <v>319</v>
      </c>
      <c r="S704" t="s">
        <v>2219</v>
      </c>
      <c r="T704" t="s">
        <v>1357</v>
      </c>
      <c r="U704">
        <v>1591</v>
      </c>
      <c r="V704">
        <v>55</v>
      </c>
    </row>
    <row r="705" spans="1:22" x14ac:dyDescent="0.25">
      <c r="A705">
        <v>706</v>
      </c>
      <c r="B705" t="s">
        <v>319</v>
      </c>
      <c r="C705" t="s">
        <v>2219</v>
      </c>
      <c r="D705" t="s">
        <v>2228</v>
      </c>
      <c r="E705">
        <v>55</v>
      </c>
      <c r="F705">
        <v>15.29</v>
      </c>
      <c r="Q705">
        <v>704</v>
      </c>
      <c r="R705" t="s">
        <v>319</v>
      </c>
      <c r="S705" t="s">
        <v>2219</v>
      </c>
      <c r="T705" t="s">
        <v>1371</v>
      </c>
      <c r="U705">
        <v>1591</v>
      </c>
      <c r="V705">
        <v>55</v>
      </c>
    </row>
    <row r="706" spans="1:22" x14ac:dyDescent="0.25">
      <c r="A706">
        <v>707</v>
      </c>
      <c r="B706" t="s">
        <v>319</v>
      </c>
      <c r="C706" t="s">
        <v>2219</v>
      </c>
      <c r="D706" t="s">
        <v>2229</v>
      </c>
      <c r="E706">
        <v>55</v>
      </c>
      <c r="F706">
        <v>21.38</v>
      </c>
      <c r="Q706">
        <v>705</v>
      </c>
      <c r="R706" t="s">
        <v>319</v>
      </c>
      <c r="S706" t="s">
        <v>2219</v>
      </c>
      <c r="T706" t="s">
        <v>2227</v>
      </c>
      <c r="U706">
        <v>1591</v>
      </c>
      <c r="V706">
        <v>55</v>
      </c>
    </row>
    <row r="707" spans="1:22" x14ac:dyDescent="0.25">
      <c r="A707">
        <v>708</v>
      </c>
      <c r="B707" t="s">
        <v>319</v>
      </c>
      <c r="C707" t="s">
        <v>2219</v>
      </c>
      <c r="D707" t="s">
        <v>1364</v>
      </c>
      <c r="E707">
        <v>55</v>
      </c>
      <c r="F707">
        <v>17.010000000000002</v>
      </c>
      <c r="Q707">
        <v>706</v>
      </c>
      <c r="R707" t="s">
        <v>319</v>
      </c>
      <c r="S707" t="s">
        <v>2219</v>
      </c>
      <c r="T707" t="s">
        <v>2228</v>
      </c>
      <c r="U707">
        <v>1591</v>
      </c>
      <c r="V707">
        <v>55</v>
      </c>
    </row>
    <row r="708" spans="1:22" x14ac:dyDescent="0.25">
      <c r="A708">
        <v>709</v>
      </c>
      <c r="B708" t="s">
        <v>319</v>
      </c>
      <c r="C708" t="s">
        <v>2219</v>
      </c>
      <c r="D708" t="s">
        <v>1369</v>
      </c>
      <c r="E708">
        <v>55</v>
      </c>
      <c r="F708">
        <v>17.010000000000002</v>
      </c>
      <c r="Q708">
        <v>707</v>
      </c>
      <c r="R708" t="s">
        <v>319</v>
      </c>
      <c r="S708" t="s">
        <v>2219</v>
      </c>
      <c r="T708" t="s">
        <v>2229</v>
      </c>
      <c r="U708">
        <v>1396</v>
      </c>
      <c r="V708">
        <v>55</v>
      </c>
    </row>
    <row r="709" spans="1:22" x14ac:dyDescent="0.25">
      <c r="A709">
        <v>710</v>
      </c>
      <c r="B709" t="s">
        <v>319</v>
      </c>
      <c r="C709" t="s">
        <v>2219</v>
      </c>
      <c r="D709" t="s">
        <v>2234</v>
      </c>
      <c r="E709">
        <v>55</v>
      </c>
      <c r="F709">
        <v>17.010000000000002</v>
      </c>
      <c r="Q709">
        <v>708</v>
      </c>
      <c r="R709" t="s">
        <v>319</v>
      </c>
      <c r="S709" t="s">
        <v>2219</v>
      </c>
      <c r="T709" t="s">
        <v>1364</v>
      </c>
      <c r="U709">
        <v>1582</v>
      </c>
      <c r="V709">
        <v>55</v>
      </c>
    </row>
    <row r="710" spans="1:22" x14ac:dyDescent="0.25">
      <c r="A710">
        <v>711</v>
      </c>
      <c r="B710" t="s">
        <v>319</v>
      </c>
      <c r="C710" t="s">
        <v>2219</v>
      </c>
      <c r="D710" t="s">
        <v>2235</v>
      </c>
      <c r="E710">
        <v>55</v>
      </c>
      <c r="F710">
        <v>17.010000000000002</v>
      </c>
      <c r="Q710">
        <v>709</v>
      </c>
      <c r="R710" t="s">
        <v>319</v>
      </c>
      <c r="S710" t="s">
        <v>2219</v>
      </c>
      <c r="T710" t="s">
        <v>1369</v>
      </c>
      <c r="U710">
        <v>1582</v>
      </c>
      <c r="V710">
        <v>55</v>
      </c>
    </row>
    <row r="711" spans="1:22" x14ac:dyDescent="0.25">
      <c r="A711">
        <v>712</v>
      </c>
      <c r="B711" t="s">
        <v>319</v>
      </c>
      <c r="C711" t="s">
        <v>2219</v>
      </c>
      <c r="D711" t="s">
        <v>2236</v>
      </c>
      <c r="E711">
        <v>55</v>
      </c>
      <c r="F711">
        <v>17.010000000000002</v>
      </c>
      <c r="Q711">
        <v>710</v>
      </c>
      <c r="R711" t="s">
        <v>319</v>
      </c>
      <c r="S711" t="s">
        <v>2219</v>
      </c>
      <c r="T711" t="s">
        <v>2234</v>
      </c>
      <c r="U711">
        <v>1582</v>
      </c>
      <c r="V711">
        <v>55</v>
      </c>
    </row>
    <row r="712" spans="1:22" x14ac:dyDescent="0.25">
      <c r="A712">
        <v>713</v>
      </c>
      <c r="B712" t="s">
        <v>319</v>
      </c>
      <c r="C712" t="s">
        <v>2219</v>
      </c>
      <c r="D712" t="s">
        <v>2237</v>
      </c>
      <c r="E712">
        <v>55</v>
      </c>
      <c r="F712">
        <v>15.29</v>
      </c>
      <c r="Q712">
        <v>711</v>
      </c>
      <c r="R712" t="s">
        <v>319</v>
      </c>
      <c r="S712" t="s">
        <v>2219</v>
      </c>
      <c r="T712" t="s">
        <v>2235</v>
      </c>
      <c r="U712">
        <v>1582</v>
      </c>
      <c r="V712">
        <v>55</v>
      </c>
    </row>
    <row r="713" spans="1:22" x14ac:dyDescent="0.25">
      <c r="A713">
        <v>714</v>
      </c>
      <c r="B713" t="s">
        <v>319</v>
      </c>
      <c r="C713" t="s">
        <v>2219</v>
      </c>
      <c r="D713" t="s">
        <v>2239</v>
      </c>
      <c r="E713">
        <v>55</v>
      </c>
      <c r="F713">
        <v>17.010000000000002</v>
      </c>
      <c r="Q713">
        <v>712</v>
      </c>
      <c r="R713" t="s">
        <v>319</v>
      </c>
      <c r="S713" t="s">
        <v>2219</v>
      </c>
      <c r="T713" t="s">
        <v>2236</v>
      </c>
      <c r="U713">
        <v>1582</v>
      </c>
      <c r="V713">
        <v>55</v>
      </c>
    </row>
    <row r="714" spans="1:22" x14ac:dyDescent="0.25">
      <c r="A714">
        <v>715</v>
      </c>
      <c r="B714" t="s">
        <v>319</v>
      </c>
      <c r="C714" t="s">
        <v>2219</v>
      </c>
      <c r="D714" t="s">
        <v>1387</v>
      </c>
      <c r="E714">
        <v>55</v>
      </c>
      <c r="F714">
        <v>21.38</v>
      </c>
      <c r="Q714">
        <v>713</v>
      </c>
      <c r="R714" t="s">
        <v>319</v>
      </c>
      <c r="S714" t="s">
        <v>2219</v>
      </c>
      <c r="T714" t="s">
        <v>2237</v>
      </c>
      <c r="U714">
        <v>1591</v>
      </c>
      <c r="V714">
        <v>55</v>
      </c>
    </row>
    <row r="715" spans="1:22" x14ac:dyDescent="0.25">
      <c r="A715">
        <v>716</v>
      </c>
      <c r="B715" t="s">
        <v>319</v>
      </c>
      <c r="C715" t="s">
        <v>2219</v>
      </c>
      <c r="D715" t="s">
        <v>2241</v>
      </c>
      <c r="E715">
        <v>55</v>
      </c>
      <c r="F715">
        <v>15.29</v>
      </c>
      <c r="Q715">
        <v>714</v>
      </c>
      <c r="R715" t="s">
        <v>319</v>
      </c>
      <c r="S715" t="s">
        <v>2219</v>
      </c>
      <c r="T715" t="s">
        <v>2239</v>
      </c>
      <c r="U715">
        <v>1582</v>
      </c>
      <c r="V715">
        <v>55</v>
      </c>
    </row>
    <row r="716" spans="1:22" x14ac:dyDescent="0.25">
      <c r="A716">
        <v>717</v>
      </c>
      <c r="B716" t="s">
        <v>319</v>
      </c>
      <c r="C716" t="s">
        <v>2219</v>
      </c>
      <c r="D716" t="s">
        <v>2242</v>
      </c>
      <c r="E716">
        <v>55</v>
      </c>
      <c r="F716">
        <v>15.29</v>
      </c>
      <c r="Q716">
        <v>715</v>
      </c>
      <c r="R716" t="s">
        <v>319</v>
      </c>
      <c r="S716" t="s">
        <v>2219</v>
      </c>
      <c r="T716" t="s">
        <v>1387</v>
      </c>
      <c r="U716">
        <v>1396</v>
      </c>
      <c r="V716">
        <v>55</v>
      </c>
    </row>
    <row r="717" spans="1:22" x14ac:dyDescent="0.25">
      <c r="A717">
        <v>718</v>
      </c>
      <c r="B717" t="s">
        <v>319</v>
      </c>
      <c r="C717" t="s">
        <v>2219</v>
      </c>
      <c r="D717" t="s">
        <v>2243</v>
      </c>
      <c r="E717">
        <v>55</v>
      </c>
      <c r="F717">
        <v>16</v>
      </c>
      <c r="Q717">
        <v>716</v>
      </c>
      <c r="R717" t="s">
        <v>319</v>
      </c>
      <c r="S717" t="s">
        <v>2219</v>
      </c>
      <c r="T717" t="s">
        <v>2241</v>
      </c>
      <c r="U717">
        <v>1591</v>
      </c>
      <c r="V717">
        <v>55</v>
      </c>
    </row>
    <row r="718" spans="1:22" x14ac:dyDescent="0.25">
      <c r="A718">
        <v>719</v>
      </c>
      <c r="B718" t="s">
        <v>139</v>
      </c>
      <c r="C718" t="s">
        <v>2244</v>
      </c>
      <c r="D718" t="s">
        <v>2245</v>
      </c>
      <c r="E718">
        <v>50</v>
      </c>
      <c r="F718">
        <v>16</v>
      </c>
      <c r="Q718">
        <v>717</v>
      </c>
      <c r="R718" t="s">
        <v>319</v>
      </c>
      <c r="S718" t="s">
        <v>2219</v>
      </c>
      <c r="T718" t="s">
        <v>2242</v>
      </c>
      <c r="U718">
        <v>1591</v>
      </c>
      <c r="V718">
        <v>55</v>
      </c>
    </row>
    <row r="719" spans="1:22" x14ac:dyDescent="0.25">
      <c r="A719">
        <v>720</v>
      </c>
      <c r="B719" t="s">
        <v>139</v>
      </c>
      <c r="C719" t="s">
        <v>2244</v>
      </c>
      <c r="D719" t="s">
        <v>2247</v>
      </c>
      <c r="E719">
        <v>50</v>
      </c>
      <c r="F719">
        <v>16</v>
      </c>
      <c r="Q719">
        <v>718</v>
      </c>
      <c r="R719" t="s">
        <v>319</v>
      </c>
      <c r="S719" t="s">
        <v>2219</v>
      </c>
      <c r="T719" t="s">
        <v>2243</v>
      </c>
      <c r="U719">
        <v>1582</v>
      </c>
      <c r="V719">
        <v>55</v>
      </c>
    </row>
    <row r="720" spans="1:22" x14ac:dyDescent="0.25">
      <c r="A720">
        <v>721</v>
      </c>
      <c r="B720" t="s">
        <v>139</v>
      </c>
      <c r="C720" t="s">
        <v>2244</v>
      </c>
      <c r="D720" t="s">
        <v>2248</v>
      </c>
      <c r="E720">
        <v>50</v>
      </c>
      <c r="F720">
        <v>16</v>
      </c>
      <c r="Q720">
        <v>719</v>
      </c>
      <c r="R720" t="s">
        <v>139</v>
      </c>
      <c r="S720" t="s">
        <v>2244</v>
      </c>
      <c r="T720" t="s">
        <v>2245</v>
      </c>
      <c r="U720">
        <v>1956</v>
      </c>
      <c r="V720">
        <v>50</v>
      </c>
    </row>
    <row r="721" spans="1:22" x14ac:dyDescent="0.25">
      <c r="A721">
        <v>722</v>
      </c>
      <c r="B721" t="s">
        <v>139</v>
      </c>
      <c r="C721" t="s">
        <v>2244</v>
      </c>
      <c r="D721" t="s">
        <v>2250</v>
      </c>
      <c r="E721">
        <v>50</v>
      </c>
      <c r="F721">
        <v>16</v>
      </c>
      <c r="Q721">
        <v>720</v>
      </c>
      <c r="R721" t="s">
        <v>139</v>
      </c>
      <c r="S721" t="s">
        <v>2244</v>
      </c>
      <c r="T721" t="s">
        <v>2247</v>
      </c>
      <c r="U721">
        <v>1956</v>
      </c>
      <c r="V721">
        <v>50</v>
      </c>
    </row>
    <row r="722" spans="1:22" x14ac:dyDescent="0.25">
      <c r="A722">
        <v>723</v>
      </c>
      <c r="B722" t="s">
        <v>139</v>
      </c>
      <c r="C722" t="s">
        <v>2244</v>
      </c>
      <c r="D722" t="s">
        <v>2251</v>
      </c>
      <c r="E722">
        <v>50</v>
      </c>
      <c r="F722">
        <v>16</v>
      </c>
      <c r="Q722">
        <v>721</v>
      </c>
      <c r="R722" t="s">
        <v>139</v>
      </c>
      <c r="S722" t="s">
        <v>2244</v>
      </c>
      <c r="T722" t="s">
        <v>2248</v>
      </c>
      <c r="U722">
        <v>1956</v>
      </c>
      <c r="V722">
        <v>50</v>
      </c>
    </row>
    <row r="723" spans="1:22" x14ac:dyDescent="0.25">
      <c r="A723">
        <v>724</v>
      </c>
      <c r="B723" t="s">
        <v>139</v>
      </c>
      <c r="C723" t="s">
        <v>2244</v>
      </c>
      <c r="D723" t="s">
        <v>2252</v>
      </c>
      <c r="E723">
        <v>50</v>
      </c>
      <c r="F723">
        <v>16</v>
      </c>
      <c r="Q723">
        <v>722</v>
      </c>
      <c r="R723" t="s">
        <v>139</v>
      </c>
      <c r="S723" t="s">
        <v>2244</v>
      </c>
      <c r="T723" t="s">
        <v>2250</v>
      </c>
      <c r="U723">
        <v>1956</v>
      </c>
      <c r="V723">
        <v>50</v>
      </c>
    </row>
    <row r="724" spans="1:22" x14ac:dyDescent="0.25">
      <c r="A724">
        <v>725</v>
      </c>
      <c r="B724" t="s">
        <v>898</v>
      </c>
      <c r="C724" t="s">
        <v>2253</v>
      </c>
      <c r="D724" t="s">
        <v>2254</v>
      </c>
      <c r="E724">
        <v>70</v>
      </c>
      <c r="F724">
        <v>8.4</v>
      </c>
      <c r="Q724">
        <v>723</v>
      </c>
      <c r="R724" t="s">
        <v>139</v>
      </c>
      <c r="S724" t="s">
        <v>2244</v>
      </c>
      <c r="T724" t="s">
        <v>2251</v>
      </c>
      <c r="U724">
        <v>1956</v>
      </c>
      <c r="V724">
        <v>50</v>
      </c>
    </row>
    <row r="725" spans="1:22" x14ac:dyDescent="0.25">
      <c r="A725">
        <v>726</v>
      </c>
      <c r="B725" t="s">
        <v>898</v>
      </c>
      <c r="C725" t="s">
        <v>2253</v>
      </c>
      <c r="D725" t="s">
        <v>2263</v>
      </c>
      <c r="E725">
        <v>70</v>
      </c>
      <c r="F725">
        <v>13.1</v>
      </c>
      <c r="Q725">
        <v>724</v>
      </c>
      <c r="R725" t="s">
        <v>139</v>
      </c>
      <c r="S725" t="s">
        <v>2244</v>
      </c>
      <c r="T725" t="s">
        <v>2252</v>
      </c>
      <c r="U725">
        <v>1956</v>
      </c>
      <c r="V725">
        <v>50</v>
      </c>
    </row>
    <row r="726" spans="1:22" x14ac:dyDescent="0.25">
      <c r="A726">
        <v>727</v>
      </c>
      <c r="B726" t="s">
        <v>898</v>
      </c>
      <c r="C726" t="s">
        <v>2253</v>
      </c>
      <c r="D726" t="s">
        <v>2269</v>
      </c>
      <c r="E726">
        <v>70</v>
      </c>
      <c r="F726">
        <v>15.01</v>
      </c>
      <c r="Q726">
        <v>725</v>
      </c>
      <c r="R726" t="s">
        <v>898</v>
      </c>
      <c r="S726" t="s">
        <v>2253</v>
      </c>
      <c r="T726" t="s">
        <v>2254</v>
      </c>
      <c r="U726">
        <v>1995</v>
      </c>
      <c r="V726">
        <v>70</v>
      </c>
    </row>
    <row r="727" spans="1:22" x14ac:dyDescent="0.25">
      <c r="A727">
        <v>728</v>
      </c>
      <c r="B727" t="s">
        <v>898</v>
      </c>
      <c r="C727" t="s">
        <v>2274</v>
      </c>
      <c r="D727" t="s">
        <v>2275</v>
      </c>
      <c r="E727">
        <v>88</v>
      </c>
      <c r="F727">
        <v>16</v>
      </c>
      <c r="Q727">
        <v>726</v>
      </c>
      <c r="R727" t="s">
        <v>898</v>
      </c>
      <c r="S727" t="s">
        <v>2253</v>
      </c>
      <c r="T727" t="s">
        <v>2263</v>
      </c>
      <c r="U727">
        <v>2993</v>
      </c>
      <c r="V727">
        <v>70</v>
      </c>
    </row>
    <row r="728" spans="1:22" x14ac:dyDescent="0.25">
      <c r="A728">
        <v>729</v>
      </c>
      <c r="B728" t="s">
        <v>898</v>
      </c>
      <c r="C728" t="s">
        <v>2274</v>
      </c>
      <c r="D728" t="s">
        <v>2280</v>
      </c>
      <c r="E728">
        <v>88</v>
      </c>
      <c r="F728">
        <v>16</v>
      </c>
      <c r="Q728">
        <v>727</v>
      </c>
      <c r="R728" t="s">
        <v>898</v>
      </c>
      <c r="S728" t="s">
        <v>2253</v>
      </c>
      <c r="T728" t="s">
        <v>2269</v>
      </c>
      <c r="U728">
        <v>1998</v>
      </c>
      <c r="V728">
        <v>70</v>
      </c>
    </row>
    <row r="729" spans="1:22" x14ac:dyDescent="0.25">
      <c r="A729">
        <v>730</v>
      </c>
      <c r="B729" t="s">
        <v>898</v>
      </c>
      <c r="C729" t="s">
        <v>2274</v>
      </c>
      <c r="D729" t="s">
        <v>2282</v>
      </c>
      <c r="E729">
        <v>70</v>
      </c>
      <c r="F729">
        <v>4.45</v>
      </c>
      <c r="Q729">
        <v>728</v>
      </c>
      <c r="R729" t="s">
        <v>898</v>
      </c>
      <c r="S729" t="s">
        <v>2274</v>
      </c>
      <c r="T729" t="s">
        <v>2275</v>
      </c>
      <c r="U729">
        <v>2993</v>
      </c>
      <c r="V729">
        <v>88</v>
      </c>
    </row>
    <row r="730" spans="1:22" x14ac:dyDescent="0.25">
      <c r="A730">
        <v>731</v>
      </c>
      <c r="B730" t="s">
        <v>898</v>
      </c>
      <c r="C730" t="s">
        <v>2274</v>
      </c>
      <c r="D730" t="s">
        <v>2293</v>
      </c>
      <c r="E730">
        <v>66</v>
      </c>
      <c r="F730">
        <v>16</v>
      </c>
      <c r="Q730">
        <v>729</v>
      </c>
      <c r="R730" t="s">
        <v>898</v>
      </c>
      <c r="S730" t="s">
        <v>2274</v>
      </c>
      <c r="T730" t="s">
        <v>2280</v>
      </c>
      <c r="U730">
        <v>2993</v>
      </c>
      <c r="V730">
        <v>88</v>
      </c>
    </row>
    <row r="731" spans="1:22" x14ac:dyDescent="0.25">
      <c r="A731">
        <v>732</v>
      </c>
      <c r="B731" t="s">
        <v>898</v>
      </c>
      <c r="C731" t="s">
        <v>2302</v>
      </c>
      <c r="D731" t="s">
        <v>2303</v>
      </c>
      <c r="E731">
        <v>68</v>
      </c>
      <c r="F731">
        <v>16</v>
      </c>
      <c r="Q731">
        <v>730</v>
      </c>
      <c r="R731" t="s">
        <v>898</v>
      </c>
      <c r="S731" t="s">
        <v>2274</v>
      </c>
      <c r="T731" t="s">
        <v>2282</v>
      </c>
      <c r="U731">
        <v>4395</v>
      </c>
      <c r="V731">
        <v>70</v>
      </c>
    </row>
    <row r="732" spans="1:22" x14ac:dyDescent="0.25">
      <c r="A732">
        <v>733</v>
      </c>
      <c r="B732" t="s">
        <v>235</v>
      </c>
      <c r="C732" t="s">
        <v>2318</v>
      </c>
      <c r="D732" t="s">
        <v>286</v>
      </c>
      <c r="E732">
        <v>32</v>
      </c>
      <c r="F732">
        <v>16</v>
      </c>
      <c r="Q732">
        <v>731</v>
      </c>
      <c r="R732" t="s">
        <v>898</v>
      </c>
      <c r="S732" t="s">
        <v>2274</v>
      </c>
      <c r="T732" t="s">
        <v>2293</v>
      </c>
      <c r="U732">
        <v>1995</v>
      </c>
      <c r="V732">
        <v>66</v>
      </c>
    </row>
    <row r="733" spans="1:22" x14ac:dyDescent="0.25">
      <c r="A733">
        <v>734</v>
      </c>
      <c r="B733" t="s">
        <v>235</v>
      </c>
      <c r="C733" t="s">
        <v>2318</v>
      </c>
      <c r="D733" t="s">
        <v>1047</v>
      </c>
      <c r="E733">
        <v>32</v>
      </c>
      <c r="F733">
        <v>16</v>
      </c>
      <c r="Q733">
        <v>732</v>
      </c>
      <c r="R733" t="s">
        <v>898</v>
      </c>
      <c r="S733" t="s">
        <v>2302</v>
      </c>
      <c r="T733" t="s">
        <v>2303</v>
      </c>
      <c r="U733">
        <v>4395</v>
      </c>
      <c r="V733">
        <v>68</v>
      </c>
    </row>
    <row r="734" spans="1:22" x14ac:dyDescent="0.25">
      <c r="A734">
        <v>735</v>
      </c>
      <c r="B734" t="s">
        <v>235</v>
      </c>
      <c r="C734" t="s">
        <v>2318</v>
      </c>
      <c r="D734" t="s">
        <v>2321</v>
      </c>
      <c r="E734">
        <v>32</v>
      </c>
      <c r="F734">
        <v>16</v>
      </c>
      <c r="Q734">
        <v>733</v>
      </c>
      <c r="R734" t="s">
        <v>235</v>
      </c>
      <c r="S734" t="s">
        <v>2318</v>
      </c>
      <c r="T734" t="s">
        <v>286</v>
      </c>
      <c r="U734">
        <v>998</v>
      </c>
      <c r="V734">
        <v>32</v>
      </c>
    </row>
    <row r="735" spans="1:22" x14ac:dyDescent="0.25">
      <c r="A735">
        <v>736</v>
      </c>
      <c r="B735" t="s">
        <v>235</v>
      </c>
      <c r="C735" t="s">
        <v>2318</v>
      </c>
      <c r="D735" t="s">
        <v>274</v>
      </c>
      <c r="E735">
        <v>32</v>
      </c>
      <c r="F735">
        <v>16</v>
      </c>
      <c r="Q735">
        <v>734</v>
      </c>
      <c r="R735" t="s">
        <v>235</v>
      </c>
      <c r="S735" t="s">
        <v>2318</v>
      </c>
      <c r="T735" t="s">
        <v>1047</v>
      </c>
      <c r="U735">
        <v>998</v>
      </c>
      <c r="V735">
        <v>32</v>
      </c>
    </row>
    <row r="736" spans="1:22" x14ac:dyDescent="0.25">
      <c r="A736">
        <v>737</v>
      </c>
      <c r="B736" t="s">
        <v>235</v>
      </c>
      <c r="C736" t="s">
        <v>2318</v>
      </c>
      <c r="D736" t="s">
        <v>2326</v>
      </c>
      <c r="E736">
        <v>32</v>
      </c>
      <c r="F736">
        <v>16</v>
      </c>
      <c r="Q736">
        <v>735</v>
      </c>
      <c r="R736" t="s">
        <v>235</v>
      </c>
      <c r="S736" t="s">
        <v>2318</v>
      </c>
      <c r="T736" t="s">
        <v>2321</v>
      </c>
      <c r="U736">
        <v>1197</v>
      </c>
      <c r="V736">
        <v>32</v>
      </c>
    </row>
    <row r="737" spans="1:22" x14ac:dyDescent="0.25">
      <c r="A737">
        <v>738</v>
      </c>
      <c r="B737" t="s">
        <v>235</v>
      </c>
      <c r="C737" t="s">
        <v>2318</v>
      </c>
      <c r="D737" t="s">
        <v>2327</v>
      </c>
      <c r="E737">
        <v>32</v>
      </c>
      <c r="F737">
        <v>16</v>
      </c>
      <c r="Q737">
        <v>736</v>
      </c>
      <c r="R737" t="s">
        <v>235</v>
      </c>
      <c r="S737" t="s">
        <v>2318</v>
      </c>
      <c r="T737" t="s">
        <v>274</v>
      </c>
      <c r="U737">
        <v>998</v>
      </c>
      <c r="V737">
        <v>32</v>
      </c>
    </row>
    <row r="738" spans="1:22" x14ac:dyDescent="0.25">
      <c r="A738">
        <v>739</v>
      </c>
      <c r="B738" t="s">
        <v>235</v>
      </c>
      <c r="C738" t="s">
        <v>2318</v>
      </c>
      <c r="D738" t="s">
        <v>2328</v>
      </c>
      <c r="E738">
        <v>32</v>
      </c>
      <c r="F738">
        <v>16</v>
      </c>
      <c r="Q738">
        <v>737</v>
      </c>
      <c r="R738" t="s">
        <v>235</v>
      </c>
      <c r="S738" t="s">
        <v>2318</v>
      </c>
      <c r="T738" t="s">
        <v>2326</v>
      </c>
      <c r="U738">
        <v>1197</v>
      </c>
      <c r="V738">
        <v>32</v>
      </c>
    </row>
    <row r="739" spans="1:22" x14ac:dyDescent="0.25">
      <c r="A739">
        <v>740</v>
      </c>
      <c r="B739" t="s">
        <v>235</v>
      </c>
      <c r="C739" t="s">
        <v>2318</v>
      </c>
      <c r="D739" t="s">
        <v>1033</v>
      </c>
      <c r="E739">
        <v>32</v>
      </c>
      <c r="F739">
        <v>16</v>
      </c>
      <c r="Q739">
        <v>738</v>
      </c>
      <c r="R739" t="s">
        <v>235</v>
      </c>
      <c r="S739" t="s">
        <v>2318</v>
      </c>
      <c r="T739" t="s">
        <v>2327</v>
      </c>
      <c r="U739">
        <v>1197</v>
      </c>
      <c r="V739">
        <v>32</v>
      </c>
    </row>
    <row r="740" spans="1:22" x14ac:dyDescent="0.25">
      <c r="A740">
        <v>741</v>
      </c>
      <c r="B740" t="s">
        <v>235</v>
      </c>
      <c r="C740" t="s">
        <v>2318</v>
      </c>
      <c r="D740" t="s">
        <v>292</v>
      </c>
      <c r="E740">
        <v>32</v>
      </c>
      <c r="F740">
        <v>16</v>
      </c>
      <c r="Q740">
        <v>739</v>
      </c>
      <c r="R740" t="s">
        <v>235</v>
      </c>
      <c r="S740" t="s">
        <v>2318</v>
      </c>
      <c r="T740" t="s">
        <v>2328</v>
      </c>
      <c r="U740">
        <v>1197</v>
      </c>
      <c r="V740">
        <v>32</v>
      </c>
    </row>
    <row r="741" spans="1:22" x14ac:dyDescent="0.25">
      <c r="A741">
        <v>742</v>
      </c>
      <c r="B741" t="s">
        <v>235</v>
      </c>
      <c r="C741" t="s">
        <v>2318</v>
      </c>
      <c r="D741" t="s">
        <v>2329</v>
      </c>
      <c r="E741">
        <v>32</v>
      </c>
      <c r="F741">
        <v>16</v>
      </c>
      <c r="Q741">
        <v>740</v>
      </c>
      <c r="R741" t="s">
        <v>235</v>
      </c>
      <c r="S741" t="s">
        <v>2318</v>
      </c>
      <c r="T741" t="s">
        <v>1033</v>
      </c>
      <c r="U741">
        <v>998</v>
      </c>
      <c r="V741">
        <v>32</v>
      </c>
    </row>
    <row r="742" spans="1:22" x14ac:dyDescent="0.25">
      <c r="A742">
        <v>743</v>
      </c>
      <c r="B742" t="s">
        <v>235</v>
      </c>
      <c r="C742" t="s">
        <v>2318</v>
      </c>
      <c r="D742" t="s">
        <v>2330</v>
      </c>
      <c r="E742">
        <v>32</v>
      </c>
      <c r="F742">
        <v>16</v>
      </c>
      <c r="Q742">
        <v>741</v>
      </c>
      <c r="R742" t="s">
        <v>235</v>
      </c>
      <c r="S742" t="s">
        <v>2318</v>
      </c>
      <c r="T742" t="s">
        <v>292</v>
      </c>
      <c r="U742">
        <v>998</v>
      </c>
      <c r="V742">
        <v>32</v>
      </c>
    </row>
    <row r="743" spans="1:22" x14ac:dyDescent="0.25">
      <c r="A743">
        <v>744</v>
      </c>
      <c r="B743" t="s">
        <v>235</v>
      </c>
      <c r="C743" t="s">
        <v>2318</v>
      </c>
      <c r="D743" t="s">
        <v>2331</v>
      </c>
      <c r="E743">
        <v>32</v>
      </c>
      <c r="F743">
        <v>16</v>
      </c>
      <c r="Q743">
        <v>742</v>
      </c>
      <c r="R743" t="s">
        <v>235</v>
      </c>
      <c r="S743" t="s">
        <v>2318</v>
      </c>
      <c r="T743" t="s">
        <v>2329</v>
      </c>
      <c r="U743">
        <v>1197</v>
      </c>
      <c r="V743">
        <v>32</v>
      </c>
    </row>
    <row r="744" spans="1:22" x14ac:dyDescent="0.25">
      <c r="A744">
        <v>745</v>
      </c>
      <c r="B744" t="s">
        <v>235</v>
      </c>
      <c r="C744" t="s">
        <v>2318</v>
      </c>
      <c r="D744" t="s">
        <v>545</v>
      </c>
      <c r="E744">
        <v>32</v>
      </c>
      <c r="F744">
        <v>16</v>
      </c>
      <c r="Q744">
        <v>743</v>
      </c>
      <c r="R744" t="s">
        <v>235</v>
      </c>
      <c r="S744" t="s">
        <v>2318</v>
      </c>
      <c r="T744" t="s">
        <v>2330</v>
      </c>
      <c r="U744">
        <v>1197</v>
      </c>
      <c r="V744">
        <v>32</v>
      </c>
    </row>
    <row r="745" spans="1:22" x14ac:dyDescent="0.25">
      <c r="A745">
        <v>746</v>
      </c>
      <c r="B745" t="s">
        <v>235</v>
      </c>
      <c r="C745" t="s">
        <v>2318</v>
      </c>
      <c r="D745" t="s">
        <v>2334</v>
      </c>
      <c r="E745">
        <v>32</v>
      </c>
      <c r="F745">
        <v>16</v>
      </c>
      <c r="Q745">
        <v>744</v>
      </c>
      <c r="R745" t="s">
        <v>235</v>
      </c>
      <c r="S745" t="s">
        <v>2318</v>
      </c>
      <c r="T745" t="s">
        <v>2331</v>
      </c>
      <c r="U745">
        <v>998</v>
      </c>
      <c r="V745">
        <v>32</v>
      </c>
    </row>
    <row r="746" spans="1:22" x14ac:dyDescent="0.25">
      <c r="A746">
        <v>747</v>
      </c>
      <c r="B746" t="s">
        <v>139</v>
      </c>
      <c r="C746" t="s">
        <v>2335</v>
      </c>
      <c r="D746" t="s">
        <v>2336</v>
      </c>
      <c r="E746">
        <v>35</v>
      </c>
      <c r="F746">
        <v>16</v>
      </c>
      <c r="Q746">
        <v>745</v>
      </c>
      <c r="R746" t="s">
        <v>235</v>
      </c>
      <c r="S746" t="s">
        <v>2318</v>
      </c>
      <c r="T746" t="s">
        <v>545</v>
      </c>
      <c r="U746">
        <v>998</v>
      </c>
      <c r="V746">
        <v>32</v>
      </c>
    </row>
    <row r="747" spans="1:22" x14ac:dyDescent="0.25">
      <c r="A747">
        <v>748</v>
      </c>
      <c r="B747" t="s">
        <v>139</v>
      </c>
      <c r="C747" t="s">
        <v>2335</v>
      </c>
      <c r="D747" t="s">
        <v>2341</v>
      </c>
      <c r="E747">
        <v>35</v>
      </c>
      <c r="F747">
        <v>16</v>
      </c>
      <c r="Q747">
        <v>746</v>
      </c>
      <c r="R747" t="s">
        <v>235</v>
      </c>
      <c r="S747" t="s">
        <v>2318</v>
      </c>
      <c r="T747" t="s">
        <v>2334</v>
      </c>
      <c r="U747">
        <v>998</v>
      </c>
      <c r="V747">
        <v>32</v>
      </c>
    </row>
    <row r="748" spans="1:22" x14ac:dyDescent="0.25">
      <c r="A748">
        <v>749</v>
      </c>
      <c r="B748" t="s">
        <v>139</v>
      </c>
      <c r="C748" t="s">
        <v>2335</v>
      </c>
      <c r="D748" t="s">
        <v>2346</v>
      </c>
      <c r="E748">
        <v>35</v>
      </c>
      <c r="F748">
        <v>16</v>
      </c>
      <c r="Q748">
        <v>747</v>
      </c>
      <c r="R748" t="s">
        <v>139</v>
      </c>
      <c r="S748" t="s">
        <v>2335</v>
      </c>
      <c r="T748" t="s">
        <v>2336</v>
      </c>
      <c r="U748">
        <v>1199</v>
      </c>
      <c r="V748">
        <v>35</v>
      </c>
    </row>
    <row r="749" spans="1:22" x14ac:dyDescent="0.25">
      <c r="A749">
        <v>750</v>
      </c>
      <c r="B749" t="s">
        <v>785</v>
      </c>
      <c r="C749" t="s">
        <v>2347</v>
      </c>
      <c r="D749" t="s">
        <v>2348</v>
      </c>
      <c r="E749">
        <v>60</v>
      </c>
      <c r="F749">
        <v>13.8</v>
      </c>
      <c r="Q749">
        <v>748</v>
      </c>
      <c r="R749" t="s">
        <v>139</v>
      </c>
      <c r="S749" t="s">
        <v>2335</v>
      </c>
      <c r="T749" t="s">
        <v>2341</v>
      </c>
      <c r="U749">
        <v>1047</v>
      </c>
      <c r="V749">
        <v>35</v>
      </c>
    </row>
    <row r="750" spans="1:22" x14ac:dyDescent="0.25">
      <c r="A750">
        <v>751</v>
      </c>
      <c r="B750" t="s">
        <v>785</v>
      </c>
      <c r="C750" t="s">
        <v>2347</v>
      </c>
      <c r="D750" t="s">
        <v>2352</v>
      </c>
      <c r="E750">
        <v>60</v>
      </c>
      <c r="F750">
        <v>13.8</v>
      </c>
      <c r="Q750">
        <v>749</v>
      </c>
      <c r="R750" t="s">
        <v>139</v>
      </c>
      <c r="S750" t="s">
        <v>2335</v>
      </c>
      <c r="T750" t="s">
        <v>2346</v>
      </c>
      <c r="U750">
        <v>1199</v>
      </c>
      <c r="V750">
        <v>35</v>
      </c>
    </row>
    <row r="751" spans="1:22" x14ac:dyDescent="0.25">
      <c r="A751">
        <v>752</v>
      </c>
      <c r="B751" t="s">
        <v>785</v>
      </c>
      <c r="C751" t="s">
        <v>2347</v>
      </c>
      <c r="D751" t="s">
        <v>2353</v>
      </c>
      <c r="E751">
        <v>60</v>
      </c>
      <c r="F751">
        <v>13.8</v>
      </c>
      <c r="Q751">
        <v>750</v>
      </c>
      <c r="R751" t="s">
        <v>785</v>
      </c>
      <c r="S751" t="s">
        <v>2347</v>
      </c>
      <c r="T751" t="s">
        <v>2348</v>
      </c>
      <c r="U751">
        <v>1493</v>
      </c>
      <c r="V751">
        <v>60</v>
      </c>
    </row>
    <row r="752" spans="1:22" x14ac:dyDescent="0.25">
      <c r="A752">
        <v>753</v>
      </c>
      <c r="B752" t="s">
        <v>785</v>
      </c>
      <c r="C752" t="s">
        <v>2347</v>
      </c>
      <c r="D752" t="s">
        <v>2354</v>
      </c>
      <c r="E752">
        <v>45</v>
      </c>
      <c r="F752">
        <v>13.8</v>
      </c>
      <c r="Q752">
        <v>751</v>
      </c>
      <c r="R752" t="s">
        <v>785</v>
      </c>
      <c r="S752" t="s">
        <v>2347</v>
      </c>
      <c r="T752" t="s">
        <v>2352</v>
      </c>
      <c r="U752">
        <v>1493</v>
      </c>
      <c r="V752">
        <v>60</v>
      </c>
    </row>
    <row r="753" spans="1:22" x14ac:dyDescent="0.25">
      <c r="A753">
        <v>754</v>
      </c>
      <c r="B753" t="s">
        <v>785</v>
      </c>
      <c r="C753" t="s">
        <v>2347</v>
      </c>
      <c r="D753" t="s">
        <v>2355</v>
      </c>
      <c r="E753">
        <v>60</v>
      </c>
      <c r="F753">
        <v>12.8</v>
      </c>
      <c r="Q753">
        <v>752</v>
      </c>
      <c r="R753" t="s">
        <v>785</v>
      </c>
      <c r="S753" t="s">
        <v>2347</v>
      </c>
      <c r="T753" t="s">
        <v>2353</v>
      </c>
      <c r="U753">
        <v>1493</v>
      </c>
      <c r="V753">
        <v>60</v>
      </c>
    </row>
    <row r="754" spans="1:22" x14ac:dyDescent="0.25">
      <c r="A754">
        <v>755</v>
      </c>
      <c r="B754" t="s">
        <v>785</v>
      </c>
      <c r="C754" t="s">
        <v>2347</v>
      </c>
      <c r="D754" t="s">
        <v>2357</v>
      </c>
      <c r="E754">
        <v>60</v>
      </c>
      <c r="F754">
        <v>12.8</v>
      </c>
      <c r="Q754">
        <v>753</v>
      </c>
      <c r="R754" t="s">
        <v>785</v>
      </c>
      <c r="S754" t="s">
        <v>2347</v>
      </c>
      <c r="T754" t="s">
        <v>2354</v>
      </c>
      <c r="U754">
        <v>1493</v>
      </c>
      <c r="V754">
        <v>45</v>
      </c>
    </row>
    <row r="755" spans="1:22" x14ac:dyDescent="0.25">
      <c r="A755">
        <v>756</v>
      </c>
      <c r="B755" t="s">
        <v>139</v>
      </c>
      <c r="C755" t="s">
        <v>2358</v>
      </c>
      <c r="D755" t="s">
        <v>2359</v>
      </c>
      <c r="E755">
        <v>60</v>
      </c>
      <c r="F755">
        <v>16</v>
      </c>
      <c r="Q755">
        <v>754</v>
      </c>
      <c r="R755" t="s">
        <v>785</v>
      </c>
      <c r="S755" t="s">
        <v>2347</v>
      </c>
      <c r="T755" t="s">
        <v>2355</v>
      </c>
      <c r="U755">
        <v>1493</v>
      </c>
      <c r="V755">
        <v>60</v>
      </c>
    </row>
    <row r="756" spans="1:22" x14ac:dyDescent="0.25">
      <c r="A756">
        <v>757</v>
      </c>
      <c r="B756" t="s">
        <v>319</v>
      </c>
      <c r="C756" t="s">
        <v>2367</v>
      </c>
      <c r="D756" t="s">
        <v>2368</v>
      </c>
      <c r="E756">
        <v>45</v>
      </c>
      <c r="F756">
        <v>16</v>
      </c>
      <c r="Q756">
        <v>755</v>
      </c>
      <c r="R756" t="s">
        <v>785</v>
      </c>
      <c r="S756" t="s">
        <v>2347</v>
      </c>
      <c r="T756" t="s">
        <v>2357</v>
      </c>
      <c r="U756">
        <v>1493</v>
      </c>
      <c r="V756">
        <v>60</v>
      </c>
    </row>
    <row r="757" spans="1:22" x14ac:dyDescent="0.25">
      <c r="A757">
        <v>758</v>
      </c>
      <c r="B757" t="s">
        <v>444</v>
      </c>
      <c r="C757" t="s">
        <v>2377</v>
      </c>
      <c r="D757" t="s">
        <v>1004</v>
      </c>
      <c r="E757">
        <v>50</v>
      </c>
      <c r="F757">
        <v>16</v>
      </c>
      <c r="Q757">
        <v>756</v>
      </c>
      <c r="R757" t="s">
        <v>139</v>
      </c>
      <c r="S757" t="s">
        <v>2358</v>
      </c>
      <c r="T757" t="s">
        <v>2359</v>
      </c>
      <c r="U757">
        <v>2200</v>
      </c>
      <c r="V757">
        <v>60</v>
      </c>
    </row>
    <row r="758" spans="1:22" x14ac:dyDescent="0.25">
      <c r="A758">
        <v>759</v>
      </c>
      <c r="B758" t="s">
        <v>444</v>
      </c>
      <c r="C758" t="s">
        <v>2388</v>
      </c>
      <c r="D758" t="s">
        <v>2389</v>
      </c>
      <c r="E758">
        <v>42</v>
      </c>
      <c r="F758">
        <v>16</v>
      </c>
      <c r="Q758">
        <v>757</v>
      </c>
      <c r="R758" t="s">
        <v>319</v>
      </c>
      <c r="S758" t="s">
        <v>2367</v>
      </c>
      <c r="T758" t="s">
        <v>2368</v>
      </c>
      <c r="U758">
        <v>1396.5</v>
      </c>
      <c r="V758">
        <v>45</v>
      </c>
    </row>
    <row r="759" spans="1:22" x14ac:dyDescent="0.25">
      <c r="A759">
        <v>760</v>
      </c>
      <c r="B759" t="s">
        <v>444</v>
      </c>
      <c r="C759" t="s">
        <v>2388</v>
      </c>
      <c r="D759" t="s">
        <v>446</v>
      </c>
      <c r="E759">
        <v>42</v>
      </c>
      <c r="F759">
        <v>16</v>
      </c>
      <c r="Q759">
        <v>758</v>
      </c>
      <c r="R759" t="s">
        <v>444</v>
      </c>
      <c r="S759" t="s">
        <v>2377</v>
      </c>
      <c r="T759" t="s">
        <v>1004</v>
      </c>
      <c r="U759">
        <v>2487</v>
      </c>
      <c r="V759">
        <v>50</v>
      </c>
    </row>
    <row r="760" spans="1:22" x14ac:dyDescent="0.25">
      <c r="A760">
        <v>761</v>
      </c>
      <c r="B760" t="s">
        <v>444</v>
      </c>
      <c r="C760" t="s">
        <v>2388</v>
      </c>
      <c r="D760" t="s">
        <v>458</v>
      </c>
      <c r="E760">
        <v>42</v>
      </c>
      <c r="F760">
        <v>16</v>
      </c>
      <c r="Q760">
        <v>759</v>
      </c>
      <c r="R760" t="s">
        <v>444</v>
      </c>
      <c r="S760" t="s">
        <v>2388</v>
      </c>
      <c r="T760" t="s">
        <v>2389</v>
      </c>
      <c r="U760">
        <v>1496</v>
      </c>
      <c r="V760">
        <v>42</v>
      </c>
    </row>
    <row r="761" spans="1:22" x14ac:dyDescent="0.25">
      <c r="A761">
        <v>762</v>
      </c>
      <c r="B761" t="s">
        <v>444</v>
      </c>
      <c r="C761" t="s">
        <v>2388</v>
      </c>
      <c r="D761" t="s">
        <v>2397</v>
      </c>
      <c r="E761">
        <v>42</v>
      </c>
      <c r="F761">
        <v>16</v>
      </c>
      <c r="Q761">
        <v>760</v>
      </c>
      <c r="R761" t="s">
        <v>444</v>
      </c>
      <c r="S761" t="s">
        <v>2388</v>
      </c>
      <c r="T761" t="s">
        <v>446</v>
      </c>
      <c r="U761">
        <v>1496</v>
      </c>
      <c r="V761">
        <v>42</v>
      </c>
    </row>
    <row r="762" spans="1:22" x14ac:dyDescent="0.25">
      <c r="A762">
        <v>763</v>
      </c>
      <c r="B762" t="s">
        <v>444</v>
      </c>
      <c r="C762" t="s">
        <v>2388</v>
      </c>
      <c r="D762" t="s">
        <v>815</v>
      </c>
      <c r="E762">
        <v>42</v>
      </c>
      <c r="F762">
        <v>16</v>
      </c>
      <c r="Q762">
        <v>761</v>
      </c>
      <c r="R762" t="s">
        <v>444</v>
      </c>
      <c r="S762" t="s">
        <v>2388</v>
      </c>
      <c r="T762" t="s">
        <v>458</v>
      </c>
      <c r="U762">
        <v>1498</v>
      </c>
      <c r="V762">
        <v>42</v>
      </c>
    </row>
    <row r="763" spans="1:22" x14ac:dyDescent="0.25">
      <c r="A763">
        <v>764</v>
      </c>
      <c r="B763" t="s">
        <v>444</v>
      </c>
      <c r="C763" t="s">
        <v>2388</v>
      </c>
      <c r="D763" t="s">
        <v>2401</v>
      </c>
      <c r="E763">
        <v>42</v>
      </c>
      <c r="F763">
        <v>16</v>
      </c>
      <c r="Q763">
        <v>762</v>
      </c>
      <c r="R763" t="s">
        <v>444</v>
      </c>
      <c r="S763" t="s">
        <v>2388</v>
      </c>
      <c r="T763" t="s">
        <v>2397</v>
      </c>
      <c r="U763">
        <v>1496</v>
      </c>
      <c r="V763">
        <v>42</v>
      </c>
    </row>
    <row r="764" spans="1:22" x14ac:dyDescent="0.25">
      <c r="A764">
        <v>765</v>
      </c>
      <c r="B764" t="s">
        <v>444</v>
      </c>
      <c r="C764" t="s">
        <v>2388</v>
      </c>
      <c r="D764" t="s">
        <v>818</v>
      </c>
      <c r="E764">
        <v>42</v>
      </c>
      <c r="F764">
        <v>16</v>
      </c>
      <c r="Q764">
        <v>763</v>
      </c>
      <c r="R764" t="s">
        <v>444</v>
      </c>
      <c r="S764" t="s">
        <v>2388</v>
      </c>
      <c r="T764" t="s">
        <v>815</v>
      </c>
      <c r="U764">
        <v>1496</v>
      </c>
      <c r="V764">
        <v>42</v>
      </c>
    </row>
    <row r="765" spans="1:22" x14ac:dyDescent="0.25">
      <c r="A765">
        <v>766</v>
      </c>
      <c r="B765" t="s">
        <v>444</v>
      </c>
      <c r="C765" t="s">
        <v>2388</v>
      </c>
      <c r="D765" t="s">
        <v>464</v>
      </c>
      <c r="E765">
        <v>42</v>
      </c>
      <c r="F765">
        <v>16</v>
      </c>
      <c r="Q765">
        <v>764</v>
      </c>
      <c r="R765" t="s">
        <v>444</v>
      </c>
      <c r="S765" t="s">
        <v>2388</v>
      </c>
      <c r="T765" t="s">
        <v>2401</v>
      </c>
      <c r="U765">
        <v>1496</v>
      </c>
      <c r="V765">
        <v>42</v>
      </c>
    </row>
    <row r="766" spans="1:22" x14ac:dyDescent="0.25">
      <c r="A766">
        <v>767</v>
      </c>
      <c r="B766" t="s">
        <v>444</v>
      </c>
      <c r="C766" t="s">
        <v>2388</v>
      </c>
      <c r="D766" t="s">
        <v>2404</v>
      </c>
      <c r="E766">
        <v>42</v>
      </c>
      <c r="F766">
        <v>16</v>
      </c>
      <c r="Q766">
        <v>765</v>
      </c>
      <c r="R766" t="s">
        <v>444</v>
      </c>
      <c r="S766" t="s">
        <v>2388</v>
      </c>
      <c r="T766" t="s">
        <v>818</v>
      </c>
      <c r="U766">
        <v>1496</v>
      </c>
      <c r="V766">
        <v>42</v>
      </c>
    </row>
    <row r="767" spans="1:22" x14ac:dyDescent="0.25">
      <c r="A767">
        <v>768</v>
      </c>
      <c r="B767" t="s">
        <v>444</v>
      </c>
      <c r="C767" t="s">
        <v>2388</v>
      </c>
      <c r="D767" t="s">
        <v>2405</v>
      </c>
      <c r="E767">
        <v>42</v>
      </c>
      <c r="F767">
        <v>16</v>
      </c>
      <c r="Q767">
        <v>766</v>
      </c>
      <c r="R767" t="s">
        <v>444</v>
      </c>
      <c r="S767" t="s">
        <v>2388</v>
      </c>
      <c r="T767" t="s">
        <v>464</v>
      </c>
      <c r="U767">
        <v>1496</v>
      </c>
      <c r="V767">
        <v>42</v>
      </c>
    </row>
    <row r="768" spans="1:22" x14ac:dyDescent="0.25">
      <c r="A768">
        <v>769</v>
      </c>
      <c r="B768" t="s">
        <v>444</v>
      </c>
      <c r="C768" t="s">
        <v>2388</v>
      </c>
      <c r="D768" t="s">
        <v>2406</v>
      </c>
      <c r="E768">
        <v>42</v>
      </c>
      <c r="F768">
        <v>16</v>
      </c>
      <c r="Q768">
        <v>767</v>
      </c>
      <c r="R768" t="s">
        <v>444</v>
      </c>
      <c r="S768" t="s">
        <v>2388</v>
      </c>
      <c r="T768" t="s">
        <v>2404</v>
      </c>
      <c r="U768">
        <v>1498</v>
      </c>
      <c r="V768">
        <v>42</v>
      </c>
    </row>
    <row r="769" spans="1:22" x14ac:dyDescent="0.25">
      <c r="A769">
        <v>770</v>
      </c>
      <c r="B769" t="s">
        <v>444</v>
      </c>
      <c r="C769" t="s">
        <v>2388</v>
      </c>
      <c r="D769" t="s">
        <v>2408</v>
      </c>
      <c r="E769">
        <v>42</v>
      </c>
      <c r="F769">
        <v>16</v>
      </c>
      <c r="Q769">
        <v>768</v>
      </c>
      <c r="R769" t="s">
        <v>444</v>
      </c>
      <c r="S769" t="s">
        <v>2388</v>
      </c>
      <c r="T769" t="s">
        <v>2405</v>
      </c>
      <c r="U769">
        <v>1496</v>
      </c>
      <c r="V769">
        <v>42</v>
      </c>
    </row>
    <row r="770" spans="1:22" x14ac:dyDescent="0.25">
      <c r="A770">
        <v>771</v>
      </c>
      <c r="B770" t="s">
        <v>444</v>
      </c>
      <c r="C770" t="s">
        <v>2388</v>
      </c>
      <c r="D770" t="s">
        <v>2409</v>
      </c>
      <c r="E770">
        <v>42</v>
      </c>
      <c r="F770">
        <v>16</v>
      </c>
      <c r="Q770">
        <v>769</v>
      </c>
      <c r="R770" t="s">
        <v>444</v>
      </c>
      <c r="S770" t="s">
        <v>2388</v>
      </c>
      <c r="T770" t="s">
        <v>2406</v>
      </c>
      <c r="U770">
        <v>1496</v>
      </c>
      <c r="V770">
        <v>42</v>
      </c>
    </row>
    <row r="771" spans="1:22" x14ac:dyDescent="0.25">
      <c r="A771">
        <v>772</v>
      </c>
      <c r="B771" t="s">
        <v>444</v>
      </c>
      <c r="C771" t="s">
        <v>2388</v>
      </c>
      <c r="D771" t="s">
        <v>2410</v>
      </c>
      <c r="E771">
        <v>42</v>
      </c>
      <c r="F771">
        <v>16</v>
      </c>
      <c r="Q771">
        <v>770</v>
      </c>
      <c r="R771" t="s">
        <v>444</v>
      </c>
      <c r="S771" t="s">
        <v>2388</v>
      </c>
      <c r="T771" t="s">
        <v>2408</v>
      </c>
      <c r="U771">
        <v>1496</v>
      </c>
      <c r="V771">
        <v>42</v>
      </c>
    </row>
    <row r="772" spans="1:22" x14ac:dyDescent="0.25">
      <c r="A772">
        <v>773</v>
      </c>
      <c r="B772" t="s">
        <v>865</v>
      </c>
      <c r="C772" t="s">
        <v>2411</v>
      </c>
      <c r="D772" t="s">
        <v>2412</v>
      </c>
      <c r="E772">
        <v>50</v>
      </c>
      <c r="F772">
        <v>16</v>
      </c>
      <c r="Q772">
        <v>771</v>
      </c>
      <c r="R772" t="s">
        <v>444</v>
      </c>
      <c r="S772" t="s">
        <v>2388</v>
      </c>
      <c r="T772" t="s">
        <v>2409</v>
      </c>
      <c r="U772">
        <v>1496</v>
      </c>
      <c r="V772">
        <v>42</v>
      </c>
    </row>
    <row r="773" spans="1:22" x14ac:dyDescent="0.25">
      <c r="A773">
        <v>774</v>
      </c>
      <c r="B773" t="s">
        <v>865</v>
      </c>
      <c r="C773" t="s">
        <v>2411</v>
      </c>
      <c r="D773" t="s">
        <v>2419</v>
      </c>
      <c r="E773">
        <v>50</v>
      </c>
      <c r="F773">
        <v>16</v>
      </c>
      <c r="Q773">
        <v>772</v>
      </c>
      <c r="R773" t="s">
        <v>444</v>
      </c>
      <c r="S773" t="s">
        <v>2388</v>
      </c>
      <c r="T773" t="s">
        <v>2410</v>
      </c>
      <c r="U773">
        <v>1498</v>
      </c>
      <c r="V773">
        <v>42</v>
      </c>
    </row>
    <row r="774" spans="1:22" x14ac:dyDescent="0.25">
      <c r="A774">
        <v>775</v>
      </c>
      <c r="B774" t="s">
        <v>865</v>
      </c>
      <c r="C774" t="s">
        <v>2411</v>
      </c>
      <c r="D774" t="s">
        <v>2424</v>
      </c>
      <c r="E774">
        <v>50</v>
      </c>
      <c r="F774">
        <v>16</v>
      </c>
      <c r="Q774">
        <v>773</v>
      </c>
      <c r="R774" t="s">
        <v>865</v>
      </c>
      <c r="S774" t="s">
        <v>2411</v>
      </c>
      <c r="T774" t="s">
        <v>2412</v>
      </c>
      <c r="U774">
        <v>1395</v>
      </c>
      <c r="V774">
        <v>50</v>
      </c>
    </row>
    <row r="775" spans="1:22" x14ac:dyDescent="0.25">
      <c r="A775">
        <v>776</v>
      </c>
      <c r="B775" t="s">
        <v>865</v>
      </c>
      <c r="C775" t="s">
        <v>2411</v>
      </c>
      <c r="D775" t="s">
        <v>1727</v>
      </c>
      <c r="E775">
        <v>50</v>
      </c>
      <c r="F775">
        <v>16</v>
      </c>
      <c r="Q775">
        <v>774</v>
      </c>
      <c r="R775" t="s">
        <v>865</v>
      </c>
      <c r="S775" t="s">
        <v>2411</v>
      </c>
      <c r="T775" t="s">
        <v>2419</v>
      </c>
      <c r="U775">
        <v>1968</v>
      </c>
      <c r="V775">
        <v>50</v>
      </c>
    </row>
    <row r="776" spans="1:22" x14ac:dyDescent="0.25">
      <c r="A776">
        <v>777</v>
      </c>
      <c r="B776" t="s">
        <v>865</v>
      </c>
      <c r="C776" t="s">
        <v>2411</v>
      </c>
      <c r="D776" t="s">
        <v>2428</v>
      </c>
      <c r="E776">
        <v>50</v>
      </c>
      <c r="F776">
        <v>16</v>
      </c>
      <c r="Q776">
        <v>775</v>
      </c>
      <c r="R776" t="s">
        <v>865</v>
      </c>
      <c r="S776" t="s">
        <v>2411</v>
      </c>
      <c r="T776" t="s">
        <v>2424</v>
      </c>
      <c r="U776">
        <v>1395</v>
      </c>
      <c r="V776">
        <v>50</v>
      </c>
    </row>
    <row r="777" spans="1:22" x14ac:dyDescent="0.25">
      <c r="A777">
        <v>778</v>
      </c>
      <c r="B777" t="s">
        <v>865</v>
      </c>
      <c r="C777" t="s">
        <v>2411</v>
      </c>
      <c r="D777" t="s">
        <v>2429</v>
      </c>
      <c r="E777">
        <v>50</v>
      </c>
      <c r="F777">
        <v>16</v>
      </c>
      <c r="Q777">
        <v>776</v>
      </c>
      <c r="R777" t="s">
        <v>865</v>
      </c>
      <c r="S777" t="s">
        <v>2411</v>
      </c>
      <c r="T777" t="s">
        <v>1727</v>
      </c>
      <c r="U777">
        <v>1798</v>
      </c>
      <c r="V777">
        <v>50</v>
      </c>
    </row>
    <row r="778" spans="1:22" x14ac:dyDescent="0.25">
      <c r="A778">
        <v>779</v>
      </c>
      <c r="B778" t="s">
        <v>865</v>
      </c>
      <c r="C778" t="s">
        <v>2411</v>
      </c>
      <c r="D778" t="s">
        <v>1730</v>
      </c>
      <c r="E778">
        <v>50</v>
      </c>
      <c r="F778">
        <v>16</v>
      </c>
      <c r="Q778">
        <v>777</v>
      </c>
      <c r="R778" t="s">
        <v>865</v>
      </c>
      <c r="S778" t="s">
        <v>2411</v>
      </c>
      <c r="T778" t="s">
        <v>2428</v>
      </c>
      <c r="U778">
        <v>1968</v>
      </c>
      <c r="V778">
        <v>50</v>
      </c>
    </row>
    <row r="779" spans="1:22" x14ac:dyDescent="0.25">
      <c r="A779">
        <v>780</v>
      </c>
      <c r="B779" t="s">
        <v>865</v>
      </c>
      <c r="C779" t="s">
        <v>2411</v>
      </c>
      <c r="D779" t="s">
        <v>2434</v>
      </c>
      <c r="E779">
        <v>50</v>
      </c>
      <c r="F779">
        <v>16</v>
      </c>
      <c r="Q779">
        <v>778</v>
      </c>
      <c r="R779" t="s">
        <v>865</v>
      </c>
      <c r="S779" t="s">
        <v>2411</v>
      </c>
      <c r="T779" t="s">
        <v>2429</v>
      </c>
      <c r="U779">
        <v>1968</v>
      </c>
      <c r="V779">
        <v>50</v>
      </c>
    </row>
    <row r="780" spans="1:22" x14ac:dyDescent="0.25">
      <c r="A780">
        <v>781</v>
      </c>
      <c r="B780" t="s">
        <v>865</v>
      </c>
      <c r="C780" t="s">
        <v>2411</v>
      </c>
      <c r="D780" t="s">
        <v>2436</v>
      </c>
      <c r="E780">
        <v>50</v>
      </c>
      <c r="F780">
        <v>16</v>
      </c>
      <c r="Q780">
        <v>779</v>
      </c>
      <c r="R780" t="s">
        <v>865</v>
      </c>
      <c r="S780" t="s">
        <v>2411</v>
      </c>
      <c r="T780" t="s">
        <v>1730</v>
      </c>
      <c r="U780">
        <v>1798</v>
      </c>
      <c r="V780">
        <v>50</v>
      </c>
    </row>
    <row r="781" spans="1:22" x14ac:dyDescent="0.25">
      <c r="A781">
        <v>782</v>
      </c>
      <c r="B781" t="s">
        <v>865</v>
      </c>
      <c r="C781" t="s">
        <v>2411</v>
      </c>
      <c r="D781" t="s">
        <v>2437</v>
      </c>
      <c r="E781">
        <v>50</v>
      </c>
      <c r="F781">
        <v>16</v>
      </c>
      <c r="Q781">
        <v>780</v>
      </c>
      <c r="R781" t="s">
        <v>865</v>
      </c>
      <c r="S781" t="s">
        <v>2411</v>
      </c>
      <c r="T781" t="s">
        <v>2434</v>
      </c>
      <c r="U781">
        <v>1968</v>
      </c>
      <c r="V781">
        <v>50</v>
      </c>
    </row>
    <row r="782" spans="1:22" x14ac:dyDescent="0.25">
      <c r="A782">
        <v>783</v>
      </c>
      <c r="B782" t="s">
        <v>865</v>
      </c>
      <c r="C782" t="s">
        <v>2411</v>
      </c>
      <c r="D782" t="s">
        <v>2438</v>
      </c>
      <c r="E782">
        <v>50</v>
      </c>
      <c r="F782">
        <v>16</v>
      </c>
      <c r="Q782">
        <v>781</v>
      </c>
      <c r="R782" t="s">
        <v>865</v>
      </c>
      <c r="S782" t="s">
        <v>2411</v>
      </c>
      <c r="T782" t="s">
        <v>2436</v>
      </c>
      <c r="U782">
        <v>1395</v>
      </c>
      <c r="V782">
        <v>50</v>
      </c>
    </row>
    <row r="783" spans="1:22" x14ac:dyDescent="0.25">
      <c r="A783">
        <v>784</v>
      </c>
      <c r="B783" t="s">
        <v>865</v>
      </c>
      <c r="C783" t="s">
        <v>2411</v>
      </c>
      <c r="D783" t="s">
        <v>2439</v>
      </c>
      <c r="E783">
        <v>50</v>
      </c>
      <c r="F783">
        <v>16</v>
      </c>
      <c r="Q783">
        <v>782</v>
      </c>
      <c r="R783" t="s">
        <v>865</v>
      </c>
      <c r="S783" t="s">
        <v>2411</v>
      </c>
      <c r="T783" t="s">
        <v>2437</v>
      </c>
      <c r="U783">
        <v>1968</v>
      </c>
      <c r="V783">
        <v>50</v>
      </c>
    </row>
    <row r="784" spans="1:22" x14ac:dyDescent="0.25">
      <c r="A784">
        <v>785</v>
      </c>
      <c r="B784" t="s">
        <v>785</v>
      </c>
      <c r="C784" t="s">
        <v>2442</v>
      </c>
      <c r="D784" t="s">
        <v>2443</v>
      </c>
      <c r="E784">
        <v>50</v>
      </c>
      <c r="F784">
        <v>18</v>
      </c>
      <c r="Q784">
        <v>783</v>
      </c>
      <c r="R784" t="s">
        <v>865</v>
      </c>
      <c r="S784" t="s">
        <v>2411</v>
      </c>
      <c r="T784" t="s">
        <v>2438</v>
      </c>
      <c r="U784">
        <v>1798</v>
      </c>
      <c r="V784">
        <v>50</v>
      </c>
    </row>
    <row r="785" spans="1:22" x14ac:dyDescent="0.25">
      <c r="A785">
        <v>786</v>
      </c>
      <c r="B785" t="s">
        <v>785</v>
      </c>
      <c r="C785" t="s">
        <v>2442</v>
      </c>
      <c r="D785" t="s">
        <v>2446</v>
      </c>
      <c r="E785">
        <v>50</v>
      </c>
      <c r="F785">
        <v>18</v>
      </c>
      <c r="Q785">
        <v>784</v>
      </c>
      <c r="R785" t="s">
        <v>865</v>
      </c>
      <c r="S785" t="s">
        <v>2411</v>
      </c>
      <c r="T785" t="s">
        <v>2439</v>
      </c>
      <c r="U785">
        <v>1968</v>
      </c>
      <c r="V785">
        <v>50</v>
      </c>
    </row>
    <row r="786" spans="1:22" x14ac:dyDescent="0.25">
      <c r="A786">
        <v>787</v>
      </c>
      <c r="B786" t="s">
        <v>785</v>
      </c>
      <c r="C786" t="s">
        <v>2442</v>
      </c>
      <c r="D786" t="s">
        <v>2447</v>
      </c>
      <c r="E786">
        <v>50</v>
      </c>
      <c r="F786">
        <v>18</v>
      </c>
      <c r="Q786">
        <v>785</v>
      </c>
      <c r="R786" t="s">
        <v>785</v>
      </c>
      <c r="S786" t="s">
        <v>2442</v>
      </c>
      <c r="T786" t="s">
        <v>2443</v>
      </c>
      <c r="U786">
        <v>1461</v>
      </c>
      <c r="V786">
        <v>50</v>
      </c>
    </row>
    <row r="787" spans="1:22" x14ac:dyDescent="0.25">
      <c r="Q787">
        <v>786</v>
      </c>
      <c r="R787" t="s">
        <v>785</v>
      </c>
      <c r="S787" t="s">
        <v>2442</v>
      </c>
      <c r="T787" t="s">
        <v>2446</v>
      </c>
      <c r="U787">
        <v>1461</v>
      </c>
      <c r="V787">
        <v>50</v>
      </c>
    </row>
    <row r="788" spans="1:22" x14ac:dyDescent="0.25">
      <c r="Q788">
        <v>787</v>
      </c>
      <c r="R788" t="s">
        <v>785</v>
      </c>
      <c r="S788" t="s">
        <v>2442</v>
      </c>
      <c r="T788" t="s">
        <v>2447</v>
      </c>
      <c r="U788">
        <v>1461</v>
      </c>
      <c r="V788">
        <v>50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CCBA-06DA-4ADB-84CB-46E2CDB4B179}">
  <dimension ref="A1:T788"/>
  <sheetViews>
    <sheetView workbookViewId="0">
      <selection activeCell="Q11" sqref="Q11"/>
    </sheetView>
  </sheetViews>
  <sheetFormatPr defaultRowHeight="15" x14ac:dyDescent="0.25"/>
  <cols>
    <col min="1" max="1" width="11.7109375" bestFit="1" customWidth="1"/>
    <col min="2" max="2" width="17.7109375" bestFit="1" customWidth="1"/>
    <col min="3" max="3" width="12.140625" bestFit="1" customWidth="1"/>
    <col min="4" max="4" width="12.5703125" bestFit="1" customWidth="1"/>
    <col min="5" max="5" width="19.140625" bestFit="1" customWidth="1"/>
    <col min="8" max="8" width="12.5703125" bestFit="1" customWidth="1"/>
  </cols>
  <sheetData>
    <row r="1" spans="1:20" x14ac:dyDescent="0.25">
      <c r="A1" t="s">
        <v>1</v>
      </c>
      <c r="B1" t="s">
        <v>2</v>
      </c>
      <c r="C1" t="s">
        <v>12</v>
      </c>
      <c r="D1" t="s">
        <v>2467</v>
      </c>
      <c r="E1" t="s">
        <v>2468</v>
      </c>
      <c r="F1" t="s">
        <v>2476</v>
      </c>
      <c r="G1" t="s">
        <v>2477</v>
      </c>
      <c r="H1" t="s">
        <v>22</v>
      </c>
    </row>
    <row r="2" spans="1:20" x14ac:dyDescent="0.25">
      <c r="A2" t="s">
        <v>139</v>
      </c>
      <c r="B2" t="s">
        <v>140</v>
      </c>
      <c r="C2" t="s">
        <v>146</v>
      </c>
      <c r="D2" s="1">
        <v>20.8</v>
      </c>
      <c r="E2" s="1" t="s">
        <v>2469</v>
      </c>
      <c r="F2" cm="1">
        <f t="array" ref="F2">_xlfn.IFS(E2="high efficiency",1,E2="moderate efficiency",2,E2="low efficiency",3)</f>
        <v>1</v>
      </c>
      <c r="G2" cm="1">
        <f t="array" ref="G2">_xlfn.IFS(C2="CNG",1,'4a and 4b'!C2="CNG + Petrol",2,'4a and 4b'!C2="Diesel",3,'4a and 4b'!C2="Electric",4,'4a and 4b'!C2="Hybrid",5,'4a and 4b'!C2="Petrol",6)</f>
        <v>6</v>
      </c>
      <c r="H2">
        <v>660</v>
      </c>
      <c r="I2" t="s">
        <v>2483</v>
      </c>
      <c r="L2" s="11" t="s">
        <v>2506</v>
      </c>
      <c r="M2" s="11"/>
    </row>
    <row r="3" spans="1:20" x14ac:dyDescent="0.25">
      <c r="A3" t="s">
        <v>139</v>
      </c>
      <c r="B3" t="s">
        <v>140</v>
      </c>
      <c r="C3" t="s">
        <v>146</v>
      </c>
      <c r="D3" s="1">
        <v>20.8</v>
      </c>
      <c r="E3" s="1" t="s">
        <v>2469</v>
      </c>
      <c r="F3" cm="1">
        <f t="array" ref="F3">_xlfn.IFS(E3="high efficiency",1,E3="moderate efficiency",2,E3="low efficiency",3)</f>
        <v>1</v>
      </c>
      <c r="G3" cm="1">
        <f t="array" ref="G3">_xlfn.IFS(C3="CNG",1,'4a and 4b'!C3="CNG + Petrol",2,'4a and 4b'!C3="Diesel",3,'4a and 4b'!C3="Electric",4,'4a and 4b'!C3="Hybrid",5,'4a and 4b'!C3="Petrol",6)</f>
        <v>6</v>
      </c>
      <c r="H3">
        <v>725</v>
      </c>
      <c r="I3" t="s">
        <v>2483</v>
      </c>
      <c r="L3" s="9" t="s">
        <v>2469</v>
      </c>
      <c r="M3" s="9">
        <v>1</v>
      </c>
    </row>
    <row r="4" spans="1:20" x14ac:dyDescent="0.25">
      <c r="A4" t="s">
        <v>139</v>
      </c>
      <c r="B4" t="s">
        <v>140</v>
      </c>
      <c r="C4" t="s">
        <v>184</v>
      </c>
      <c r="D4" s="1">
        <v>17</v>
      </c>
      <c r="E4" s="1" t="s">
        <v>2470</v>
      </c>
      <c r="F4" cm="1">
        <f t="array" ref="F4">_xlfn.IFS(E4="high efficiency",1,E4="moderate efficiency",2,E4="low efficiency",3)</f>
        <v>2</v>
      </c>
      <c r="G4" cm="1">
        <f t="array" ref="G4">_xlfn.IFS(C4="CNG",1,'4a and 4b'!C4="CNG + Petrol",2,'4a and 4b'!C4="Diesel",3,'4a and 4b'!C4="Electric",4,'4a and 4b'!C4="Hybrid",5,'4a and 4b'!C4="Petrol",6)</f>
        <v>1</v>
      </c>
      <c r="H4">
        <v>710</v>
      </c>
      <c r="I4" t="s">
        <v>2483</v>
      </c>
      <c r="L4" s="9" t="s">
        <v>2470</v>
      </c>
      <c r="M4" s="9">
        <v>2</v>
      </c>
    </row>
    <row r="5" spans="1:20" x14ac:dyDescent="0.25">
      <c r="A5" t="s">
        <v>139</v>
      </c>
      <c r="B5" t="s">
        <v>140</v>
      </c>
      <c r="C5" t="s">
        <v>146</v>
      </c>
      <c r="D5" s="1">
        <v>20.8</v>
      </c>
      <c r="E5" s="1" t="s">
        <v>2469</v>
      </c>
      <c r="F5" cm="1">
        <f t="array" ref="F5">_xlfn.IFS(E5="high efficiency",1,E5="moderate efficiency",2,E5="low efficiency",3)</f>
        <v>1</v>
      </c>
      <c r="G5" cm="1">
        <f t="array" ref="G5">_xlfn.IFS(C5="CNG",1,'4a and 4b'!C5="CNG + Petrol",2,'4a and 4b'!C5="Diesel",3,'4a and 4b'!C5="Electric",4,'4a and 4b'!C5="Hybrid",5,'4a and 4b'!C5="Petrol",6)</f>
        <v>6</v>
      </c>
      <c r="H5">
        <v>725</v>
      </c>
      <c r="I5" t="s">
        <v>2483</v>
      </c>
      <c r="L5" s="9" t="s">
        <v>2471</v>
      </c>
      <c r="M5" s="9">
        <v>3</v>
      </c>
    </row>
    <row r="6" spans="1:20" x14ac:dyDescent="0.25">
      <c r="A6" t="s">
        <v>139</v>
      </c>
      <c r="B6" t="s">
        <v>140</v>
      </c>
      <c r="C6" t="s">
        <v>146</v>
      </c>
      <c r="D6" s="1">
        <v>20.8</v>
      </c>
      <c r="E6" s="1" t="s">
        <v>2469</v>
      </c>
      <c r="F6" cm="1">
        <f t="array" ref="F6">_xlfn.IFS(E6="high efficiency",1,E6="moderate efficiency",2,E6="low efficiency",3)</f>
        <v>1</v>
      </c>
      <c r="G6" cm="1">
        <f t="array" ref="G6">_xlfn.IFS(C6="CNG",1,'4a and 4b'!C6="CNG + Petrol",2,'4a and 4b'!C6="Diesel",3,'4a and 4b'!C6="Electric",4,'4a and 4b'!C6="Hybrid",5,'4a and 4b'!C6="Petrol",6)</f>
        <v>6</v>
      </c>
      <c r="H6">
        <v>725</v>
      </c>
      <c r="I6" t="s">
        <v>2483</v>
      </c>
      <c r="L6" s="9"/>
      <c r="M6" s="9"/>
    </row>
    <row r="7" spans="1:20" x14ac:dyDescent="0.25">
      <c r="A7" t="s">
        <v>139</v>
      </c>
      <c r="B7" t="s">
        <v>140</v>
      </c>
      <c r="C7" t="s">
        <v>146</v>
      </c>
      <c r="D7" s="1">
        <v>20.8</v>
      </c>
      <c r="E7" s="1" t="s">
        <v>2469</v>
      </c>
      <c r="F7" cm="1">
        <f t="array" ref="F7">_xlfn.IFS(E7="high efficiency",1,E7="moderate efficiency",2,E7="low efficiency",3)</f>
        <v>1</v>
      </c>
      <c r="G7" cm="1">
        <f t="array" ref="G7">_xlfn.IFS(C7="CNG",1,'4a and 4b'!C7="CNG + Petrol",2,'4a and 4b'!C7="Diesel",3,'4a and 4b'!C7="Electric",4,'4a and 4b'!C7="Hybrid",5,'4a and 4b'!C7="Petrol",6)</f>
        <v>6</v>
      </c>
      <c r="H7">
        <v>710</v>
      </c>
      <c r="I7" t="s">
        <v>2483</v>
      </c>
      <c r="L7" s="11" t="s">
        <v>2505</v>
      </c>
      <c r="M7" s="11"/>
    </row>
    <row r="8" spans="1:20" x14ac:dyDescent="0.25">
      <c r="A8" t="s">
        <v>193</v>
      </c>
      <c r="B8" t="s">
        <v>194</v>
      </c>
      <c r="C8" t="s">
        <v>146</v>
      </c>
      <c r="D8" s="1">
        <v>21.585000000000001</v>
      </c>
      <c r="E8" s="1" t="s">
        <v>2469</v>
      </c>
      <c r="F8" cm="1">
        <f t="array" ref="F8">_xlfn.IFS(E8="high efficiency",1,E8="moderate efficiency",2,E8="low efficiency",3)</f>
        <v>1</v>
      </c>
      <c r="G8" cm="1">
        <f t="array" ref="G8">_xlfn.IFS(C8="CNG",1,'4a and 4b'!C8="CNG + Petrol",2,'4a and 4b'!C8="Diesel",3,'4a and 4b'!C8="Electric",4,'4a and 4b'!C8="Hybrid",5,'4a and 4b'!C8="Petrol",6)</f>
        <v>6</v>
      </c>
      <c r="H8">
        <v>669</v>
      </c>
      <c r="I8" t="s">
        <v>2483</v>
      </c>
      <c r="L8" s="9" t="s">
        <v>184</v>
      </c>
      <c r="M8" s="9">
        <v>1</v>
      </c>
    </row>
    <row r="9" spans="1:20" x14ac:dyDescent="0.25">
      <c r="A9" t="s">
        <v>193</v>
      </c>
      <c r="B9" t="s">
        <v>194</v>
      </c>
      <c r="C9" t="s">
        <v>146</v>
      </c>
      <c r="D9" s="1">
        <v>21.585000000000001</v>
      </c>
      <c r="E9" s="1" t="s">
        <v>2469</v>
      </c>
      <c r="F9" cm="1">
        <f t="array" ref="F9">_xlfn.IFS(E9="high efficiency",1,E9="moderate efficiency",2,E9="low efficiency",3)</f>
        <v>1</v>
      </c>
      <c r="G9" cm="1">
        <f t="array" ref="G9">_xlfn.IFS(C9="CNG",1,'4a and 4b'!C9="CNG + Petrol",2,'4a and 4b'!C9="Diesel",3,'4a and 4b'!C9="Electric",4,'4a and 4b'!C9="Hybrid",5,'4a and 4b'!C9="Petrol",6)</f>
        <v>6</v>
      </c>
      <c r="H9">
        <v>669</v>
      </c>
      <c r="I9" t="s">
        <v>2483</v>
      </c>
      <c r="L9" s="9" t="s">
        <v>508</v>
      </c>
      <c r="M9" s="9">
        <v>2</v>
      </c>
    </row>
    <row r="10" spans="1:20" x14ac:dyDescent="0.25">
      <c r="A10" t="s">
        <v>193</v>
      </c>
      <c r="B10" t="s">
        <v>194</v>
      </c>
      <c r="C10" t="s">
        <v>146</v>
      </c>
      <c r="D10" s="1">
        <v>21.585000000000001</v>
      </c>
      <c r="E10" s="1" t="s">
        <v>2469</v>
      </c>
      <c r="F10" cm="1">
        <f t="array" ref="F10">_xlfn.IFS(E10="high efficiency",1,E10="moderate efficiency",2,E10="low efficiency",3)</f>
        <v>1</v>
      </c>
      <c r="G10" cm="1">
        <f t="array" ref="G10">_xlfn.IFS(C10="CNG",1,'4a and 4b'!C10="CNG + Petrol",2,'4a and 4b'!C10="Diesel",3,'4a and 4b'!C10="Electric",4,'4a and 4b'!C10="Hybrid",5,'4a and 4b'!C10="Petrol",6)</f>
        <v>6</v>
      </c>
      <c r="H10">
        <v>669</v>
      </c>
      <c r="I10" t="s">
        <v>2483</v>
      </c>
      <c r="L10" s="9" t="s">
        <v>460</v>
      </c>
      <c r="M10" s="9">
        <v>3</v>
      </c>
    </row>
    <row r="11" spans="1:20" x14ac:dyDescent="0.25">
      <c r="A11" t="s">
        <v>193</v>
      </c>
      <c r="B11" t="s">
        <v>194</v>
      </c>
      <c r="C11" t="s">
        <v>146</v>
      </c>
      <c r="D11" s="1">
        <v>21.585000000000001</v>
      </c>
      <c r="E11" s="1" t="s">
        <v>2469</v>
      </c>
      <c r="F11" cm="1">
        <f t="array" ref="F11">_xlfn.IFS(E11="high efficiency",1,E11="moderate efficiency",2,E11="low efficiency",3)</f>
        <v>1</v>
      </c>
      <c r="G11" cm="1">
        <f t="array" ref="G11">_xlfn.IFS(C11="CNG",1,'4a and 4b'!C11="CNG + Petrol",2,'4a and 4b'!C11="Diesel",3,'4a and 4b'!C11="Electric",4,'4a and 4b'!C11="Hybrid",5,'4a and 4b'!C11="Petrol",6)</f>
        <v>6</v>
      </c>
      <c r="H11">
        <v>669</v>
      </c>
      <c r="I11" t="s">
        <v>2483</v>
      </c>
      <c r="L11" s="9" t="s">
        <v>1460</v>
      </c>
      <c r="M11" s="9">
        <v>4</v>
      </c>
    </row>
    <row r="12" spans="1:20" x14ac:dyDescent="0.25">
      <c r="A12" t="s">
        <v>193</v>
      </c>
      <c r="B12" t="s">
        <v>194</v>
      </c>
      <c r="C12" t="s">
        <v>146</v>
      </c>
      <c r="D12" s="1">
        <v>21.585000000000001</v>
      </c>
      <c r="E12" s="1" t="s">
        <v>2469</v>
      </c>
      <c r="F12" cm="1">
        <f t="array" ref="F12">_xlfn.IFS(E12="high efficiency",1,E12="moderate efficiency",2,E12="low efficiency",3)</f>
        <v>1</v>
      </c>
      <c r="G12" cm="1">
        <f t="array" ref="G12">_xlfn.IFS(C12="CNG",1,'4a and 4b'!C12="CNG + Petrol",2,'4a and 4b'!C12="Diesel",3,'4a and 4b'!C12="Electric",4,'4a and 4b'!C12="Hybrid",5,'4a and 4b'!C12="Petrol",6)</f>
        <v>6</v>
      </c>
      <c r="H12">
        <v>669</v>
      </c>
      <c r="I12" t="s">
        <v>2483</v>
      </c>
      <c r="L12" s="9" t="s">
        <v>1004</v>
      </c>
      <c r="M12" s="9">
        <v>5</v>
      </c>
    </row>
    <row r="13" spans="1:20" x14ac:dyDescent="0.25">
      <c r="A13" t="s">
        <v>193</v>
      </c>
      <c r="B13" t="s">
        <v>194</v>
      </c>
      <c r="C13" t="s">
        <v>146</v>
      </c>
      <c r="D13" s="1">
        <v>21.585000000000001</v>
      </c>
      <c r="E13" s="1" t="s">
        <v>2469</v>
      </c>
      <c r="F13" cm="1">
        <f t="array" ref="F13">_xlfn.IFS(E13="high efficiency",1,E13="moderate efficiency",2,E13="low efficiency",3)</f>
        <v>1</v>
      </c>
      <c r="G13" cm="1">
        <f t="array" ref="G13">_xlfn.IFS(C13="CNG",1,'4a and 4b'!C13="CNG + Petrol",2,'4a and 4b'!C13="Diesel",3,'4a and 4b'!C13="Electric",4,'4a and 4b'!C13="Hybrid",5,'4a and 4b'!C13="Petrol",6)</f>
        <v>6</v>
      </c>
      <c r="H13">
        <v>669</v>
      </c>
      <c r="I13" t="s">
        <v>2483</v>
      </c>
      <c r="L13" s="9" t="s">
        <v>146</v>
      </c>
      <c r="M13" s="9">
        <v>6</v>
      </c>
    </row>
    <row r="14" spans="1:20" x14ac:dyDescent="0.25">
      <c r="A14" t="s">
        <v>193</v>
      </c>
      <c r="B14" t="s">
        <v>194</v>
      </c>
      <c r="C14" t="s">
        <v>146</v>
      </c>
      <c r="D14" s="1">
        <v>21.585000000000001</v>
      </c>
      <c r="E14" s="1" t="s">
        <v>2469</v>
      </c>
      <c r="F14" cm="1">
        <f t="array" ref="F14">_xlfn.IFS(E14="high efficiency",1,E14="moderate efficiency",2,E14="low efficiency",3)</f>
        <v>1</v>
      </c>
      <c r="G14" cm="1">
        <f t="array" ref="G14">_xlfn.IFS(C14="CNG",1,'4a and 4b'!C14="CNG + Petrol",2,'4a and 4b'!C14="Diesel",3,'4a and 4b'!C14="Electric",4,'4a and 4b'!C14="Hybrid",5,'4a and 4b'!C14="Petrol",6)</f>
        <v>6</v>
      </c>
      <c r="H14">
        <v>669</v>
      </c>
      <c r="I14" t="s">
        <v>2483</v>
      </c>
    </row>
    <row r="15" spans="1:20" x14ac:dyDescent="0.25">
      <c r="A15" t="s">
        <v>193</v>
      </c>
      <c r="B15" t="s">
        <v>194</v>
      </c>
      <c r="C15" t="s">
        <v>146</v>
      </c>
      <c r="D15" s="1">
        <v>21.585000000000001</v>
      </c>
      <c r="E15" s="1" t="s">
        <v>2469</v>
      </c>
      <c r="F15" cm="1">
        <f t="array" ref="F15">_xlfn.IFS(E15="high efficiency",1,E15="moderate efficiency",2,E15="low efficiency",3)</f>
        <v>1</v>
      </c>
      <c r="G15" cm="1">
        <f t="array" ref="G15">_xlfn.IFS(C15="CNG",1,'4a and 4b'!C15="CNG + Petrol",2,'4a and 4b'!C15="Diesel",3,'4a and 4b'!C15="Electric",4,'4a and 4b'!C15="Hybrid",5,'4a and 4b'!C15="Petrol",6)</f>
        <v>6</v>
      </c>
      <c r="H15">
        <v>669</v>
      </c>
      <c r="I15" t="s">
        <v>2483</v>
      </c>
    </row>
    <row r="16" spans="1:20" x14ac:dyDescent="0.25">
      <c r="A16" t="s">
        <v>193</v>
      </c>
      <c r="B16" t="s">
        <v>194</v>
      </c>
      <c r="C16" t="s">
        <v>146</v>
      </c>
      <c r="D16" s="1">
        <v>21.585000000000001</v>
      </c>
      <c r="E16" s="1" t="s">
        <v>2469</v>
      </c>
      <c r="F16" cm="1">
        <f t="array" ref="F16">_xlfn.IFS(E16="high efficiency",1,E16="moderate efficiency",2,E16="low efficiency",3)</f>
        <v>1</v>
      </c>
      <c r="G16" cm="1">
        <f t="array" ref="G16">_xlfn.IFS(C16="CNG",1,'4a and 4b'!C16="CNG + Petrol",2,'4a and 4b'!C16="Diesel",3,'4a and 4b'!C16="Electric",4,'4a and 4b'!C16="Hybrid",5,'4a and 4b'!C16="Petrol",6)</f>
        <v>6</v>
      </c>
      <c r="H16">
        <v>669</v>
      </c>
      <c r="I16" t="s">
        <v>2483</v>
      </c>
      <c r="K16" s="8" t="s">
        <v>2478</v>
      </c>
      <c r="L16" s="8"/>
      <c r="M16" s="8"/>
      <c r="N16" s="8"/>
      <c r="O16" s="8"/>
      <c r="P16" s="8"/>
      <c r="Q16" s="8"/>
      <c r="R16" s="8"/>
      <c r="S16" s="8"/>
      <c r="T16" s="8"/>
    </row>
    <row r="17" spans="1:20" x14ac:dyDescent="0.25">
      <c r="A17" t="s">
        <v>193</v>
      </c>
      <c r="B17" t="s">
        <v>194</v>
      </c>
      <c r="C17" t="s">
        <v>146</v>
      </c>
      <c r="D17" s="1">
        <v>21.585000000000001</v>
      </c>
      <c r="E17" s="1" t="s">
        <v>2469</v>
      </c>
      <c r="F17" cm="1">
        <f t="array" ref="F17">_xlfn.IFS(E17="high efficiency",1,E17="moderate efficiency",2,E17="low efficiency",3)</f>
        <v>1</v>
      </c>
      <c r="G17" cm="1">
        <f t="array" ref="G17">_xlfn.IFS(C17="CNG",1,'4a and 4b'!C17="CNG + Petrol",2,'4a and 4b'!C17="Diesel",3,'4a and 4b'!C17="Electric",4,'4a and 4b'!C17="Hybrid",5,'4a and 4b'!C17="Petrol",6)</f>
        <v>6</v>
      </c>
      <c r="H17">
        <v>669</v>
      </c>
      <c r="I17" t="s">
        <v>2483</v>
      </c>
      <c r="K17" s="8" t="s">
        <v>2479</v>
      </c>
      <c r="L17" s="8"/>
      <c r="M17" s="8"/>
      <c r="N17" s="8"/>
      <c r="O17" s="8"/>
      <c r="P17" s="8"/>
      <c r="Q17" s="8"/>
      <c r="R17" s="8"/>
      <c r="S17" s="8"/>
      <c r="T17" s="8"/>
    </row>
    <row r="18" spans="1:20" x14ac:dyDescent="0.25">
      <c r="A18" t="s">
        <v>193</v>
      </c>
      <c r="B18" t="s">
        <v>194</v>
      </c>
      <c r="C18" t="s">
        <v>146</v>
      </c>
      <c r="D18" s="1">
        <v>21.585000000000001</v>
      </c>
      <c r="E18" s="1" t="s">
        <v>2469</v>
      </c>
      <c r="F18" cm="1">
        <f t="array" ref="F18">_xlfn.IFS(E18="high efficiency",1,E18="moderate efficiency",2,E18="low efficiency",3)</f>
        <v>1</v>
      </c>
      <c r="G18" cm="1">
        <f t="array" ref="G18">_xlfn.IFS(C18="CNG",1,'4a and 4b'!C18="CNG + Petrol",2,'4a and 4b'!C18="Diesel",3,'4a and 4b'!C18="Electric",4,'4a and 4b'!C18="Hybrid",5,'4a and 4b'!C18="Petrol",6)</f>
        <v>6</v>
      </c>
      <c r="H18">
        <v>669</v>
      </c>
      <c r="I18" t="s">
        <v>2483</v>
      </c>
      <c r="K18" s="8"/>
      <c r="L18" s="8" t="s">
        <v>2480</v>
      </c>
      <c r="M18" s="8"/>
      <c r="N18" s="8"/>
      <c r="O18" s="8"/>
      <c r="P18" s="8"/>
      <c r="Q18" s="8"/>
      <c r="R18" s="8"/>
      <c r="S18" s="8"/>
      <c r="T18" s="8"/>
    </row>
    <row r="19" spans="1:20" x14ac:dyDescent="0.25">
      <c r="A19" t="s">
        <v>193</v>
      </c>
      <c r="B19" t="s">
        <v>194</v>
      </c>
      <c r="C19" t="s">
        <v>146</v>
      </c>
      <c r="D19" s="1">
        <v>21.585000000000001</v>
      </c>
      <c r="E19" s="1" t="s">
        <v>2469</v>
      </c>
      <c r="F19" cm="1">
        <f t="array" ref="F19">_xlfn.IFS(E19="high efficiency",1,E19="moderate efficiency",2,E19="low efficiency",3)</f>
        <v>1</v>
      </c>
      <c r="G19" cm="1">
        <f t="array" ref="G19">_xlfn.IFS(C19="CNG",1,'4a and 4b'!C19="CNG + Petrol",2,'4a and 4b'!C19="Diesel",3,'4a and 4b'!C19="Electric",4,'4a and 4b'!C19="Hybrid",5,'4a and 4b'!C19="Petrol",6)</f>
        <v>6</v>
      </c>
      <c r="H19">
        <v>669</v>
      </c>
      <c r="I19" t="s">
        <v>2483</v>
      </c>
      <c r="K19" s="8"/>
      <c r="L19" s="8" t="s">
        <v>2481</v>
      </c>
      <c r="M19" s="8"/>
      <c r="N19" s="8"/>
      <c r="O19" s="8"/>
      <c r="P19" s="8"/>
      <c r="Q19" s="8"/>
      <c r="R19" s="8"/>
      <c r="S19" s="8"/>
      <c r="T19" s="8"/>
    </row>
    <row r="20" spans="1:20" x14ac:dyDescent="0.25">
      <c r="A20" t="s">
        <v>235</v>
      </c>
      <c r="B20" t="s">
        <v>236</v>
      </c>
      <c r="C20" t="s">
        <v>146</v>
      </c>
      <c r="D20" s="1">
        <v>13.5</v>
      </c>
      <c r="E20" s="1" t="s">
        <v>2470</v>
      </c>
      <c r="F20" cm="1">
        <f t="array" ref="F20">_xlfn.IFS(E20="high efficiency",1,E20="moderate efficiency",2,E20="low efficiency",3)</f>
        <v>2</v>
      </c>
      <c r="G20" cm="1">
        <f t="array" ref="G20">_xlfn.IFS(C20="CNG",1,'4a and 4b'!C20="CNG + Petrol",2,'4a and 4b'!C20="Diesel",3,'4a and 4b'!C20="Electric",4,'4a and 4b'!C20="Hybrid",5,'4a and 4b'!C20="Petrol",6)</f>
        <v>6</v>
      </c>
      <c r="H20">
        <v>920</v>
      </c>
      <c r="I20" t="s">
        <v>2483</v>
      </c>
      <c r="K20" s="8"/>
      <c r="L20" s="8" t="s">
        <v>2482</v>
      </c>
      <c r="M20" s="8"/>
      <c r="N20" s="8"/>
      <c r="O20" s="8"/>
      <c r="P20" s="8"/>
      <c r="Q20" s="8"/>
      <c r="R20" s="8"/>
      <c r="S20" s="8"/>
      <c r="T20" s="8"/>
    </row>
    <row r="21" spans="1:20" x14ac:dyDescent="0.25">
      <c r="A21" t="s">
        <v>235</v>
      </c>
      <c r="B21" t="s">
        <v>236</v>
      </c>
      <c r="C21" t="s">
        <v>146</v>
      </c>
      <c r="D21" s="1">
        <v>13.5</v>
      </c>
      <c r="E21" s="1" t="s">
        <v>2470</v>
      </c>
      <c r="F21" cm="1">
        <f t="array" ref="F21">_xlfn.IFS(E21="high efficiency",1,E21="moderate efficiency",2,E21="low efficiency",3)</f>
        <v>2</v>
      </c>
      <c r="G21" cm="1">
        <f t="array" ref="G21">_xlfn.IFS(C21="CNG",1,'4a and 4b'!C21="CNG + Petrol",2,'4a and 4b'!C21="Diesel",3,'4a and 4b'!C21="Electric",4,'4a and 4b'!C21="Hybrid",5,'4a and 4b'!C21="Petrol",6)</f>
        <v>6</v>
      </c>
      <c r="H21">
        <v>940</v>
      </c>
      <c r="I21" t="s">
        <v>2483</v>
      </c>
    </row>
    <row r="22" spans="1:20" x14ac:dyDescent="0.25">
      <c r="A22" t="s">
        <v>235</v>
      </c>
      <c r="B22" t="s">
        <v>236</v>
      </c>
      <c r="C22" t="s">
        <v>146</v>
      </c>
      <c r="D22" s="1">
        <v>13</v>
      </c>
      <c r="E22" s="1" t="s">
        <v>2470</v>
      </c>
      <c r="F22" cm="1">
        <f t="array" ref="F22">_xlfn.IFS(E22="high efficiency",1,E22="moderate efficiency",2,E22="low efficiency",3)</f>
        <v>2</v>
      </c>
      <c r="G22" cm="1">
        <f t="array" ref="G22">_xlfn.IFS(C22="CNG",1,'4a and 4b'!C22="CNG + Petrol",2,'4a and 4b'!C22="Diesel",3,'4a and 4b'!C22="Electric",4,'4a and 4b'!C22="Hybrid",5,'4a and 4b'!C22="Petrol",6)</f>
        <v>6</v>
      </c>
      <c r="H22">
        <v>928</v>
      </c>
      <c r="I22" t="s">
        <v>2483</v>
      </c>
    </row>
    <row r="23" spans="1:20" x14ac:dyDescent="0.25">
      <c r="A23" t="s">
        <v>235</v>
      </c>
      <c r="B23" t="s">
        <v>236</v>
      </c>
      <c r="C23" t="s">
        <v>184</v>
      </c>
      <c r="D23" s="1">
        <v>17</v>
      </c>
      <c r="E23" s="1" t="s">
        <v>2470</v>
      </c>
      <c r="F23" cm="1">
        <f t="array" ref="F23">_xlfn.IFS(E23="high efficiency",1,E23="moderate efficiency",2,E23="low efficiency",3)</f>
        <v>2</v>
      </c>
      <c r="G23" cm="1">
        <f t="array" ref="G23">_xlfn.IFS(C23="CNG",1,'4a and 4b'!C23="CNG + Petrol",2,'4a and 4b'!C23="Diesel",3,'4a and 4b'!C23="Electric",4,'4a and 4b'!C23="Hybrid",5,'4a and 4b'!C23="Petrol",6)</f>
        <v>1</v>
      </c>
      <c r="H23">
        <v>1050</v>
      </c>
      <c r="I23" t="s">
        <v>2483</v>
      </c>
    </row>
    <row r="24" spans="1:20" x14ac:dyDescent="0.25">
      <c r="A24" t="s">
        <v>235</v>
      </c>
      <c r="B24" t="s">
        <v>236</v>
      </c>
      <c r="C24" t="s">
        <v>184</v>
      </c>
      <c r="D24" s="1">
        <v>17</v>
      </c>
      <c r="E24" s="1" t="s">
        <v>2470</v>
      </c>
      <c r="F24" cm="1">
        <f t="array" ref="F24">_xlfn.IFS(E24="high efficiency",1,E24="moderate efficiency",2,E24="low efficiency",3)</f>
        <v>2</v>
      </c>
      <c r="G24" cm="1">
        <f t="array" ref="G24">_xlfn.IFS(C24="CNG",1,'4a and 4b'!C24="CNG + Petrol",2,'4a and 4b'!C24="Diesel",3,'4a and 4b'!C24="Electric",4,'4a and 4b'!C24="Hybrid",5,'4a and 4b'!C24="Petrol",6)</f>
        <v>1</v>
      </c>
      <c r="H24">
        <v>1030</v>
      </c>
      <c r="I24" t="s">
        <v>2483</v>
      </c>
    </row>
    <row r="25" spans="1:20" x14ac:dyDescent="0.25">
      <c r="A25" t="s">
        <v>235</v>
      </c>
      <c r="B25" t="s">
        <v>273</v>
      </c>
      <c r="C25" t="s">
        <v>146</v>
      </c>
      <c r="D25" s="1">
        <v>15.5</v>
      </c>
      <c r="E25" s="1" t="s">
        <v>2470</v>
      </c>
      <c r="F25" cm="1">
        <f t="array" ref="F25">_xlfn.IFS(E25="high efficiency",1,E25="moderate efficiency",2,E25="low efficiency",3)</f>
        <v>2</v>
      </c>
      <c r="G25" cm="1">
        <f t="array" ref="G25">_xlfn.IFS(C25="CNG",1,'4a and 4b'!C25="CNG + Petrol",2,'4a and 4b'!C25="Diesel",3,'4a and 4b'!C25="Electric",4,'4a and 4b'!C25="Hybrid",5,'4a and 4b'!C25="Petrol",6)</f>
        <v>6</v>
      </c>
      <c r="H25">
        <v>745</v>
      </c>
      <c r="I25" t="s">
        <v>2483</v>
      </c>
    </row>
    <row r="26" spans="1:20" x14ac:dyDescent="0.25">
      <c r="A26" t="s">
        <v>235</v>
      </c>
      <c r="B26" t="s">
        <v>273</v>
      </c>
      <c r="C26" t="s">
        <v>146</v>
      </c>
      <c r="D26" s="1">
        <v>15.5</v>
      </c>
      <c r="E26" s="1" t="s">
        <v>2470</v>
      </c>
      <c r="F26" cm="1">
        <f t="array" ref="F26">_xlfn.IFS(E26="high efficiency",1,E26="moderate efficiency",2,E26="low efficiency",3)</f>
        <v>2</v>
      </c>
      <c r="G26" cm="1">
        <f t="array" ref="G26">_xlfn.IFS(C26="CNG",1,'4a and 4b'!C26="CNG + Petrol",2,'4a and 4b'!C26="Diesel",3,'4a and 4b'!C26="Electric",4,'4a and 4b'!C26="Hybrid",5,'4a and 4b'!C26="Petrol",6)</f>
        <v>6</v>
      </c>
      <c r="H26">
        <v>750</v>
      </c>
      <c r="I26" t="s">
        <v>2483</v>
      </c>
    </row>
    <row r="27" spans="1:20" x14ac:dyDescent="0.25">
      <c r="A27" t="s">
        <v>235</v>
      </c>
      <c r="B27" t="s">
        <v>273</v>
      </c>
      <c r="C27" t="s">
        <v>146</v>
      </c>
      <c r="D27" s="1">
        <v>21.535</v>
      </c>
      <c r="E27" s="1" t="s">
        <v>2469</v>
      </c>
      <c r="F27" cm="1">
        <f t="array" ref="F27">_xlfn.IFS(E27="high efficiency",1,E27="moderate efficiency",2,E27="low efficiency",3)</f>
        <v>1</v>
      </c>
      <c r="G27" cm="1">
        <f t="array" ref="G27">_xlfn.IFS(C27="CNG",1,'4a and 4b'!C27="CNG + Petrol",2,'4a and 4b'!C27="Diesel",3,'4a and 4b'!C27="Electric",4,'4a and 4b'!C27="Hybrid",5,'4a and 4b'!C27="Petrol",6)</f>
        <v>6</v>
      </c>
      <c r="H27">
        <v>740</v>
      </c>
      <c r="I27" t="s">
        <v>2483</v>
      </c>
    </row>
    <row r="28" spans="1:20" x14ac:dyDescent="0.25">
      <c r="A28" t="s">
        <v>235</v>
      </c>
      <c r="B28" t="s">
        <v>273</v>
      </c>
      <c r="C28" t="s">
        <v>146</v>
      </c>
      <c r="D28" s="1">
        <v>15.5</v>
      </c>
      <c r="E28" s="1" t="s">
        <v>2470</v>
      </c>
      <c r="F28" cm="1">
        <f t="array" ref="F28">_xlfn.IFS(E28="high efficiency",1,E28="moderate efficiency",2,E28="low efficiency",3)</f>
        <v>2</v>
      </c>
      <c r="G28" cm="1">
        <f t="array" ref="G28">_xlfn.IFS(C28="CNG",1,'4a and 4b'!C28="CNG + Petrol",2,'4a and 4b'!C28="Diesel",3,'4a and 4b'!C28="Electric",4,'4a and 4b'!C28="Hybrid",5,'4a and 4b'!C28="Petrol",6)</f>
        <v>6</v>
      </c>
      <c r="H28">
        <v>755</v>
      </c>
      <c r="I28" t="s">
        <v>2483</v>
      </c>
    </row>
    <row r="29" spans="1:20" x14ac:dyDescent="0.25">
      <c r="A29" t="s">
        <v>235</v>
      </c>
      <c r="B29" t="s">
        <v>273</v>
      </c>
      <c r="C29" t="s">
        <v>184</v>
      </c>
      <c r="D29" s="1">
        <v>17</v>
      </c>
      <c r="E29" s="1" t="s">
        <v>2470</v>
      </c>
      <c r="F29" cm="1">
        <f t="array" ref="F29">_xlfn.IFS(E29="high efficiency",1,E29="moderate efficiency",2,E29="low efficiency",3)</f>
        <v>2</v>
      </c>
      <c r="G29" cm="1">
        <f t="array" ref="G29">_xlfn.IFS(C29="CNG",1,'4a and 4b'!C29="CNG + Petrol",2,'4a and 4b'!C29="Diesel",3,'4a and 4b'!C29="Electric",4,'4a and 4b'!C29="Hybrid",5,'4a and 4b'!C29="Petrol",6)</f>
        <v>1</v>
      </c>
      <c r="H29">
        <v>740</v>
      </c>
      <c r="I29" t="s">
        <v>2483</v>
      </c>
    </row>
    <row r="30" spans="1:20" x14ac:dyDescent="0.25">
      <c r="A30" t="s">
        <v>235</v>
      </c>
      <c r="B30" t="s">
        <v>273</v>
      </c>
      <c r="C30" t="s">
        <v>146</v>
      </c>
      <c r="D30" s="1">
        <v>15.5</v>
      </c>
      <c r="E30" s="1" t="s">
        <v>2470</v>
      </c>
      <c r="F30" cm="1">
        <f t="array" ref="F30">_xlfn.IFS(E30="high efficiency",1,E30="moderate efficiency",2,E30="low efficiency",3)</f>
        <v>2</v>
      </c>
      <c r="G30" cm="1">
        <f t="array" ref="G30">_xlfn.IFS(C30="CNG",1,'4a and 4b'!C30="CNG + Petrol",2,'4a and 4b'!C30="Diesel",3,'4a and 4b'!C30="Electric",4,'4a and 4b'!C30="Hybrid",5,'4a and 4b'!C30="Petrol",6)</f>
        <v>6</v>
      </c>
      <c r="H30">
        <v>755</v>
      </c>
      <c r="I30" t="s">
        <v>2483</v>
      </c>
    </row>
    <row r="31" spans="1:20" x14ac:dyDescent="0.25">
      <c r="A31" t="s">
        <v>235</v>
      </c>
      <c r="B31" t="s">
        <v>300</v>
      </c>
      <c r="C31" t="s">
        <v>146</v>
      </c>
      <c r="D31" s="1">
        <v>20.5</v>
      </c>
      <c r="E31" s="1" t="s">
        <v>2469</v>
      </c>
      <c r="F31" cm="1">
        <f t="array" ref="F31">_xlfn.IFS(E31="high efficiency",1,E31="moderate efficiency",2,E31="low efficiency",3)</f>
        <v>1</v>
      </c>
      <c r="G31" cm="1">
        <f t="array" ref="G31">_xlfn.IFS(C31="CNG",1,'4a and 4b'!C31="CNG + Petrol",2,'4a and 4b'!C31="Diesel",3,'4a and 4b'!C31="Electric",4,'4a and 4b'!C31="Hybrid",5,'4a and 4b'!C31="Petrol",6)</f>
        <v>6</v>
      </c>
      <c r="H31">
        <v>830</v>
      </c>
      <c r="I31" t="s">
        <v>2483</v>
      </c>
    </row>
    <row r="32" spans="1:20" x14ac:dyDescent="0.25">
      <c r="A32" t="s">
        <v>235</v>
      </c>
      <c r="B32" t="s">
        <v>300</v>
      </c>
      <c r="C32" t="s">
        <v>184</v>
      </c>
      <c r="D32" s="1">
        <v>17</v>
      </c>
      <c r="E32" s="1" t="s">
        <v>2470</v>
      </c>
      <c r="F32" cm="1">
        <f t="array" ref="F32">_xlfn.IFS(E32="high efficiency",1,E32="moderate efficiency",2,E32="low efficiency",3)</f>
        <v>2</v>
      </c>
      <c r="G32" cm="1">
        <f t="array" ref="G32">_xlfn.IFS(C32="CNG",1,'4a and 4b'!C32="CNG + Petrol",2,'4a and 4b'!C32="Diesel",3,'4a and 4b'!C32="Electric",4,'4a and 4b'!C32="Hybrid",5,'4a and 4b'!C32="Petrol",6)</f>
        <v>1</v>
      </c>
      <c r="H32">
        <v>915</v>
      </c>
      <c r="I32" t="s">
        <v>2483</v>
      </c>
    </row>
    <row r="33" spans="1:9" x14ac:dyDescent="0.25">
      <c r="A33" t="s">
        <v>319</v>
      </c>
      <c r="B33" t="s">
        <v>320</v>
      </c>
      <c r="C33" t="s">
        <v>146</v>
      </c>
      <c r="D33" s="1">
        <v>17</v>
      </c>
      <c r="E33" s="1" t="s">
        <v>2470</v>
      </c>
      <c r="F33" cm="1">
        <f t="array" ref="F33">_xlfn.IFS(E33="high efficiency",1,E33="moderate efficiency",2,E33="low efficiency",3)</f>
        <v>2</v>
      </c>
      <c r="G33" cm="1">
        <f t="array" ref="G33">_xlfn.IFS(C33="CNG",1,'4a and 4b'!C33="CNG + Petrol",2,'4a and 4b'!C33="Diesel",3,'4a and 4b'!C33="Electric",4,'4a and 4b'!C33="Hybrid",5,'4a and 4b'!C33="Petrol",6)</f>
        <v>6</v>
      </c>
      <c r="H33">
        <v>1105</v>
      </c>
      <c r="I33" t="s">
        <v>2483</v>
      </c>
    </row>
    <row r="34" spans="1:9" x14ac:dyDescent="0.25">
      <c r="A34" t="s">
        <v>319</v>
      </c>
      <c r="B34" t="s">
        <v>320</v>
      </c>
      <c r="C34" t="s">
        <v>146</v>
      </c>
      <c r="D34" s="1">
        <v>17</v>
      </c>
      <c r="E34" s="1" t="s">
        <v>2470</v>
      </c>
      <c r="F34" cm="1">
        <f t="array" ref="F34">_xlfn.IFS(E34="high efficiency",1,E34="moderate efficiency",2,E34="low efficiency",3)</f>
        <v>2</v>
      </c>
      <c r="G34" cm="1">
        <f t="array" ref="G34">_xlfn.IFS(C34="CNG",1,'4a and 4b'!C34="CNG + Petrol",2,'4a and 4b'!C34="Diesel",3,'4a and 4b'!C34="Electric",4,'4a and 4b'!C34="Hybrid",5,'4a and 4b'!C34="Petrol",6)</f>
        <v>6</v>
      </c>
      <c r="H34">
        <v>1105</v>
      </c>
      <c r="I34" t="s">
        <v>2483</v>
      </c>
    </row>
    <row r="35" spans="1:9" x14ac:dyDescent="0.25">
      <c r="A35" t="s">
        <v>319</v>
      </c>
      <c r="B35" t="s">
        <v>320</v>
      </c>
      <c r="C35" t="s">
        <v>184</v>
      </c>
      <c r="D35" s="1">
        <v>17</v>
      </c>
      <c r="E35" s="1" t="s">
        <v>2470</v>
      </c>
      <c r="F35" cm="1">
        <f t="array" ref="F35">_xlfn.IFS(E35="high efficiency",1,E35="moderate efficiency",2,E35="low efficiency",3)</f>
        <v>2</v>
      </c>
      <c r="G35" cm="1">
        <f t="array" ref="G35">_xlfn.IFS(C35="CNG",1,'4a and 4b'!C35="CNG + Petrol",2,'4a and 4b'!C35="Diesel",3,'4a and 4b'!C35="Electric",4,'4a and 4b'!C35="Hybrid",5,'4a and 4b'!C35="Petrol",6)</f>
        <v>1</v>
      </c>
      <c r="H35">
        <v>1105</v>
      </c>
      <c r="I35" t="s">
        <v>2483</v>
      </c>
    </row>
    <row r="36" spans="1:9" x14ac:dyDescent="0.25">
      <c r="A36" t="s">
        <v>319</v>
      </c>
      <c r="B36" t="s">
        <v>320</v>
      </c>
      <c r="C36" t="s">
        <v>146</v>
      </c>
      <c r="D36" s="1">
        <v>17</v>
      </c>
      <c r="E36" s="1" t="s">
        <v>2470</v>
      </c>
      <c r="F36" cm="1">
        <f t="array" ref="F36">_xlfn.IFS(E36="high efficiency",1,E36="moderate efficiency",2,E36="low efficiency",3)</f>
        <v>2</v>
      </c>
      <c r="G36" cm="1">
        <f t="array" ref="G36">_xlfn.IFS(C36="CNG",1,'4a and 4b'!C36="CNG + Petrol",2,'4a and 4b'!C36="Diesel",3,'4a and 4b'!C36="Electric",4,'4a and 4b'!C36="Hybrid",5,'4a and 4b'!C36="Petrol",6)</f>
        <v>6</v>
      </c>
      <c r="H36">
        <v>1105</v>
      </c>
      <c r="I36" t="s">
        <v>2483</v>
      </c>
    </row>
    <row r="37" spans="1:9" x14ac:dyDescent="0.25">
      <c r="A37" t="s">
        <v>319</v>
      </c>
      <c r="B37" t="s">
        <v>320</v>
      </c>
      <c r="C37" t="s">
        <v>146</v>
      </c>
      <c r="D37" s="1">
        <v>17</v>
      </c>
      <c r="E37" s="1" t="s">
        <v>2470</v>
      </c>
      <c r="F37" cm="1">
        <f t="array" ref="F37">_xlfn.IFS(E37="high efficiency",1,E37="moderate efficiency",2,E37="low efficiency",3)</f>
        <v>2</v>
      </c>
      <c r="G37" cm="1">
        <f t="array" ref="G37">_xlfn.IFS(C37="CNG",1,'4a and 4b'!C37="CNG + Petrol",2,'4a and 4b'!C37="Diesel",3,'4a and 4b'!C37="Electric",4,'4a and 4b'!C37="Hybrid",5,'4a and 4b'!C37="Petrol",6)</f>
        <v>6</v>
      </c>
      <c r="H37">
        <v>1105</v>
      </c>
      <c r="I37" t="s">
        <v>2483</v>
      </c>
    </row>
    <row r="38" spans="1:9" x14ac:dyDescent="0.25">
      <c r="A38" t="s">
        <v>319</v>
      </c>
      <c r="B38" t="s">
        <v>320</v>
      </c>
      <c r="C38" t="s">
        <v>184</v>
      </c>
      <c r="D38" s="1">
        <v>17</v>
      </c>
      <c r="E38" s="1" t="s">
        <v>2470</v>
      </c>
      <c r="F38" cm="1">
        <f t="array" ref="F38">_xlfn.IFS(E38="high efficiency",1,E38="moderate efficiency",2,E38="low efficiency",3)</f>
        <v>2</v>
      </c>
      <c r="G38" cm="1">
        <f t="array" ref="G38">_xlfn.IFS(C38="CNG",1,'4a and 4b'!C38="CNG + Petrol",2,'4a and 4b'!C38="Diesel",3,'4a and 4b'!C38="Electric",4,'4a and 4b'!C38="Hybrid",5,'4a and 4b'!C38="Petrol",6)</f>
        <v>1</v>
      </c>
      <c r="H38">
        <v>1105</v>
      </c>
      <c r="I38" t="s">
        <v>2483</v>
      </c>
    </row>
    <row r="39" spans="1:9" x14ac:dyDescent="0.25">
      <c r="A39" t="s">
        <v>319</v>
      </c>
      <c r="B39" t="s">
        <v>320</v>
      </c>
      <c r="C39" t="s">
        <v>146</v>
      </c>
      <c r="D39" s="1">
        <v>17</v>
      </c>
      <c r="E39" s="1" t="s">
        <v>2470</v>
      </c>
      <c r="F39" cm="1">
        <f t="array" ref="F39">_xlfn.IFS(E39="high efficiency",1,E39="moderate efficiency",2,E39="low efficiency",3)</f>
        <v>2</v>
      </c>
      <c r="G39" cm="1">
        <f t="array" ref="G39">_xlfn.IFS(C39="CNG",1,'4a and 4b'!C39="CNG + Petrol",2,'4a and 4b'!C39="Diesel",3,'4a and 4b'!C39="Electric",4,'4a and 4b'!C39="Hybrid",5,'4a and 4b'!C39="Petrol",6)</f>
        <v>6</v>
      </c>
      <c r="H39">
        <v>1105</v>
      </c>
      <c r="I39" t="s">
        <v>2483</v>
      </c>
    </row>
    <row r="40" spans="1:9" x14ac:dyDescent="0.25">
      <c r="A40" t="s">
        <v>319</v>
      </c>
      <c r="B40" t="s">
        <v>320</v>
      </c>
      <c r="C40" t="s">
        <v>146</v>
      </c>
      <c r="D40" s="1">
        <v>17</v>
      </c>
      <c r="E40" s="1" t="s">
        <v>2470</v>
      </c>
      <c r="F40" cm="1">
        <f t="array" ref="F40">_xlfn.IFS(E40="high efficiency",1,E40="moderate efficiency",2,E40="low efficiency",3)</f>
        <v>2</v>
      </c>
      <c r="G40" cm="1">
        <f t="array" ref="G40">_xlfn.IFS(C40="CNG",1,'4a and 4b'!C40="CNG + Petrol",2,'4a and 4b'!C40="Diesel",3,'4a and 4b'!C40="Electric",4,'4a and 4b'!C40="Hybrid",5,'4a and 4b'!C40="Petrol",6)</f>
        <v>6</v>
      </c>
      <c r="H40">
        <v>1105</v>
      </c>
      <c r="I40" t="s">
        <v>2483</v>
      </c>
    </row>
    <row r="41" spans="1:9" x14ac:dyDescent="0.25">
      <c r="A41" t="s">
        <v>139</v>
      </c>
      <c r="B41" t="s">
        <v>360</v>
      </c>
      <c r="C41" t="s">
        <v>146</v>
      </c>
      <c r="D41" s="1">
        <v>17</v>
      </c>
      <c r="E41" s="1" t="s">
        <v>2470</v>
      </c>
      <c r="F41" cm="1">
        <f t="array" ref="F41">_xlfn.IFS(E41="high efficiency",1,E41="moderate efficiency",2,E41="low efficiency",3)</f>
        <v>2</v>
      </c>
      <c r="G41" cm="1">
        <f t="array" ref="G41">_xlfn.IFS(C41="CNG",1,'4a and 4b'!C41="CNG + Petrol",2,'4a and 4b'!C41="Diesel",3,'4a and 4b'!C41="Electric",4,'4a and 4b'!C41="Hybrid",5,'4a and 4b'!C41="Petrol",6)</f>
        <v>6</v>
      </c>
      <c r="H41">
        <v>935</v>
      </c>
      <c r="I41" t="s">
        <v>2483</v>
      </c>
    </row>
    <row r="42" spans="1:9" x14ac:dyDescent="0.25">
      <c r="A42" t="s">
        <v>139</v>
      </c>
      <c r="B42" t="s">
        <v>360</v>
      </c>
      <c r="C42" t="s">
        <v>146</v>
      </c>
      <c r="D42" s="1">
        <v>23.42</v>
      </c>
      <c r="E42" s="1" t="s">
        <v>2469</v>
      </c>
      <c r="F42" cm="1">
        <f t="array" ref="F42">_xlfn.IFS(E42="high efficiency",1,E42="moderate efficiency",2,E42="low efficiency",3)</f>
        <v>1</v>
      </c>
      <c r="G42" cm="1">
        <f t="array" ref="G42">_xlfn.IFS(C42="CNG",1,'4a and 4b'!C42="CNG + Petrol",2,'4a and 4b'!C42="Diesel",3,'4a and 4b'!C42="Electric",4,'4a and 4b'!C42="Hybrid",5,'4a and 4b'!C42="Petrol",6)</f>
        <v>6</v>
      </c>
      <c r="H42">
        <v>930</v>
      </c>
      <c r="I42" t="s">
        <v>2483</v>
      </c>
    </row>
    <row r="43" spans="1:9" x14ac:dyDescent="0.25">
      <c r="A43" t="s">
        <v>139</v>
      </c>
      <c r="B43" t="s">
        <v>360</v>
      </c>
      <c r="C43" t="s">
        <v>146</v>
      </c>
      <c r="D43" s="1">
        <v>23.42</v>
      </c>
      <c r="E43" s="1" t="s">
        <v>2469</v>
      </c>
      <c r="F43" cm="1">
        <f t="array" ref="F43">_xlfn.IFS(E43="high efficiency",1,E43="moderate efficiency",2,E43="low efficiency",3)</f>
        <v>1</v>
      </c>
      <c r="G43" cm="1">
        <f t="array" ref="G43">_xlfn.IFS(C43="CNG",1,'4a and 4b'!C43="CNG + Petrol",2,'4a and 4b'!C43="Diesel",3,'4a and 4b'!C43="Electric",4,'4a and 4b'!C43="Hybrid",5,'4a and 4b'!C43="Petrol",6)</f>
        <v>6</v>
      </c>
      <c r="H43">
        <v>930</v>
      </c>
      <c r="I43" t="s">
        <v>2483</v>
      </c>
    </row>
    <row r="44" spans="1:9" x14ac:dyDescent="0.25">
      <c r="A44" t="s">
        <v>139</v>
      </c>
      <c r="B44" t="s">
        <v>360</v>
      </c>
      <c r="C44" t="s">
        <v>146</v>
      </c>
      <c r="D44" s="1">
        <v>23.42</v>
      </c>
      <c r="E44" s="1" t="s">
        <v>2469</v>
      </c>
      <c r="F44" cm="1">
        <f t="array" ref="F44">_xlfn.IFS(E44="high efficiency",1,E44="moderate efficiency",2,E44="low efficiency",3)</f>
        <v>1</v>
      </c>
      <c r="G44" cm="1">
        <f t="array" ref="G44">_xlfn.IFS(C44="CNG",1,'4a and 4b'!C44="CNG + Petrol",2,'4a and 4b'!C44="Diesel",3,'4a and 4b'!C44="Electric",4,'4a and 4b'!C44="Hybrid",5,'4a and 4b'!C44="Petrol",6)</f>
        <v>6</v>
      </c>
      <c r="H44">
        <v>930</v>
      </c>
      <c r="I44" t="s">
        <v>2483</v>
      </c>
    </row>
    <row r="45" spans="1:9" x14ac:dyDescent="0.25">
      <c r="A45" t="s">
        <v>139</v>
      </c>
      <c r="B45" t="s">
        <v>360</v>
      </c>
      <c r="C45" t="s">
        <v>146</v>
      </c>
      <c r="D45" s="1">
        <v>23.42</v>
      </c>
      <c r="E45" s="1" t="s">
        <v>2469</v>
      </c>
      <c r="F45" cm="1">
        <f t="array" ref="F45">_xlfn.IFS(E45="high efficiency",1,E45="moderate efficiency",2,E45="low efficiency",3)</f>
        <v>1</v>
      </c>
      <c r="G45" cm="1">
        <f t="array" ref="G45">_xlfn.IFS(C45="CNG",1,'4a and 4b'!C45="CNG + Petrol",2,'4a and 4b'!C45="Diesel",3,'4a and 4b'!C45="Electric",4,'4a and 4b'!C45="Hybrid",5,'4a and 4b'!C45="Petrol",6)</f>
        <v>6</v>
      </c>
      <c r="H45">
        <v>930</v>
      </c>
      <c r="I45" t="s">
        <v>2483</v>
      </c>
    </row>
    <row r="46" spans="1:9" x14ac:dyDescent="0.25">
      <c r="A46" t="s">
        <v>139</v>
      </c>
      <c r="B46" t="s">
        <v>360</v>
      </c>
      <c r="C46" t="s">
        <v>146</v>
      </c>
      <c r="D46" s="1">
        <v>23.92</v>
      </c>
      <c r="E46" s="1" t="s">
        <v>2469</v>
      </c>
      <c r="F46" cm="1">
        <f t="array" ref="F46">_xlfn.IFS(E46="high efficiency",1,E46="moderate efficiency",2,E46="low efficiency",3)</f>
        <v>1</v>
      </c>
      <c r="G46" cm="1">
        <f t="array" ref="G46">_xlfn.IFS(C46="CNG",1,'4a and 4b'!C46="CNG + Petrol",2,'4a and 4b'!C46="Diesel",3,'4a and 4b'!C46="Electric",4,'4a and 4b'!C46="Hybrid",5,'4a and 4b'!C46="Petrol",6)</f>
        <v>6</v>
      </c>
      <c r="H46">
        <v>930</v>
      </c>
      <c r="I46" t="s">
        <v>2483</v>
      </c>
    </row>
    <row r="47" spans="1:9" x14ac:dyDescent="0.25">
      <c r="A47" t="s">
        <v>139</v>
      </c>
      <c r="B47" t="s">
        <v>360</v>
      </c>
      <c r="C47" t="s">
        <v>146</v>
      </c>
      <c r="D47" s="1">
        <v>23.92</v>
      </c>
      <c r="E47" s="1" t="s">
        <v>2469</v>
      </c>
      <c r="F47" cm="1">
        <f t="array" ref="F47">_xlfn.IFS(E47="high efficiency",1,E47="moderate efficiency",2,E47="low efficiency",3)</f>
        <v>1</v>
      </c>
      <c r="G47" cm="1">
        <f t="array" ref="G47">_xlfn.IFS(C47="CNG",1,'4a and 4b'!C47="CNG + Petrol",2,'4a and 4b'!C47="Diesel",3,'4a and 4b'!C47="Electric",4,'4a and 4b'!C47="Hybrid",5,'4a and 4b'!C47="Petrol",6)</f>
        <v>6</v>
      </c>
      <c r="H47">
        <v>930</v>
      </c>
      <c r="I47" t="s">
        <v>2483</v>
      </c>
    </row>
    <row r="48" spans="1:9" x14ac:dyDescent="0.25">
      <c r="A48" t="s">
        <v>139</v>
      </c>
      <c r="B48" t="s">
        <v>360</v>
      </c>
      <c r="C48" t="s">
        <v>146</v>
      </c>
      <c r="D48" s="1">
        <v>23.92</v>
      </c>
      <c r="E48" s="1" t="s">
        <v>2469</v>
      </c>
      <c r="F48" cm="1">
        <f t="array" ref="F48">_xlfn.IFS(E48="high efficiency",1,E48="moderate efficiency",2,E48="low efficiency",3)</f>
        <v>1</v>
      </c>
      <c r="G48" cm="1">
        <f t="array" ref="G48">_xlfn.IFS(C48="CNG",1,'4a and 4b'!C48="CNG + Petrol",2,'4a and 4b'!C48="Diesel",3,'4a and 4b'!C48="Electric",4,'4a and 4b'!C48="Hybrid",5,'4a and 4b'!C48="Petrol",6)</f>
        <v>6</v>
      </c>
      <c r="H48">
        <v>930</v>
      </c>
      <c r="I48" t="s">
        <v>2483</v>
      </c>
    </row>
    <row r="49" spans="1:9" x14ac:dyDescent="0.25">
      <c r="A49" t="s">
        <v>235</v>
      </c>
      <c r="B49" t="s">
        <v>391</v>
      </c>
      <c r="C49" t="s">
        <v>146</v>
      </c>
      <c r="D49" s="1">
        <v>22.5</v>
      </c>
      <c r="E49" s="1" t="s">
        <v>2469</v>
      </c>
      <c r="F49" cm="1">
        <f t="array" ref="F49">_xlfn.IFS(E49="high efficiency",1,E49="moderate efficiency",2,E49="low efficiency",3)</f>
        <v>1</v>
      </c>
      <c r="G49" cm="1">
        <f t="array" ref="G49">_xlfn.IFS(C49="CNG",1,'4a and 4b'!C49="CNG + Petrol",2,'4a and 4b'!C49="Diesel",3,'4a and 4b'!C49="Electric",4,'4a and 4b'!C49="Hybrid",5,'4a and 4b'!C49="Petrol",6)</f>
        <v>6</v>
      </c>
      <c r="H49">
        <v>810</v>
      </c>
      <c r="I49" t="s">
        <v>2483</v>
      </c>
    </row>
    <row r="50" spans="1:9" x14ac:dyDescent="0.25">
      <c r="A50" t="s">
        <v>235</v>
      </c>
      <c r="B50" t="s">
        <v>391</v>
      </c>
      <c r="C50" t="s">
        <v>146</v>
      </c>
      <c r="D50" s="1">
        <v>22.5</v>
      </c>
      <c r="E50" s="1" t="s">
        <v>2469</v>
      </c>
      <c r="F50" cm="1">
        <f t="array" ref="F50">_xlfn.IFS(E50="high efficiency",1,E50="moderate efficiency",2,E50="low efficiency",3)</f>
        <v>1</v>
      </c>
      <c r="G50" cm="1">
        <f t="array" ref="G50">_xlfn.IFS(C50="CNG",1,'4a and 4b'!C50="CNG + Petrol",2,'4a and 4b'!C50="Diesel",3,'4a and 4b'!C50="Electric",4,'4a and 4b'!C50="Hybrid",5,'4a and 4b'!C50="Petrol",6)</f>
        <v>6</v>
      </c>
      <c r="H50">
        <v>810</v>
      </c>
      <c r="I50" t="s">
        <v>2483</v>
      </c>
    </row>
    <row r="51" spans="1:9" x14ac:dyDescent="0.25">
      <c r="A51" t="s">
        <v>235</v>
      </c>
      <c r="B51" t="s">
        <v>391</v>
      </c>
      <c r="C51" t="s">
        <v>146</v>
      </c>
      <c r="D51" s="1">
        <v>22.5</v>
      </c>
      <c r="E51" s="1" t="s">
        <v>2469</v>
      </c>
      <c r="F51" cm="1">
        <f t="array" ref="F51">_xlfn.IFS(E51="high efficiency",1,E51="moderate efficiency",2,E51="low efficiency",3)</f>
        <v>1</v>
      </c>
      <c r="G51" cm="1">
        <f t="array" ref="G51">_xlfn.IFS(C51="CNG",1,'4a and 4b'!C51="CNG + Petrol",2,'4a and 4b'!C51="Diesel",3,'4a and 4b'!C51="Electric",4,'4a and 4b'!C51="Hybrid",5,'4a and 4b'!C51="Petrol",6)</f>
        <v>6</v>
      </c>
      <c r="H51">
        <v>810</v>
      </c>
      <c r="I51" t="s">
        <v>2483</v>
      </c>
    </row>
    <row r="52" spans="1:9" x14ac:dyDescent="0.25">
      <c r="A52" t="s">
        <v>235</v>
      </c>
      <c r="B52" t="s">
        <v>391</v>
      </c>
      <c r="C52" t="s">
        <v>146</v>
      </c>
      <c r="D52" s="1">
        <v>22.5</v>
      </c>
      <c r="E52" s="1" t="s">
        <v>2469</v>
      </c>
      <c r="F52" cm="1">
        <f t="array" ref="F52">_xlfn.IFS(E52="high efficiency",1,E52="moderate efficiency",2,E52="low efficiency",3)</f>
        <v>1</v>
      </c>
      <c r="G52" cm="1">
        <f t="array" ref="G52">_xlfn.IFS(C52="CNG",1,'4a and 4b'!C52="CNG + Petrol",2,'4a and 4b'!C52="Diesel",3,'4a and 4b'!C52="Electric",4,'4a and 4b'!C52="Hybrid",5,'4a and 4b'!C52="Petrol",6)</f>
        <v>6</v>
      </c>
      <c r="H52">
        <v>810</v>
      </c>
      <c r="I52" t="s">
        <v>2483</v>
      </c>
    </row>
    <row r="53" spans="1:9" x14ac:dyDescent="0.25">
      <c r="A53" t="s">
        <v>235</v>
      </c>
      <c r="B53" t="s">
        <v>391</v>
      </c>
      <c r="C53" t="s">
        <v>146</v>
      </c>
      <c r="D53" s="1">
        <v>22.5</v>
      </c>
      <c r="E53" s="1" t="s">
        <v>2469</v>
      </c>
      <c r="F53" cm="1">
        <f t="array" ref="F53">_xlfn.IFS(E53="high efficiency",1,E53="moderate efficiency",2,E53="low efficiency",3)</f>
        <v>1</v>
      </c>
      <c r="G53" cm="1">
        <f t="array" ref="G53">_xlfn.IFS(C53="CNG",1,'4a and 4b'!C53="CNG + Petrol",2,'4a and 4b'!C53="Diesel",3,'4a and 4b'!C53="Electric",4,'4a and 4b'!C53="Hybrid",5,'4a and 4b'!C53="Petrol",6)</f>
        <v>6</v>
      </c>
      <c r="H53">
        <v>810</v>
      </c>
      <c r="I53" t="s">
        <v>2483</v>
      </c>
    </row>
    <row r="54" spans="1:9" x14ac:dyDescent="0.25">
      <c r="A54" t="s">
        <v>235</v>
      </c>
      <c r="B54" t="s">
        <v>391</v>
      </c>
      <c r="C54" t="s">
        <v>146</v>
      </c>
      <c r="D54" s="1">
        <v>22.5</v>
      </c>
      <c r="E54" s="1" t="s">
        <v>2469</v>
      </c>
      <c r="F54" cm="1">
        <f t="array" ref="F54">_xlfn.IFS(E54="high efficiency",1,E54="moderate efficiency",2,E54="low efficiency",3)</f>
        <v>1</v>
      </c>
      <c r="G54" cm="1">
        <f t="array" ref="G54">_xlfn.IFS(C54="CNG",1,'4a and 4b'!C54="CNG + Petrol",2,'4a and 4b'!C54="Diesel",3,'4a and 4b'!C54="Electric",4,'4a and 4b'!C54="Hybrid",5,'4a and 4b'!C54="Petrol",6)</f>
        <v>6</v>
      </c>
      <c r="H54">
        <v>810</v>
      </c>
      <c r="I54" t="s">
        <v>2483</v>
      </c>
    </row>
    <row r="55" spans="1:9" x14ac:dyDescent="0.25">
      <c r="A55" t="s">
        <v>235</v>
      </c>
      <c r="B55" t="s">
        <v>391</v>
      </c>
      <c r="C55" t="s">
        <v>146</v>
      </c>
      <c r="D55" s="1">
        <v>22.5</v>
      </c>
      <c r="E55" s="1" t="s">
        <v>2469</v>
      </c>
      <c r="F55" cm="1">
        <f t="array" ref="F55">_xlfn.IFS(E55="high efficiency",1,E55="moderate efficiency",2,E55="low efficiency",3)</f>
        <v>1</v>
      </c>
      <c r="G55" cm="1">
        <f t="array" ref="G55">_xlfn.IFS(C55="CNG",1,'4a and 4b'!C55="CNG + Petrol",2,'4a and 4b'!C55="Diesel",3,'4a and 4b'!C55="Electric",4,'4a and 4b'!C55="Hybrid",5,'4a and 4b'!C55="Petrol",6)</f>
        <v>6</v>
      </c>
      <c r="H55">
        <v>810</v>
      </c>
      <c r="I55" t="s">
        <v>2483</v>
      </c>
    </row>
    <row r="56" spans="1:9" x14ac:dyDescent="0.25">
      <c r="A56" t="s">
        <v>235</v>
      </c>
      <c r="B56" t="s">
        <v>391</v>
      </c>
      <c r="C56" t="s">
        <v>146</v>
      </c>
      <c r="D56" s="1">
        <v>22.5</v>
      </c>
      <c r="E56" s="1" t="s">
        <v>2469</v>
      </c>
      <c r="F56" cm="1">
        <f t="array" ref="F56">_xlfn.IFS(E56="high efficiency",1,E56="moderate efficiency",2,E56="low efficiency",3)</f>
        <v>1</v>
      </c>
      <c r="G56" cm="1">
        <f t="array" ref="G56">_xlfn.IFS(C56="CNG",1,'4a and 4b'!C56="CNG + Petrol",2,'4a and 4b'!C56="Diesel",3,'4a and 4b'!C56="Electric",4,'4a and 4b'!C56="Hybrid",5,'4a and 4b'!C56="Petrol",6)</f>
        <v>6</v>
      </c>
      <c r="H56">
        <v>810</v>
      </c>
      <c r="I56" t="s">
        <v>2483</v>
      </c>
    </row>
    <row r="57" spans="1:9" x14ac:dyDescent="0.25">
      <c r="A57" t="s">
        <v>235</v>
      </c>
      <c r="B57" t="s">
        <v>398</v>
      </c>
      <c r="C57" t="s">
        <v>146</v>
      </c>
      <c r="D57" s="1">
        <v>19.445</v>
      </c>
      <c r="E57" s="1" t="s">
        <v>2470</v>
      </c>
      <c r="F57" cm="1">
        <f t="array" ref="F57">_xlfn.IFS(E57="high efficiency",1,E57="moderate efficiency",2,E57="low efficiency",3)</f>
        <v>2</v>
      </c>
      <c r="G57" cm="1">
        <f t="array" ref="G57">_xlfn.IFS(C57="CNG",1,'4a and 4b'!C57="CNG + Petrol",2,'4a and 4b'!C57="Diesel",3,'4a and 4b'!C57="Electric",4,'4a and 4b'!C57="Hybrid",5,'4a and 4b'!C57="Petrol",6)</f>
        <v>6</v>
      </c>
      <c r="H57">
        <v>860</v>
      </c>
      <c r="I57" t="s">
        <v>2483</v>
      </c>
    </row>
    <row r="58" spans="1:9" x14ac:dyDescent="0.25">
      <c r="A58" t="s">
        <v>235</v>
      </c>
      <c r="B58" t="s">
        <v>398</v>
      </c>
      <c r="C58" t="s">
        <v>146</v>
      </c>
      <c r="D58" s="1">
        <v>19.445</v>
      </c>
      <c r="E58" s="1" t="s">
        <v>2470</v>
      </c>
      <c r="F58" cm="1">
        <f t="array" ref="F58">_xlfn.IFS(E58="high efficiency",1,E58="moderate efficiency",2,E58="low efficiency",3)</f>
        <v>2</v>
      </c>
      <c r="G58" cm="1">
        <f t="array" ref="G58">_xlfn.IFS(C58="CNG",1,'4a and 4b'!C58="CNG + Petrol",2,'4a and 4b'!C58="Diesel",3,'4a and 4b'!C58="Electric",4,'4a and 4b'!C58="Hybrid",5,'4a and 4b'!C58="Petrol",6)</f>
        <v>6</v>
      </c>
      <c r="H58">
        <v>860</v>
      </c>
      <c r="I58" t="s">
        <v>2483</v>
      </c>
    </row>
    <row r="59" spans="1:9" x14ac:dyDescent="0.25">
      <c r="A59" t="s">
        <v>235</v>
      </c>
      <c r="B59" t="s">
        <v>398</v>
      </c>
      <c r="C59" t="s">
        <v>146</v>
      </c>
      <c r="D59" s="1">
        <v>20.89</v>
      </c>
      <c r="E59" s="1" t="s">
        <v>2469</v>
      </c>
      <c r="F59" cm="1">
        <f t="array" ref="F59">_xlfn.IFS(E59="high efficiency",1,E59="moderate efficiency",2,E59="low efficiency",3)</f>
        <v>1</v>
      </c>
      <c r="G59" cm="1">
        <f t="array" ref="G59">_xlfn.IFS(C59="CNG",1,'4a and 4b'!C59="CNG + Petrol",2,'4a and 4b'!C59="Diesel",3,'4a and 4b'!C59="Electric",4,'4a and 4b'!C59="Hybrid",5,'4a and 4b'!C59="Petrol",6)</f>
        <v>6</v>
      </c>
      <c r="H59">
        <v>825</v>
      </c>
      <c r="I59" t="s">
        <v>2483</v>
      </c>
    </row>
    <row r="60" spans="1:9" x14ac:dyDescent="0.25">
      <c r="A60" t="s">
        <v>235</v>
      </c>
      <c r="B60" t="s">
        <v>398</v>
      </c>
      <c r="C60" t="s">
        <v>146</v>
      </c>
      <c r="D60" s="1">
        <v>20.445</v>
      </c>
      <c r="E60" s="1" t="s">
        <v>2469</v>
      </c>
      <c r="F60" cm="1">
        <f t="array" ref="F60">_xlfn.IFS(E60="high efficiency",1,E60="moderate efficiency",2,E60="low efficiency",3)</f>
        <v>1</v>
      </c>
      <c r="G60" cm="1">
        <f t="array" ref="G60">_xlfn.IFS(C60="CNG",1,'4a and 4b'!C60="CNG + Petrol",2,'4a and 4b'!C60="Diesel",3,'4a and 4b'!C60="Electric",4,'4a and 4b'!C60="Hybrid",5,'4a and 4b'!C60="Petrol",6)</f>
        <v>6</v>
      </c>
      <c r="H60">
        <v>825</v>
      </c>
      <c r="I60" t="s">
        <v>2483</v>
      </c>
    </row>
    <row r="61" spans="1:9" x14ac:dyDescent="0.25">
      <c r="A61" t="s">
        <v>235</v>
      </c>
      <c r="B61" t="s">
        <v>398</v>
      </c>
      <c r="C61" t="s">
        <v>146</v>
      </c>
      <c r="D61" s="1">
        <v>19.445</v>
      </c>
      <c r="E61" s="1" t="s">
        <v>2470</v>
      </c>
      <c r="F61" cm="1">
        <f t="array" ref="F61">_xlfn.IFS(E61="high efficiency",1,E61="moderate efficiency",2,E61="low efficiency",3)</f>
        <v>2</v>
      </c>
      <c r="G61" cm="1">
        <f t="array" ref="G61">_xlfn.IFS(C61="CNG",1,'4a and 4b'!C61="CNG + Petrol",2,'4a and 4b'!C61="Diesel",3,'4a and 4b'!C61="Electric",4,'4a and 4b'!C61="Hybrid",5,'4a and 4b'!C61="Petrol",6)</f>
        <v>6</v>
      </c>
      <c r="H61">
        <v>825</v>
      </c>
      <c r="I61" t="s">
        <v>2483</v>
      </c>
    </row>
    <row r="62" spans="1:9" x14ac:dyDescent="0.25">
      <c r="A62" t="s">
        <v>235</v>
      </c>
      <c r="B62" t="s">
        <v>398</v>
      </c>
      <c r="C62" t="s">
        <v>146</v>
      </c>
      <c r="D62" s="1">
        <v>16.55</v>
      </c>
      <c r="E62" s="1" t="s">
        <v>2470</v>
      </c>
      <c r="F62" cm="1">
        <f t="array" ref="F62">_xlfn.IFS(E62="high efficiency",1,E62="moderate efficiency",2,E62="low efficiency",3)</f>
        <v>2</v>
      </c>
      <c r="G62" cm="1">
        <f t="array" ref="G62">_xlfn.IFS(C62="CNG",1,'4a and 4b'!C62="CNG + Petrol",2,'4a and 4b'!C62="Diesel",3,'4a and 4b'!C62="Electric",4,'4a and 4b'!C62="Hybrid",5,'4a and 4b'!C62="Petrol",6)</f>
        <v>6</v>
      </c>
      <c r="H62">
        <v>1105</v>
      </c>
      <c r="I62" t="s">
        <v>2483</v>
      </c>
    </row>
    <row r="63" spans="1:9" x14ac:dyDescent="0.25">
      <c r="A63" t="s">
        <v>235</v>
      </c>
      <c r="B63" t="s">
        <v>398</v>
      </c>
      <c r="C63" t="s">
        <v>146</v>
      </c>
      <c r="D63" s="1">
        <v>19.445</v>
      </c>
      <c r="E63" s="1" t="s">
        <v>2470</v>
      </c>
      <c r="F63" cm="1">
        <f t="array" ref="F63">_xlfn.IFS(E63="high efficiency",1,E63="moderate efficiency",2,E63="low efficiency",3)</f>
        <v>2</v>
      </c>
      <c r="G63" cm="1">
        <f t="array" ref="G63">_xlfn.IFS(C63="CNG",1,'4a and 4b'!C63="CNG + Petrol",2,'4a and 4b'!C63="Diesel",3,'4a and 4b'!C63="Electric",4,'4a and 4b'!C63="Hybrid",5,'4a and 4b'!C63="Petrol",6)</f>
        <v>6</v>
      </c>
      <c r="H63">
        <v>1105</v>
      </c>
      <c r="I63" t="s">
        <v>2483</v>
      </c>
    </row>
    <row r="64" spans="1:9" x14ac:dyDescent="0.25">
      <c r="A64" t="s">
        <v>193</v>
      </c>
      <c r="B64" t="s">
        <v>421</v>
      </c>
      <c r="C64" t="s">
        <v>146</v>
      </c>
      <c r="D64" s="1">
        <v>17</v>
      </c>
      <c r="E64" s="1" t="s">
        <v>2470</v>
      </c>
      <c r="F64" cm="1">
        <f t="array" ref="F64">_xlfn.IFS(E64="high efficiency",1,E64="moderate efficiency",2,E64="low efficiency",3)</f>
        <v>2</v>
      </c>
      <c r="G64" cm="1">
        <f t="array" ref="G64">_xlfn.IFS(C64="CNG",1,'4a and 4b'!C64="CNG + Petrol",2,'4a and 4b'!C64="Diesel",3,'4a and 4b'!C64="Electric",4,'4a and 4b'!C64="Hybrid",5,'4a and 4b'!C64="Petrol",6)</f>
        <v>6</v>
      </c>
      <c r="H64">
        <v>947</v>
      </c>
      <c r="I64" t="s">
        <v>2483</v>
      </c>
    </row>
    <row r="65" spans="1:9" x14ac:dyDescent="0.25">
      <c r="A65" t="s">
        <v>193</v>
      </c>
      <c r="B65" t="s">
        <v>421</v>
      </c>
      <c r="C65" t="s">
        <v>146</v>
      </c>
      <c r="D65" s="1">
        <v>17</v>
      </c>
      <c r="E65" s="1" t="s">
        <v>2470</v>
      </c>
      <c r="F65" cm="1">
        <f t="array" ref="F65">_xlfn.IFS(E65="high efficiency",1,E65="moderate efficiency",2,E65="low efficiency",3)</f>
        <v>2</v>
      </c>
      <c r="G65" cm="1">
        <f t="array" ref="G65">_xlfn.IFS(C65="CNG",1,'4a and 4b'!C65="CNG + Petrol",2,'4a and 4b'!C65="Diesel",3,'4a and 4b'!C65="Electric",4,'4a and 4b'!C65="Hybrid",5,'4a and 4b'!C65="Petrol",6)</f>
        <v>6</v>
      </c>
      <c r="H65">
        <v>947</v>
      </c>
      <c r="I65" t="s">
        <v>2483</v>
      </c>
    </row>
    <row r="66" spans="1:9" x14ac:dyDescent="0.25">
      <c r="A66" t="s">
        <v>193</v>
      </c>
      <c r="B66" t="s">
        <v>421</v>
      </c>
      <c r="C66" t="s">
        <v>146</v>
      </c>
      <c r="D66" s="1">
        <v>17</v>
      </c>
      <c r="E66" s="1" t="s">
        <v>2470</v>
      </c>
      <c r="F66" cm="1">
        <f t="array" ref="F66">_xlfn.IFS(E66="high efficiency",1,E66="moderate efficiency",2,E66="low efficiency",3)</f>
        <v>2</v>
      </c>
      <c r="G66" cm="1">
        <f t="array" ref="G66">_xlfn.IFS(C66="CNG",1,'4a and 4b'!C66="CNG + Petrol",2,'4a and 4b'!C66="Diesel",3,'4a and 4b'!C66="Electric",4,'4a and 4b'!C66="Hybrid",5,'4a and 4b'!C66="Petrol",6)</f>
        <v>6</v>
      </c>
      <c r="H66">
        <v>947</v>
      </c>
      <c r="I66" t="s">
        <v>2483</v>
      </c>
    </row>
    <row r="67" spans="1:9" x14ac:dyDescent="0.25">
      <c r="A67" t="s">
        <v>193</v>
      </c>
      <c r="B67" t="s">
        <v>421</v>
      </c>
      <c r="C67" t="s">
        <v>146</v>
      </c>
      <c r="D67" s="1">
        <v>17</v>
      </c>
      <c r="E67" s="1" t="s">
        <v>2470</v>
      </c>
      <c r="F67" cm="1">
        <f t="array" ref="F67">_xlfn.IFS(E67="high efficiency",1,E67="moderate efficiency",2,E67="low efficiency",3)</f>
        <v>2</v>
      </c>
      <c r="G67" cm="1">
        <f t="array" ref="G67">_xlfn.IFS(C67="CNG",1,'4a and 4b'!C67="CNG + Petrol",2,'4a and 4b'!C67="Diesel",3,'4a and 4b'!C67="Electric",4,'4a and 4b'!C67="Hybrid",5,'4a and 4b'!C67="Petrol",6)</f>
        <v>6</v>
      </c>
      <c r="H67">
        <v>947</v>
      </c>
      <c r="I67" t="s">
        <v>2483</v>
      </c>
    </row>
    <row r="68" spans="1:9" x14ac:dyDescent="0.25">
      <c r="A68" t="s">
        <v>444</v>
      </c>
      <c r="B68" t="s">
        <v>445</v>
      </c>
      <c r="C68" t="s">
        <v>146</v>
      </c>
      <c r="D68" s="1">
        <v>16.405000000000001</v>
      </c>
      <c r="E68" s="1" t="s">
        <v>2470</v>
      </c>
      <c r="F68" cm="1">
        <f t="array" ref="F68">_xlfn.IFS(E68="high efficiency",1,E68="moderate efficiency",2,E68="low efficiency",3)</f>
        <v>2</v>
      </c>
      <c r="G68" cm="1">
        <f t="array" ref="G68">_xlfn.IFS(C68="CNG",1,'4a and 4b'!C68="CNG + Petrol",2,'4a and 4b'!C68="Diesel",3,'4a and 4b'!C68="Electric",4,'4a and 4b'!C68="Hybrid",5,'4a and 4b'!C68="Petrol",6)</f>
        <v>6</v>
      </c>
      <c r="H68">
        <v>895</v>
      </c>
      <c r="I68" t="s">
        <v>2483</v>
      </c>
    </row>
    <row r="69" spans="1:9" x14ac:dyDescent="0.25">
      <c r="A69" t="s">
        <v>444</v>
      </c>
      <c r="B69" t="s">
        <v>445</v>
      </c>
      <c r="C69" t="s">
        <v>146</v>
      </c>
      <c r="D69" s="1">
        <v>16.63</v>
      </c>
      <c r="E69" s="1" t="s">
        <v>2470</v>
      </c>
      <c r="F69" cm="1">
        <f t="array" ref="F69">_xlfn.IFS(E69="high efficiency",1,E69="moderate efficiency",2,E69="low efficiency",3)</f>
        <v>2</v>
      </c>
      <c r="G69" cm="1">
        <f t="array" ref="G69">_xlfn.IFS(C69="CNG",1,'4a and 4b'!C69="CNG + Petrol",2,'4a and 4b'!C69="Diesel",3,'4a and 4b'!C69="Electric",4,'4a and 4b'!C69="Hybrid",5,'4a and 4b'!C69="Petrol",6)</f>
        <v>6</v>
      </c>
      <c r="H69">
        <v>895</v>
      </c>
      <c r="I69" t="s">
        <v>2483</v>
      </c>
    </row>
    <row r="70" spans="1:9" x14ac:dyDescent="0.25">
      <c r="A70" t="s">
        <v>444</v>
      </c>
      <c r="B70" t="s">
        <v>445</v>
      </c>
      <c r="C70" t="s">
        <v>460</v>
      </c>
      <c r="D70" s="1">
        <v>21.945</v>
      </c>
      <c r="E70" s="1" t="s">
        <v>2469</v>
      </c>
      <c r="F70" cm="1">
        <f t="array" ref="F70">_xlfn.IFS(E70="high efficiency",1,E70="moderate efficiency",2,E70="low efficiency",3)</f>
        <v>1</v>
      </c>
      <c r="G70" cm="1">
        <f t="array" ref="G70">_xlfn.IFS(C70="CNG",1,'4a and 4b'!C70="CNG + Petrol",2,'4a and 4b'!C70="Diesel",3,'4a and 4b'!C70="Electric",4,'4a and 4b'!C70="Hybrid",5,'4a and 4b'!C70="Petrol",6)</f>
        <v>3</v>
      </c>
      <c r="H70">
        <v>895</v>
      </c>
      <c r="I70" t="s">
        <v>2483</v>
      </c>
    </row>
    <row r="71" spans="1:9" x14ac:dyDescent="0.25">
      <c r="A71" t="s">
        <v>444</v>
      </c>
      <c r="B71" t="s">
        <v>445</v>
      </c>
      <c r="C71" t="s">
        <v>146</v>
      </c>
      <c r="D71" s="1">
        <v>16.405000000000001</v>
      </c>
      <c r="E71" s="1" t="s">
        <v>2470</v>
      </c>
      <c r="F71" cm="1">
        <f t="array" ref="F71">_xlfn.IFS(E71="high efficiency",1,E71="moderate efficiency",2,E71="low efficiency",3)</f>
        <v>2</v>
      </c>
      <c r="G71" cm="1">
        <f t="array" ref="G71">_xlfn.IFS(C71="CNG",1,'4a and 4b'!C71="CNG + Petrol",2,'4a and 4b'!C71="Diesel",3,'4a and 4b'!C71="Electric",4,'4a and 4b'!C71="Hybrid",5,'4a and 4b'!C71="Petrol",6)</f>
        <v>6</v>
      </c>
      <c r="H71">
        <v>895</v>
      </c>
      <c r="I71" t="s">
        <v>2483</v>
      </c>
    </row>
    <row r="72" spans="1:9" x14ac:dyDescent="0.25">
      <c r="A72" t="s">
        <v>444</v>
      </c>
      <c r="B72" t="s">
        <v>445</v>
      </c>
      <c r="C72" t="s">
        <v>460</v>
      </c>
      <c r="D72" s="1">
        <v>21.689999999999998</v>
      </c>
      <c r="E72" s="1" t="s">
        <v>2469</v>
      </c>
      <c r="F72" cm="1">
        <f t="array" ref="F72">_xlfn.IFS(E72="high efficiency",1,E72="moderate efficiency",2,E72="low efficiency",3)</f>
        <v>1</v>
      </c>
      <c r="G72" cm="1">
        <f t="array" ref="G72">_xlfn.IFS(C72="CNG",1,'4a and 4b'!C72="CNG + Petrol",2,'4a and 4b'!C72="Diesel",3,'4a and 4b'!C72="Electric",4,'4a and 4b'!C72="Hybrid",5,'4a and 4b'!C72="Petrol",6)</f>
        <v>3</v>
      </c>
      <c r="H72">
        <v>895</v>
      </c>
      <c r="I72" t="s">
        <v>2483</v>
      </c>
    </row>
    <row r="73" spans="1:9" x14ac:dyDescent="0.25">
      <c r="A73" t="s">
        <v>444</v>
      </c>
      <c r="B73" t="s">
        <v>445</v>
      </c>
      <c r="C73" t="s">
        <v>460</v>
      </c>
      <c r="D73" s="1">
        <v>21.689999999999998</v>
      </c>
      <c r="E73" s="1" t="s">
        <v>2469</v>
      </c>
      <c r="F73" cm="1">
        <f t="array" ref="F73">_xlfn.IFS(E73="high efficiency",1,E73="moderate efficiency",2,E73="low efficiency",3)</f>
        <v>1</v>
      </c>
      <c r="G73" cm="1">
        <f t="array" ref="G73">_xlfn.IFS(C73="CNG",1,'4a and 4b'!C73="CNG + Petrol",2,'4a and 4b'!C73="Diesel",3,'4a and 4b'!C73="Electric",4,'4a and 4b'!C73="Hybrid",5,'4a and 4b'!C73="Petrol",6)</f>
        <v>3</v>
      </c>
      <c r="H73">
        <v>895</v>
      </c>
      <c r="I73" t="s">
        <v>2483</v>
      </c>
    </row>
    <row r="74" spans="1:9" x14ac:dyDescent="0.25">
      <c r="A74" t="s">
        <v>444</v>
      </c>
      <c r="B74" t="s">
        <v>445</v>
      </c>
      <c r="C74" t="s">
        <v>146</v>
      </c>
      <c r="D74" s="1">
        <v>16.63</v>
      </c>
      <c r="E74" s="1" t="s">
        <v>2470</v>
      </c>
      <c r="F74" cm="1">
        <f t="array" ref="F74">_xlfn.IFS(E74="high efficiency",1,E74="moderate efficiency",2,E74="low efficiency",3)</f>
        <v>2</v>
      </c>
      <c r="G74" cm="1">
        <f t="array" ref="G74">_xlfn.IFS(C74="CNG",1,'4a and 4b'!C74="CNG + Petrol",2,'4a and 4b'!C74="Diesel",3,'4a and 4b'!C74="Electric",4,'4a and 4b'!C74="Hybrid",5,'4a and 4b'!C74="Petrol",6)</f>
        <v>6</v>
      </c>
      <c r="H74">
        <v>895</v>
      </c>
      <c r="I74" t="s">
        <v>2483</v>
      </c>
    </row>
    <row r="75" spans="1:9" x14ac:dyDescent="0.25">
      <c r="A75" t="s">
        <v>444</v>
      </c>
      <c r="B75" t="s">
        <v>445</v>
      </c>
      <c r="C75" t="s">
        <v>460</v>
      </c>
      <c r="D75" s="1">
        <v>21.689999999999998</v>
      </c>
      <c r="E75" s="1" t="s">
        <v>2469</v>
      </c>
      <c r="F75" cm="1">
        <f t="array" ref="F75">_xlfn.IFS(E75="high efficiency",1,E75="moderate efficiency",2,E75="low efficiency",3)</f>
        <v>1</v>
      </c>
      <c r="G75" cm="1">
        <f t="array" ref="G75">_xlfn.IFS(C75="CNG",1,'4a and 4b'!C75="CNG + Petrol",2,'4a and 4b'!C75="Diesel",3,'4a and 4b'!C75="Electric",4,'4a and 4b'!C75="Hybrid",5,'4a and 4b'!C75="Petrol",6)</f>
        <v>3</v>
      </c>
      <c r="H75">
        <v>895</v>
      </c>
      <c r="I75" t="s">
        <v>2483</v>
      </c>
    </row>
    <row r="76" spans="1:9" x14ac:dyDescent="0.25">
      <c r="A76" t="s">
        <v>444</v>
      </c>
      <c r="B76" t="s">
        <v>445</v>
      </c>
      <c r="C76" t="s">
        <v>146</v>
      </c>
      <c r="D76" s="1">
        <v>16.405000000000001</v>
      </c>
      <c r="E76" s="1" t="s">
        <v>2470</v>
      </c>
      <c r="F76" cm="1">
        <f t="array" ref="F76">_xlfn.IFS(E76="high efficiency",1,E76="moderate efficiency",2,E76="low efficiency",3)</f>
        <v>2</v>
      </c>
      <c r="G76" cm="1">
        <f t="array" ref="G76">_xlfn.IFS(C76="CNG",1,'4a and 4b'!C76="CNG + Petrol",2,'4a and 4b'!C76="Diesel",3,'4a and 4b'!C76="Electric",4,'4a and 4b'!C76="Hybrid",5,'4a and 4b'!C76="Petrol",6)</f>
        <v>6</v>
      </c>
      <c r="H76">
        <v>895</v>
      </c>
      <c r="I76" t="s">
        <v>2483</v>
      </c>
    </row>
    <row r="77" spans="1:9" x14ac:dyDescent="0.25">
      <c r="A77" t="s">
        <v>444</v>
      </c>
      <c r="B77" t="s">
        <v>445</v>
      </c>
      <c r="C77" t="s">
        <v>460</v>
      </c>
      <c r="D77" s="1">
        <v>21.689999999999998</v>
      </c>
      <c r="E77" s="1" t="s">
        <v>2469</v>
      </c>
      <c r="F77" cm="1">
        <f t="array" ref="F77">_xlfn.IFS(E77="high efficiency",1,E77="moderate efficiency",2,E77="low efficiency",3)</f>
        <v>1</v>
      </c>
      <c r="G77" cm="1">
        <f t="array" ref="G77">_xlfn.IFS(C77="CNG",1,'4a and 4b'!C77="CNG + Petrol",2,'4a and 4b'!C77="Diesel",3,'4a and 4b'!C77="Electric",4,'4a and 4b'!C77="Hybrid",5,'4a and 4b'!C77="Petrol",6)</f>
        <v>3</v>
      </c>
      <c r="H77">
        <v>895</v>
      </c>
      <c r="I77" t="s">
        <v>2483</v>
      </c>
    </row>
    <row r="78" spans="1:9" x14ac:dyDescent="0.25">
      <c r="A78" t="s">
        <v>444</v>
      </c>
      <c r="B78" t="s">
        <v>445</v>
      </c>
      <c r="C78" t="s">
        <v>146</v>
      </c>
      <c r="D78" s="1">
        <v>16.405000000000001</v>
      </c>
      <c r="E78" s="1" t="s">
        <v>2470</v>
      </c>
      <c r="F78" cm="1">
        <f t="array" ref="F78">_xlfn.IFS(E78="high efficiency",1,E78="moderate efficiency",2,E78="low efficiency",3)</f>
        <v>2</v>
      </c>
      <c r="G78" cm="1">
        <f t="array" ref="G78">_xlfn.IFS(C78="CNG",1,'4a and 4b'!C78="CNG + Petrol",2,'4a and 4b'!C78="Diesel",3,'4a and 4b'!C78="Electric",4,'4a and 4b'!C78="Hybrid",5,'4a and 4b'!C78="Petrol",6)</f>
        <v>6</v>
      </c>
      <c r="H78">
        <v>895</v>
      </c>
      <c r="I78" t="s">
        <v>2483</v>
      </c>
    </row>
    <row r="79" spans="1:9" x14ac:dyDescent="0.25">
      <c r="A79" t="s">
        <v>444</v>
      </c>
      <c r="B79" t="s">
        <v>445</v>
      </c>
      <c r="C79" t="s">
        <v>460</v>
      </c>
      <c r="D79" s="1">
        <v>21.945</v>
      </c>
      <c r="E79" s="1" t="s">
        <v>2469</v>
      </c>
      <c r="F79" cm="1">
        <f t="array" ref="F79">_xlfn.IFS(E79="high efficiency",1,E79="moderate efficiency",2,E79="low efficiency",3)</f>
        <v>1</v>
      </c>
      <c r="G79" cm="1">
        <f t="array" ref="G79">_xlfn.IFS(C79="CNG",1,'4a and 4b'!C79="CNG + Petrol",2,'4a and 4b'!C79="Diesel",3,'4a and 4b'!C79="Electric",4,'4a and 4b'!C79="Hybrid",5,'4a and 4b'!C79="Petrol",6)</f>
        <v>3</v>
      </c>
      <c r="H79">
        <v>895</v>
      </c>
      <c r="I79" t="s">
        <v>2483</v>
      </c>
    </row>
    <row r="80" spans="1:9" x14ac:dyDescent="0.25">
      <c r="A80" t="s">
        <v>444</v>
      </c>
      <c r="B80" t="s">
        <v>445</v>
      </c>
      <c r="C80" t="s">
        <v>146</v>
      </c>
      <c r="D80" s="1">
        <v>16.405000000000001</v>
      </c>
      <c r="E80" s="1" t="s">
        <v>2470</v>
      </c>
      <c r="F80" cm="1">
        <f t="array" ref="F80">_xlfn.IFS(E80="high efficiency",1,E80="moderate efficiency",2,E80="low efficiency",3)</f>
        <v>2</v>
      </c>
      <c r="G80" cm="1">
        <f t="array" ref="G80">_xlfn.IFS(C80="CNG",1,'4a and 4b'!C80="CNG + Petrol",2,'4a and 4b'!C80="Diesel",3,'4a and 4b'!C80="Electric",4,'4a and 4b'!C80="Hybrid",5,'4a and 4b'!C80="Petrol",6)</f>
        <v>6</v>
      </c>
      <c r="H80">
        <v>895</v>
      </c>
      <c r="I80" t="s">
        <v>2483</v>
      </c>
    </row>
    <row r="81" spans="1:9" x14ac:dyDescent="0.25">
      <c r="A81" t="s">
        <v>444</v>
      </c>
      <c r="B81" t="s">
        <v>445</v>
      </c>
      <c r="C81" t="s">
        <v>460</v>
      </c>
      <c r="D81" s="1">
        <v>21.689999999999998</v>
      </c>
      <c r="E81" s="1" t="s">
        <v>2469</v>
      </c>
      <c r="F81" cm="1">
        <f t="array" ref="F81">_xlfn.IFS(E81="high efficiency",1,E81="moderate efficiency",2,E81="low efficiency",3)</f>
        <v>1</v>
      </c>
      <c r="G81" cm="1">
        <f t="array" ref="G81">_xlfn.IFS(C81="CNG",1,'4a and 4b'!C81="CNG + Petrol",2,'4a and 4b'!C81="Diesel",3,'4a and 4b'!C81="Electric",4,'4a and 4b'!C81="Hybrid",5,'4a and 4b'!C81="Petrol",6)</f>
        <v>3</v>
      </c>
      <c r="H81">
        <v>895</v>
      </c>
      <c r="I81" t="s">
        <v>2483</v>
      </c>
    </row>
    <row r="82" spans="1:9" x14ac:dyDescent="0.25">
      <c r="A82" t="s">
        <v>139</v>
      </c>
      <c r="B82" t="s">
        <v>477</v>
      </c>
      <c r="C82" t="s">
        <v>460</v>
      </c>
      <c r="D82" s="1">
        <v>20.475000000000001</v>
      </c>
      <c r="E82" s="1" t="s">
        <v>2469</v>
      </c>
      <c r="F82" cm="1">
        <f t="array" ref="F82">_xlfn.IFS(E82="high efficiency",1,E82="moderate efficiency",2,E82="low efficiency",3)</f>
        <v>1</v>
      </c>
      <c r="G82" cm="1">
        <f t="array" ref="G82">_xlfn.IFS(C82="CNG",1,'4a and 4b'!C82="CNG + Petrol",2,'4a and 4b'!C82="Diesel",3,'4a and 4b'!C82="Electric",4,'4a and 4b'!C82="Hybrid",5,'4a and 4b'!C82="Petrol",6)</f>
        <v>3</v>
      </c>
      <c r="H82">
        <v>1132</v>
      </c>
      <c r="I82" t="s">
        <v>2483</v>
      </c>
    </row>
    <row r="83" spans="1:9" x14ac:dyDescent="0.25">
      <c r="A83" t="s">
        <v>139</v>
      </c>
      <c r="B83" t="s">
        <v>477</v>
      </c>
      <c r="C83" t="s">
        <v>460</v>
      </c>
      <c r="D83" s="1">
        <v>20.475000000000001</v>
      </c>
      <c r="E83" s="1" t="s">
        <v>2469</v>
      </c>
      <c r="F83" cm="1">
        <f t="array" ref="F83">_xlfn.IFS(E83="high efficiency",1,E83="moderate efficiency",2,E83="low efficiency",3)</f>
        <v>1</v>
      </c>
      <c r="G83" cm="1">
        <f t="array" ref="G83">_xlfn.IFS(C83="CNG",1,'4a and 4b'!C83="CNG + Petrol",2,'4a and 4b'!C83="Diesel",3,'4a and 4b'!C83="Electric",4,'4a and 4b'!C83="Hybrid",5,'4a and 4b'!C83="Petrol",6)</f>
        <v>3</v>
      </c>
      <c r="H83">
        <v>1132</v>
      </c>
      <c r="I83" t="s">
        <v>2483</v>
      </c>
    </row>
    <row r="84" spans="1:9" x14ac:dyDescent="0.25">
      <c r="A84" t="s">
        <v>139</v>
      </c>
      <c r="B84" t="s">
        <v>477</v>
      </c>
      <c r="C84" t="s">
        <v>460</v>
      </c>
      <c r="D84" s="1">
        <v>20.475000000000001</v>
      </c>
      <c r="E84" s="1" t="s">
        <v>2469</v>
      </c>
      <c r="F84" cm="1">
        <f t="array" ref="F84">_xlfn.IFS(E84="high efficiency",1,E84="moderate efficiency",2,E84="low efficiency",3)</f>
        <v>1</v>
      </c>
      <c r="G84" cm="1">
        <f t="array" ref="G84">_xlfn.IFS(C84="CNG",1,'4a and 4b'!C84="CNG + Petrol",2,'4a and 4b'!C84="Diesel",3,'4a and 4b'!C84="Electric",4,'4a and 4b'!C84="Hybrid",5,'4a and 4b'!C84="Petrol",6)</f>
        <v>3</v>
      </c>
      <c r="H84">
        <v>1132</v>
      </c>
      <c r="I84" t="s">
        <v>2483</v>
      </c>
    </row>
    <row r="85" spans="1:9" x14ac:dyDescent="0.25">
      <c r="A85" t="s">
        <v>139</v>
      </c>
      <c r="B85" t="s">
        <v>477</v>
      </c>
      <c r="C85" t="s">
        <v>460</v>
      </c>
      <c r="D85" s="1">
        <v>20.475000000000001</v>
      </c>
      <c r="E85" s="1" t="s">
        <v>2469</v>
      </c>
      <c r="F85" cm="1">
        <f t="array" ref="F85">_xlfn.IFS(E85="high efficiency",1,E85="moderate efficiency",2,E85="low efficiency",3)</f>
        <v>1</v>
      </c>
      <c r="G85" cm="1">
        <f t="array" ref="G85">_xlfn.IFS(C85="CNG",1,'4a and 4b'!C85="CNG + Petrol",2,'4a and 4b'!C85="Diesel",3,'4a and 4b'!C85="Electric",4,'4a and 4b'!C85="Hybrid",5,'4a and 4b'!C85="Petrol",6)</f>
        <v>3</v>
      </c>
      <c r="H85">
        <v>1132</v>
      </c>
      <c r="I85" t="s">
        <v>2483</v>
      </c>
    </row>
    <row r="86" spans="1:9" x14ac:dyDescent="0.25">
      <c r="A86" t="s">
        <v>139</v>
      </c>
      <c r="B86" t="s">
        <v>477</v>
      </c>
      <c r="C86" t="s">
        <v>146</v>
      </c>
      <c r="D86" s="1">
        <v>17.785</v>
      </c>
      <c r="E86" s="1" t="s">
        <v>2470</v>
      </c>
      <c r="F86" cm="1">
        <f t="array" ref="F86">_xlfn.IFS(E86="high efficiency",1,E86="moderate efficiency",2,E86="low efficiency",3)</f>
        <v>2</v>
      </c>
      <c r="G86" cm="1">
        <f t="array" ref="G86">_xlfn.IFS(C86="CNG",1,'4a and 4b'!C86="CNG + Petrol",2,'4a and 4b'!C86="Diesel",3,'4a and 4b'!C86="Electric",4,'4a and 4b'!C86="Hybrid",5,'4a and 4b'!C86="Petrol",6)</f>
        <v>6</v>
      </c>
      <c r="H86">
        <v>1095</v>
      </c>
      <c r="I86" t="s">
        <v>2483</v>
      </c>
    </row>
    <row r="87" spans="1:9" x14ac:dyDescent="0.25">
      <c r="A87" t="s">
        <v>139</v>
      </c>
      <c r="B87" t="s">
        <v>477</v>
      </c>
      <c r="C87" t="s">
        <v>146</v>
      </c>
      <c r="D87" s="1">
        <v>17.785</v>
      </c>
      <c r="E87" s="1" t="s">
        <v>2470</v>
      </c>
      <c r="F87" cm="1">
        <f t="array" ref="F87">_xlfn.IFS(E87="high efficiency",1,E87="moderate efficiency",2,E87="low efficiency",3)</f>
        <v>2</v>
      </c>
      <c r="G87" cm="1">
        <f t="array" ref="G87">_xlfn.IFS(C87="CNG",1,'4a and 4b'!C87="CNG + Petrol",2,'4a and 4b'!C87="Diesel",3,'4a and 4b'!C87="Electric",4,'4a and 4b'!C87="Hybrid",5,'4a and 4b'!C87="Petrol",6)</f>
        <v>6</v>
      </c>
      <c r="H87">
        <v>1095</v>
      </c>
      <c r="I87" t="s">
        <v>2483</v>
      </c>
    </row>
    <row r="88" spans="1:9" x14ac:dyDescent="0.25">
      <c r="A88" t="s">
        <v>139</v>
      </c>
      <c r="B88" t="s">
        <v>477</v>
      </c>
      <c r="C88" t="s">
        <v>146</v>
      </c>
      <c r="D88" s="1">
        <v>17.785</v>
      </c>
      <c r="E88" s="1" t="s">
        <v>2470</v>
      </c>
      <c r="F88" cm="1">
        <f t="array" ref="F88">_xlfn.IFS(E88="high efficiency",1,E88="moderate efficiency",2,E88="low efficiency",3)</f>
        <v>2</v>
      </c>
      <c r="G88" cm="1">
        <f t="array" ref="G88">_xlfn.IFS(C88="CNG",1,'4a and 4b'!C88="CNG + Petrol",2,'4a and 4b'!C88="Diesel",3,'4a and 4b'!C88="Electric",4,'4a and 4b'!C88="Hybrid",5,'4a and 4b'!C88="Petrol",6)</f>
        <v>6</v>
      </c>
      <c r="H88">
        <v>1095</v>
      </c>
      <c r="I88" t="s">
        <v>2483</v>
      </c>
    </row>
    <row r="89" spans="1:9" x14ac:dyDescent="0.25">
      <c r="A89" t="s">
        <v>139</v>
      </c>
      <c r="B89" t="s">
        <v>477</v>
      </c>
      <c r="C89" t="s">
        <v>146</v>
      </c>
      <c r="D89" s="1">
        <v>17.785</v>
      </c>
      <c r="E89" s="1" t="s">
        <v>2470</v>
      </c>
      <c r="F89" cm="1">
        <f t="array" ref="F89">_xlfn.IFS(E89="high efficiency",1,E89="moderate efficiency",2,E89="low efficiency",3)</f>
        <v>2</v>
      </c>
      <c r="G89" cm="1">
        <f t="array" ref="G89">_xlfn.IFS(C89="CNG",1,'4a and 4b'!C89="CNG + Petrol",2,'4a and 4b'!C89="Diesel",3,'4a and 4b'!C89="Electric",4,'4a and 4b'!C89="Hybrid",5,'4a and 4b'!C89="Petrol",6)</f>
        <v>6</v>
      </c>
      <c r="H89">
        <v>1095</v>
      </c>
      <c r="I89" t="s">
        <v>2483</v>
      </c>
    </row>
    <row r="90" spans="1:9" x14ac:dyDescent="0.25">
      <c r="A90" t="s">
        <v>319</v>
      </c>
      <c r="B90" t="s">
        <v>506</v>
      </c>
      <c r="C90" t="s">
        <v>508</v>
      </c>
      <c r="D90" s="1">
        <v>17</v>
      </c>
      <c r="E90" s="1" t="s">
        <v>2470</v>
      </c>
      <c r="F90" cm="1">
        <f t="array" ref="F90">_xlfn.IFS(E90="high efficiency",1,E90="moderate efficiency",2,E90="low efficiency",3)</f>
        <v>2</v>
      </c>
      <c r="G90" cm="1">
        <f t="array" ref="G90">_xlfn.IFS(C90="CNG",1,'4a and 4b'!C90="CNG + Petrol",2,'4a and 4b'!C90="Diesel",3,'4a and 4b'!C90="Electric",4,'4a and 4b'!C90="Hybrid",5,'4a and 4b'!C90="Petrol",6)</f>
        <v>2</v>
      </c>
      <c r="H90">
        <v>1100</v>
      </c>
      <c r="I90" t="s">
        <v>2483</v>
      </c>
    </row>
    <row r="91" spans="1:9" x14ac:dyDescent="0.25">
      <c r="A91" t="s">
        <v>319</v>
      </c>
      <c r="B91" t="s">
        <v>506</v>
      </c>
      <c r="C91" t="s">
        <v>146</v>
      </c>
      <c r="D91" s="1">
        <v>17</v>
      </c>
      <c r="E91" s="1" t="s">
        <v>2470</v>
      </c>
      <c r="F91" cm="1">
        <f t="array" ref="F91">_xlfn.IFS(E91="high efficiency",1,E91="moderate efficiency",2,E91="low efficiency",3)</f>
        <v>2</v>
      </c>
      <c r="G91" cm="1">
        <f t="array" ref="G91">_xlfn.IFS(C91="CNG",1,'4a and 4b'!C91="CNG + Petrol",2,'4a and 4b'!C91="Diesel",3,'4a and 4b'!C91="Electric",4,'4a and 4b'!C91="Hybrid",5,'4a and 4b'!C91="Petrol",6)</f>
        <v>6</v>
      </c>
      <c r="H91">
        <v>1100</v>
      </c>
      <c r="I91" t="s">
        <v>2483</v>
      </c>
    </row>
    <row r="92" spans="1:9" x14ac:dyDescent="0.25">
      <c r="A92" t="s">
        <v>319</v>
      </c>
      <c r="B92" t="s">
        <v>506</v>
      </c>
      <c r="C92" t="s">
        <v>146</v>
      </c>
      <c r="D92" s="1">
        <v>15.85</v>
      </c>
      <c r="E92" s="1" t="s">
        <v>2470</v>
      </c>
      <c r="F92" cm="1">
        <f t="array" ref="F92">_xlfn.IFS(E92="high efficiency",1,E92="moderate efficiency",2,E92="low efficiency",3)</f>
        <v>2</v>
      </c>
      <c r="G92" cm="1">
        <f t="array" ref="G92">_xlfn.IFS(C92="CNG",1,'4a and 4b'!C92="CNG + Petrol",2,'4a and 4b'!C92="Diesel",3,'4a and 4b'!C92="Electric",4,'4a and 4b'!C92="Hybrid",5,'4a and 4b'!C92="Petrol",6)</f>
        <v>6</v>
      </c>
      <c r="H92">
        <v>1100</v>
      </c>
      <c r="I92" t="s">
        <v>2483</v>
      </c>
    </row>
    <row r="93" spans="1:9" x14ac:dyDescent="0.25">
      <c r="A93" t="s">
        <v>319</v>
      </c>
      <c r="B93" t="s">
        <v>506</v>
      </c>
      <c r="C93" t="s">
        <v>508</v>
      </c>
      <c r="D93" s="1">
        <v>17</v>
      </c>
      <c r="E93" s="1" t="s">
        <v>2470</v>
      </c>
      <c r="F93" cm="1">
        <f t="array" ref="F93">_xlfn.IFS(E93="high efficiency",1,E93="moderate efficiency",2,E93="low efficiency",3)</f>
        <v>2</v>
      </c>
      <c r="G93" cm="1">
        <f t="array" ref="G93">_xlfn.IFS(C93="CNG",1,'4a and 4b'!C93="CNG + Petrol",2,'4a and 4b'!C93="Diesel",3,'4a and 4b'!C93="Electric",4,'4a and 4b'!C93="Hybrid",5,'4a and 4b'!C93="Petrol",6)</f>
        <v>2</v>
      </c>
      <c r="H93">
        <v>1100</v>
      </c>
      <c r="I93" t="s">
        <v>2483</v>
      </c>
    </row>
    <row r="94" spans="1:9" x14ac:dyDescent="0.25">
      <c r="A94" t="s">
        <v>319</v>
      </c>
      <c r="B94" t="s">
        <v>506</v>
      </c>
      <c r="C94" t="s">
        <v>460</v>
      </c>
      <c r="D94" s="1">
        <v>17</v>
      </c>
      <c r="E94" s="1" t="s">
        <v>2470</v>
      </c>
      <c r="F94" cm="1">
        <f t="array" ref="F94">_xlfn.IFS(E94="high efficiency",1,E94="moderate efficiency",2,E94="low efficiency",3)</f>
        <v>2</v>
      </c>
      <c r="G94" cm="1">
        <f t="array" ref="G94">_xlfn.IFS(C94="CNG",1,'4a and 4b'!C94="CNG + Petrol",2,'4a and 4b'!C94="Diesel",3,'4a and 4b'!C94="Electric",4,'4a and 4b'!C94="Hybrid",5,'4a and 4b'!C94="Petrol",6)</f>
        <v>3</v>
      </c>
      <c r="H94">
        <v>1100</v>
      </c>
      <c r="I94" t="s">
        <v>2483</v>
      </c>
    </row>
    <row r="95" spans="1:9" x14ac:dyDescent="0.25">
      <c r="A95" t="s">
        <v>319</v>
      </c>
      <c r="B95" t="s">
        <v>506</v>
      </c>
      <c r="C95" t="s">
        <v>460</v>
      </c>
      <c r="D95" s="1">
        <v>17</v>
      </c>
      <c r="E95" s="1" t="s">
        <v>2470</v>
      </c>
      <c r="F95" cm="1">
        <f t="array" ref="F95">_xlfn.IFS(E95="high efficiency",1,E95="moderate efficiency",2,E95="low efficiency",3)</f>
        <v>2</v>
      </c>
      <c r="G95" cm="1">
        <f t="array" ref="G95">_xlfn.IFS(C95="CNG",1,'4a and 4b'!C95="CNG + Petrol",2,'4a and 4b'!C95="Diesel",3,'4a and 4b'!C95="Electric",4,'4a and 4b'!C95="Hybrid",5,'4a and 4b'!C95="Petrol",6)</f>
        <v>3</v>
      </c>
      <c r="H95">
        <v>1100</v>
      </c>
      <c r="I95" t="s">
        <v>2483</v>
      </c>
    </row>
    <row r="96" spans="1:9" x14ac:dyDescent="0.25">
      <c r="A96" t="s">
        <v>235</v>
      </c>
      <c r="B96" t="s">
        <v>530</v>
      </c>
      <c r="C96" t="s">
        <v>460</v>
      </c>
      <c r="D96" s="1">
        <v>17.2</v>
      </c>
      <c r="E96" s="1" t="s">
        <v>2470</v>
      </c>
      <c r="F96" cm="1">
        <f t="array" ref="F96">_xlfn.IFS(E96="high efficiency",1,E96="moderate efficiency",2,E96="low efficiency",3)</f>
        <v>2</v>
      </c>
      <c r="G96" cm="1">
        <f t="array" ref="G96">_xlfn.IFS(C96="CNG",1,'4a and 4b'!C96="CNG + Petrol",2,'4a and 4b'!C96="Diesel",3,'4a and 4b'!C96="Electric",4,'4a and 4b'!C96="Hybrid",5,'4a and 4b'!C96="Petrol",6)</f>
        <v>3</v>
      </c>
      <c r="H96">
        <v>1045</v>
      </c>
      <c r="I96" t="s">
        <v>2483</v>
      </c>
    </row>
    <row r="97" spans="1:9" x14ac:dyDescent="0.25">
      <c r="A97" t="s">
        <v>235</v>
      </c>
      <c r="B97" t="s">
        <v>530</v>
      </c>
      <c r="C97" t="s">
        <v>146</v>
      </c>
      <c r="D97" s="1">
        <v>17.700000000000003</v>
      </c>
      <c r="E97" s="1" t="s">
        <v>2470</v>
      </c>
      <c r="F97" cm="1">
        <f t="array" ref="F97">_xlfn.IFS(E97="high efficiency",1,E97="moderate efficiency",2,E97="low efficiency",3)</f>
        <v>2</v>
      </c>
      <c r="G97" cm="1">
        <f t="array" ref="G97">_xlfn.IFS(C97="CNG",1,'4a and 4b'!C97="CNG + Petrol",2,'4a and 4b'!C97="Diesel",3,'4a and 4b'!C97="Electric",4,'4a and 4b'!C97="Hybrid",5,'4a and 4b'!C97="Petrol",6)</f>
        <v>6</v>
      </c>
      <c r="H97">
        <v>935</v>
      </c>
      <c r="I97" t="s">
        <v>2483</v>
      </c>
    </row>
    <row r="98" spans="1:9" x14ac:dyDescent="0.25">
      <c r="A98" t="s">
        <v>235</v>
      </c>
      <c r="B98" t="s">
        <v>530</v>
      </c>
      <c r="C98" t="s">
        <v>184</v>
      </c>
      <c r="D98" s="1">
        <v>17</v>
      </c>
      <c r="E98" s="1" t="s">
        <v>2470</v>
      </c>
      <c r="F98" cm="1">
        <f t="array" ref="F98">_xlfn.IFS(E98="high efficiency",1,E98="moderate efficiency",2,E98="low efficiency",3)</f>
        <v>2</v>
      </c>
      <c r="G98" cm="1">
        <f t="array" ref="G98">_xlfn.IFS(C98="CNG",1,'4a and 4b'!C98="CNG + Petrol",2,'4a and 4b'!C98="Diesel",3,'4a and 4b'!C98="Electric",4,'4a and 4b'!C98="Hybrid",5,'4a and 4b'!C98="Petrol",6)</f>
        <v>1</v>
      </c>
      <c r="H98">
        <v>935</v>
      </c>
      <c r="I98" t="s">
        <v>2483</v>
      </c>
    </row>
    <row r="99" spans="1:9" x14ac:dyDescent="0.25">
      <c r="A99" t="s">
        <v>319</v>
      </c>
      <c r="B99" t="s">
        <v>548</v>
      </c>
      <c r="C99" t="s">
        <v>146</v>
      </c>
      <c r="D99" s="1">
        <v>15.950000000000001</v>
      </c>
      <c r="E99" s="1" t="s">
        <v>2470</v>
      </c>
      <c r="F99" cm="1">
        <f t="array" ref="F99">_xlfn.IFS(E99="high efficiency",1,E99="moderate efficiency",2,E99="low efficiency",3)</f>
        <v>2</v>
      </c>
      <c r="G99" cm="1">
        <f t="array" ref="G99">_xlfn.IFS(C99="CNG",1,'4a and 4b'!C99="CNG + Petrol",2,'4a and 4b'!C99="Diesel",3,'4a and 4b'!C99="Electric",4,'4a and 4b'!C99="Hybrid",5,'4a and 4b'!C99="Petrol",6)</f>
        <v>6</v>
      </c>
      <c r="H99">
        <v>1066</v>
      </c>
      <c r="I99" t="s">
        <v>2483</v>
      </c>
    </row>
    <row r="100" spans="1:9" x14ac:dyDescent="0.25">
      <c r="A100" t="s">
        <v>319</v>
      </c>
      <c r="B100" t="s">
        <v>548</v>
      </c>
      <c r="C100" t="s">
        <v>460</v>
      </c>
      <c r="D100" s="1">
        <v>20.47</v>
      </c>
      <c r="E100" s="1" t="s">
        <v>2469</v>
      </c>
      <c r="F100" cm="1">
        <f t="array" ref="F100">_xlfn.IFS(E100="high efficiency",1,E100="moderate efficiency",2,E100="low efficiency",3)</f>
        <v>1</v>
      </c>
      <c r="G100" cm="1">
        <f t="array" ref="G100">_xlfn.IFS(C100="CNG",1,'4a and 4b'!C100="CNG + Petrol",2,'4a and 4b'!C100="Diesel",3,'4a and 4b'!C100="Electric",4,'4a and 4b'!C100="Hybrid",5,'4a and 4b'!C100="Petrol",6)</f>
        <v>3</v>
      </c>
      <c r="H100">
        <v>1510</v>
      </c>
      <c r="I100" t="s">
        <v>2483</v>
      </c>
    </row>
    <row r="101" spans="1:9" x14ac:dyDescent="0.25">
      <c r="A101" t="s">
        <v>319</v>
      </c>
      <c r="B101" t="s">
        <v>548</v>
      </c>
      <c r="C101" t="s">
        <v>146</v>
      </c>
      <c r="D101" s="1">
        <v>15.9</v>
      </c>
      <c r="E101" s="1" t="s">
        <v>2470</v>
      </c>
      <c r="F101" cm="1">
        <f t="array" ref="F101">_xlfn.IFS(E101="high efficiency",1,E101="moderate efficiency",2,E101="low efficiency",3)</f>
        <v>2</v>
      </c>
      <c r="G101" cm="1">
        <f t="array" ref="G101">_xlfn.IFS(C101="CNG",1,'4a and 4b'!C101="CNG + Petrol",2,'4a and 4b'!C101="Diesel",3,'4a and 4b'!C101="Electric",4,'4a and 4b'!C101="Hybrid",5,'4a and 4b'!C101="Petrol",6)</f>
        <v>6</v>
      </c>
      <c r="H101">
        <v>1058</v>
      </c>
      <c r="I101" t="s">
        <v>2483</v>
      </c>
    </row>
    <row r="102" spans="1:9" x14ac:dyDescent="0.25">
      <c r="A102" t="s">
        <v>319</v>
      </c>
      <c r="B102" t="s">
        <v>548</v>
      </c>
      <c r="C102" t="s">
        <v>460</v>
      </c>
      <c r="D102" s="1">
        <v>20.47</v>
      </c>
      <c r="E102" s="1" t="s">
        <v>2469</v>
      </c>
      <c r="F102" cm="1">
        <f t="array" ref="F102">_xlfn.IFS(E102="high efficiency",1,E102="moderate efficiency",2,E102="low efficiency",3)</f>
        <v>1</v>
      </c>
      <c r="G102" cm="1">
        <f t="array" ref="G102">_xlfn.IFS(C102="CNG",1,'4a and 4b'!C102="CNG + Petrol",2,'4a and 4b'!C102="Diesel",3,'4a and 4b'!C102="Electric",4,'4a and 4b'!C102="Hybrid",5,'4a and 4b'!C102="Petrol",6)</f>
        <v>3</v>
      </c>
      <c r="H102">
        <v>1510</v>
      </c>
      <c r="I102" t="s">
        <v>2483</v>
      </c>
    </row>
    <row r="103" spans="1:9" x14ac:dyDescent="0.25">
      <c r="A103" t="s">
        <v>319</v>
      </c>
      <c r="B103" t="s">
        <v>548</v>
      </c>
      <c r="C103" t="s">
        <v>146</v>
      </c>
      <c r="D103" s="1">
        <v>15.9</v>
      </c>
      <c r="E103" s="1" t="s">
        <v>2470</v>
      </c>
      <c r="F103" cm="1">
        <f t="array" ref="F103">_xlfn.IFS(E103="high efficiency",1,E103="moderate efficiency",2,E103="low efficiency",3)</f>
        <v>2</v>
      </c>
      <c r="G103" cm="1">
        <f t="array" ref="G103">_xlfn.IFS(C103="CNG",1,'4a and 4b'!C103="CNG + Petrol",2,'4a and 4b'!C103="Diesel",3,'4a and 4b'!C103="Electric",4,'4a and 4b'!C103="Hybrid",5,'4a and 4b'!C103="Petrol",6)</f>
        <v>6</v>
      </c>
      <c r="H103">
        <v>1060</v>
      </c>
      <c r="I103" t="s">
        <v>2483</v>
      </c>
    </row>
    <row r="104" spans="1:9" x14ac:dyDescent="0.25">
      <c r="A104" t="s">
        <v>319</v>
      </c>
      <c r="B104" t="s">
        <v>548</v>
      </c>
      <c r="C104" t="s">
        <v>460</v>
      </c>
      <c r="D104" s="1">
        <v>20.47</v>
      </c>
      <c r="E104" s="1" t="s">
        <v>2469</v>
      </c>
      <c r="F104" cm="1">
        <f t="array" ref="F104">_xlfn.IFS(E104="high efficiency",1,E104="moderate efficiency",2,E104="low efficiency",3)</f>
        <v>1</v>
      </c>
      <c r="G104" cm="1">
        <f t="array" ref="G104">_xlfn.IFS(C104="CNG",1,'4a and 4b'!C104="CNG + Petrol",2,'4a and 4b'!C104="Diesel",3,'4a and 4b'!C104="Electric",4,'4a and 4b'!C104="Hybrid",5,'4a and 4b'!C104="Petrol",6)</f>
        <v>3</v>
      </c>
      <c r="H104">
        <v>1515</v>
      </c>
      <c r="I104" t="s">
        <v>2483</v>
      </c>
    </row>
    <row r="105" spans="1:9" x14ac:dyDescent="0.25">
      <c r="A105" t="s">
        <v>319</v>
      </c>
      <c r="B105" t="s">
        <v>548</v>
      </c>
      <c r="C105" t="s">
        <v>146</v>
      </c>
      <c r="D105" s="1">
        <v>15.9</v>
      </c>
      <c r="E105" s="1" t="s">
        <v>2470</v>
      </c>
      <c r="F105" cm="1">
        <f t="array" ref="F105">_xlfn.IFS(E105="high efficiency",1,E105="moderate efficiency",2,E105="low efficiency",3)</f>
        <v>2</v>
      </c>
      <c r="G105" cm="1">
        <f t="array" ref="G105">_xlfn.IFS(C105="CNG",1,'4a and 4b'!C105="CNG + Petrol",2,'4a and 4b'!C105="Diesel",3,'4a and 4b'!C105="Electric",4,'4a and 4b'!C105="Hybrid",5,'4a and 4b'!C105="Petrol",6)</f>
        <v>6</v>
      </c>
      <c r="H105">
        <v>1515</v>
      </c>
      <c r="I105" t="s">
        <v>2483</v>
      </c>
    </row>
    <row r="106" spans="1:9" x14ac:dyDescent="0.25">
      <c r="A106" t="s">
        <v>319</v>
      </c>
      <c r="B106" t="s">
        <v>548</v>
      </c>
      <c r="C106" t="s">
        <v>460</v>
      </c>
      <c r="D106" s="1">
        <v>20.45</v>
      </c>
      <c r="E106" s="1" t="s">
        <v>2469</v>
      </c>
      <c r="F106" cm="1">
        <f t="array" ref="F106">_xlfn.IFS(E106="high efficiency",1,E106="moderate efficiency",2,E106="low efficiency",3)</f>
        <v>1</v>
      </c>
      <c r="G106" cm="1">
        <f t="array" ref="G106">_xlfn.IFS(C106="CNG",1,'4a and 4b'!C106="CNG + Petrol",2,'4a and 4b'!C106="Diesel",3,'4a and 4b'!C106="Electric",4,'4a and 4b'!C106="Hybrid",5,'4a and 4b'!C106="Petrol",6)</f>
        <v>3</v>
      </c>
      <c r="H106">
        <v>1515</v>
      </c>
      <c r="I106" t="s">
        <v>2483</v>
      </c>
    </row>
    <row r="107" spans="1:9" x14ac:dyDescent="0.25">
      <c r="A107" t="s">
        <v>319</v>
      </c>
      <c r="B107" t="s">
        <v>548</v>
      </c>
      <c r="C107" t="s">
        <v>146</v>
      </c>
      <c r="D107" s="1">
        <v>15.950000000000001</v>
      </c>
      <c r="E107" s="1" t="s">
        <v>2470</v>
      </c>
      <c r="F107" cm="1">
        <f t="array" ref="F107">_xlfn.IFS(E107="high efficiency",1,E107="moderate efficiency",2,E107="low efficiency",3)</f>
        <v>2</v>
      </c>
      <c r="G107" cm="1">
        <f t="array" ref="G107">_xlfn.IFS(C107="CNG",1,'4a and 4b'!C107="CNG + Petrol",2,'4a and 4b'!C107="Diesel",3,'4a and 4b'!C107="Electric",4,'4a and 4b'!C107="Hybrid",5,'4a and 4b'!C107="Petrol",6)</f>
        <v>6</v>
      </c>
      <c r="H107">
        <v>1066</v>
      </c>
      <c r="I107" t="s">
        <v>2483</v>
      </c>
    </row>
    <row r="108" spans="1:9" x14ac:dyDescent="0.25">
      <c r="A108" t="s">
        <v>319</v>
      </c>
      <c r="B108" t="s">
        <v>548</v>
      </c>
      <c r="C108" t="s">
        <v>146</v>
      </c>
      <c r="D108" s="1">
        <v>15.9</v>
      </c>
      <c r="E108" s="1" t="s">
        <v>2470</v>
      </c>
      <c r="F108" cm="1">
        <f t="array" ref="F108">_xlfn.IFS(E108="high efficiency",1,E108="moderate efficiency",2,E108="low efficiency",3)</f>
        <v>2</v>
      </c>
      <c r="G108" cm="1">
        <f t="array" ref="G108">_xlfn.IFS(C108="CNG",1,'4a and 4b'!C108="CNG + Petrol",2,'4a and 4b'!C108="Diesel",3,'4a and 4b'!C108="Electric",4,'4a and 4b'!C108="Hybrid",5,'4a and 4b'!C108="Petrol",6)</f>
        <v>6</v>
      </c>
      <c r="H108">
        <v>1060</v>
      </c>
      <c r="I108" t="s">
        <v>2483</v>
      </c>
    </row>
    <row r="109" spans="1:9" x14ac:dyDescent="0.25">
      <c r="A109" t="s">
        <v>319</v>
      </c>
      <c r="B109" t="s">
        <v>548</v>
      </c>
      <c r="C109" t="s">
        <v>146</v>
      </c>
      <c r="D109" s="1">
        <v>15.9</v>
      </c>
      <c r="E109" s="1" t="s">
        <v>2470</v>
      </c>
      <c r="F109" cm="1">
        <f t="array" ref="F109">_xlfn.IFS(E109="high efficiency",1,E109="moderate efficiency",2,E109="low efficiency",3)</f>
        <v>2</v>
      </c>
      <c r="G109" cm="1">
        <f t="array" ref="G109">_xlfn.IFS(C109="CNG",1,'4a and 4b'!C109="CNG + Petrol",2,'4a and 4b'!C109="Diesel",3,'4a and 4b'!C109="Electric",4,'4a and 4b'!C109="Hybrid",5,'4a and 4b'!C109="Petrol",6)</f>
        <v>6</v>
      </c>
      <c r="H109">
        <v>1060</v>
      </c>
      <c r="I109" t="s">
        <v>2483</v>
      </c>
    </row>
    <row r="110" spans="1:9" x14ac:dyDescent="0.25">
      <c r="A110" t="s">
        <v>319</v>
      </c>
      <c r="B110" t="s">
        <v>548</v>
      </c>
      <c r="C110" t="s">
        <v>460</v>
      </c>
      <c r="D110" s="1">
        <v>20.47</v>
      </c>
      <c r="E110" s="1" t="s">
        <v>2469</v>
      </c>
      <c r="F110" cm="1">
        <f t="array" ref="F110">_xlfn.IFS(E110="high efficiency",1,E110="moderate efficiency",2,E110="low efficiency",3)</f>
        <v>1</v>
      </c>
      <c r="G110" cm="1">
        <f t="array" ref="G110">_xlfn.IFS(C110="CNG",1,'4a and 4b'!C110="CNG + Petrol",2,'4a and 4b'!C110="Diesel",3,'4a and 4b'!C110="Electric",4,'4a and 4b'!C110="Hybrid",5,'4a and 4b'!C110="Petrol",6)</f>
        <v>3</v>
      </c>
      <c r="H110">
        <v>1515</v>
      </c>
      <c r="I110" t="s">
        <v>2483</v>
      </c>
    </row>
    <row r="111" spans="1:9" x14ac:dyDescent="0.25">
      <c r="A111" t="s">
        <v>319</v>
      </c>
      <c r="B111" t="s">
        <v>588</v>
      </c>
      <c r="C111" t="s">
        <v>146</v>
      </c>
      <c r="D111" s="1">
        <v>17</v>
      </c>
      <c r="E111" s="1" t="s">
        <v>2470</v>
      </c>
      <c r="F111" cm="1">
        <f t="array" ref="F111">_xlfn.IFS(E111="high efficiency",1,E111="moderate efficiency",2,E111="low efficiency",3)</f>
        <v>2</v>
      </c>
      <c r="G111" cm="1">
        <f t="array" ref="G111">_xlfn.IFS(C111="CNG",1,'4a and 4b'!C111="CNG + Petrol",2,'4a and 4b'!C111="Diesel",3,'4a and 4b'!C111="Electric",4,'4a and 4b'!C111="Hybrid",5,'4a and 4b'!C111="Petrol",6)</f>
        <v>6</v>
      </c>
      <c r="H111">
        <v>1105</v>
      </c>
      <c r="I111" t="s">
        <v>2483</v>
      </c>
    </row>
    <row r="112" spans="1:9" x14ac:dyDescent="0.25">
      <c r="A112" t="s">
        <v>319</v>
      </c>
      <c r="B112" t="s">
        <v>588</v>
      </c>
      <c r="C112" t="s">
        <v>146</v>
      </c>
      <c r="D112" s="1">
        <v>17</v>
      </c>
      <c r="E112" s="1" t="s">
        <v>2470</v>
      </c>
      <c r="F112" cm="1">
        <f t="array" ref="F112">_xlfn.IFS(E112="high efficiency",1,E112="moderate efficiency",2,E112="low efficiency",3)</f>
        <v>2</v>
      </c>
      <c r="G112" cm="1">
        <f t="array" ref="G112">_xlfn.IFS(C112="CNG",1,'4a and 4b'!C112="CNG + Petrol",2,'4a and 4b'!C112="Diesel",3,'4a and 4b'!C112="Electric",4,'4a and 4b'!C112="Hybrid",5,'4a and 4b'!C112="Petrol",6)</f>
        <v>6</v>
      </c>
      <c r="H112">
        <v>1105</v>
      </c>
      <c r="I112" t="s">
        <v>2483</v>
      </c>
    </row>
    <row r="113" spans="1:9" x14ac:dyDescent="0.25">
      <c r="A113" t="s">
        <v>319</v>
      </c>
      <c r="B113" t="s">
        <v>588</v>
      </c>
      <c r="C113" t="s">
        <v>146</v>
      </c>
      <c r="D113" s="1">
        <v>17</v>
      </c>
      <c r="E113" s="1" t="s">
        <v>2470</v>
      </c>
      <c r="F113" cm="1">
        <f t="array" ref="F113">_xlfn.IFS(E113="high efficiency",1,E113="moderate efficiency",2,E113="low efficiency",3)</f>
        <v>2</v>
      </c>
      <c r="G113" cm="1">
        <f t="array" ref="G113">_xlfn.IFS(C113="CNG",1,'4a and 4b'!C113="CNG + Petrol",2,'4a and 4b'!C113="Diesel",3,'4a and 4b'!C113="Electric",4,'4a and 4b'!C113="Hybrid",5,'4a and 4b'!C113="Petrol",6)</f>
        <v>6</v>
      </c>
      <c r="H113">
        <v>1105</v>
      </c>
      <c r="I113" t="s">
        <v>2483</v>
      </c>
    </row>
    <row r="114" spans="1:9" x14ac:dyDescent="0.25">
      <c r="A114" t="s">
        <v>319</v>
      </c>
      <c r="B114" t="s">
        <v>588</v>
      </c>
      <c r="C114" t="s">
        <v>146</v>
      </c>
      <c r="D114" s="1">
        <v>17</v>
      </c>
      <c r="E114" s="1" t="s">
        <v>2470</v>
      </c>
      <c r="F114" cm="1">
        <f t="array" ref="F114">_xlfn.IFS(E114="high efficiency",1,E114="moderate efficiency",2,E114="low efficiency",3)</f>
        <v>2</v>
      </c>
      <c r="G114" cm="1">
        <f t="array" ref="G114">_xlfn.IFS(C114="CNG",1,'4a and 4b'!C114="CNG + Petrol",2,'4a and 4b'!C114="Diesel",3,'4a and 4b'!C114="Electric",4,'4a and 4b'!C114="Hybrid",5,'4a and 4b'!C114="Petrol",6)</f>
        <v>6</v>
      </c>
      <c r="H114">
        <v>1105</v>
      </c>
      <c r="I114" t="s">
        <v>2483</v>
      </c>
    </row>
    <row r="115" spans="1:9" x14ac:dyDescent="0.25">
      <c r="A115" t="s">
        <v>319</v>
      </c>
      <c r="B115" t="s">
        <v>588</v>
      </c>
      <c r="C115" t="s">
        <v>146</v>
      </c>
      <c r="D115" s="1">
        <v>17</v>
      </c>
      <c r="E115" s="1" t="s">
        <v>2470</v>
      </c>
      <c r="F115" cm="1">
        <f t="array" ref="F115">_xlfn.IFS(E115="high efficiency",1,E115="moderate efficiency",2,E115="low efficiency",3)</f>
        <v>2</v>
      </c>
      <c r="G115" cm="1">
        <f t="array" ref="G115">_xlfn.IFS(C115="CNG",1,'4a and 4b'!C115="CNG + Petrol",2,'4a and 4b'!C115="Diesel",3,'4a and 4b'!C115="Electric",4,'4a and 4b'!C115="Hybrid",5,'4a and 4b'!C115="Petrol",6)</f>
        <v>6</v>
      </c>
      <c r="H115">
        <v>1105</v>
      </c>
      <c r="I115" t="s">
        <v>2483</v>
      </c>
    </row>
    <row r="116" spans="1:9" x14ac:dyDescent="0.25">
      <c r="A116" t="s">
        <v>319</v>
      </c>
      <c r="B116" t="s">
        <v>588</v>
      </c>
      <c r="C116" t="s">
        <v>146</v>
      </c>
      <c r="D116" s="1">
        <v>17</v>
      </c>
      <c r="E116" s="1" t="s">
        <v>2470</v>
      </c>
      <c r="F116" cm="1">
        <f t="array" ref="F116">_xlfn.IFS(E116="high efficiency",1,E116="moderate efficiency",2,E116="low efficiency",3)</f>
        <v>2</v>
      </c>
      <c r="G116" cm="1">
        <f t="array" ref="G116">_xlfn.IFS(C116="CNG",1,'4a and 4b'!C116="CNG + Petrol",2,'4a and 4b'!C116="Diesel",3,'4a and 4b'!C116="Electric",4,'4a and 4b'!C116="Hybrid",5,'4a and 4b'!C116="Petrol",6)</f>
        <v>6</v>
      </c>
      <c r="H116">
        <v>1105</v>
      </c>
      <c r="I116" t="s">
        <v>2483</v>
      </c>
    </row>
    <row r="117" spans="1:9" x14ac:dyDescent="0.25">
      <c r="A117" t="s">
        <v>319</v>
      </c>
      <c r="B117" t="s">
        <v>588</v>
      </c>
      <c r="C117" t="s">
        <v>508</v>
      </c>
      <c r="D117" s="1">
        <v>18.25</v>
      </c>
      <c r="E117" s="1" t="s">
        <v>2470</v>
      </c>
      <c r="F117" cm="1">
        <f t="array" ref="F117">_xlfn.IFS(E117="high efficiency",1,E117="moderate efficiency",2,E117="low efficiency",3)</f>
        <v>2</v>
      </c>
      <c r="G117" cm="1">
        <f t="array" ref="G117">_xlfn.IFS(C117="CNG",1,'4a and 4b'!C117="CNG + Petrol",2,'4a and 4b'!C117="Diesel",3,'4a and 4b'!C117="Electric",4,'4a and 4b'!C117="Hybrid",5,'4a and 4b'!C117="Petrol",6)</f>
        <v>2</v>
      </c>
      <c r="H117">
        <v>1105</v>
      </c>
      <c r="I117" t="s">
        <v>2483</v>
      </c>
    </row>
    <row r="118" spans="1:9" x14ac:dyDescent="0.25">
      <c r="A118" t="s">
        <v>319</v>
      </c>
      <c r="B118" t="s">
        <v>588</v>
      </c>
      <c r="C118" t="s">
        <v>146</v>
      </c>
      <c r="D118" s="1">
        <v>17</v>
      </c>
      <c r="E118" s="1" t="s">
        <v>2470</v>
      </c>
      <c r="F118" cm="1">
        <f t="array" ref="F118">_xlfn.IFS(E118="high efficiency",1,E118="moderate efficiency",2,E118="low efficiency",3)</f>
        <v>2</v>
      </c>
      <c r="G118" cm="1">
        <f t="array" ref="G118">_xlfn.IFS(C118="CNG",1,'4a and 4b'!C118="CNG + Petrol",2,'4a and 4b'!C118="Diesel",3,'4a and 4b'!C118="Electric",4,'4a and 4b'!C118="Hybrid",5,'4a and 4b'!C118="Petrol",6)</f>
        <v>6</v>
      </c>
      <c r="H118">
        <v>1105</v>
      </c>
      <c r="I118" t="s">
        <v>2483</v>
      </c>
    </row>
    <row r="119" spans="1:9" x14ac:dyDescent="0.25">
      <c r="A119" t="s">
        <v>319</v>
      </c>
      <c r="B119" t="s">
        <v>588</v>
      </c>
      <c r="C119" t="s">
        <v>460</v>
      </c>
      <c r="D119" s="1">
        <v>17</v>
      </c>
      <c r="E119" s="1" t="s">
        <v>2470</v>
      </c>
      <c r="F119" cm="1">
        <f t="array" ref="F119">_xlfn.IFS(E119="high efficiency",1,E119="moderate efficiency",2,E119="low efficiency",3)</f>
        <v>2</v>
      </c>
      <c r="G119" cm="1">
        <f t="array" ref="G119">_xlfn.IFS(C119="CNG",1,'4a and 4b'!C119="CNG + Petrol",2,'4a and 4b'!C119="Diesel",3,'4a and 4b'!C119="Electric",4,'4a and 4b'!C119="Hybrid",5,'4a and 4b'!C119="Petrol",6)</f>
        <v>3</v>
      </c>
      <c r="H119">
        <v>1105</v>
      </c>
      <c r="I119" t="s">
        <v>2483</v>
      </c>
    </row>
    <row r="120" spans="1:9" x14ac:dyDescent="0.25">
      <c r="A120" t="s">
        <v>319</v>
      </c>
      <c r="B120" t="s">
        <v>588</v>
      </c>
      <c r="C120" t="s">
        <v>460</v>
      </c>
      <c r="D120" s="1">
        <v>17</v>
      </c>
      <c r="E120" s="1" t="s">
        <v>2470</v>
      </c>
      <c r="F120" cm="1">
        <f t="array" ref="F120">_xlfn.IFS(E120="high efficiency",1,E120="moderate efficiency",2,E120="low efficiency",3)</f>
        <v>2</v>
      </c>
      <c r="G120" cm="1">
        <f t="array" ref="G120">_xlfn.IFS(C120="CNG",1,'4a and 4b'!C120="CNG + Petrol",2,'4a and 4b'!C120="Diesel",3,'4a and 4b'!C120="Electric",4,'4a and 4b'!C120="Hybrid",5,'4a and 4b'!C120="Petrol",6)</f>
        <v>3</v>
      </c>
      <c r="H120">
        <v>1105</v>
      </c>
      <c r="I120" t="s">
        <v>2483</v>
      </c>
    </row>
    <row r="121" spans="1:9" x14ac:dyDescent="0.25">
      <c r="A121" t="s">
        <v>319</v>
      </c>
      <c r="B121" t="s">
        <v>588</v>
      </c>
      <c r="C121" t="s">
        <v>460</v>
      </c>
      <c r="D121" s="1">
        <v>17</v>
      </c>
      <c r="E121" s="1" t="s">
        <v>2470</v>
      </c>
      <c r="F121" cm="1">
        <f t="array" ref="F121">_xlfn.IFS(E121="high efficiency",1,E121="moderate efficiency",2,E121="low efficiency",3)</f>
        <v>2</v>
      </c>
      <c r="G121" cm="1">
        <f t="array" ref="G121">_xlfn.IFS(C121="CNG",1,'4a and 4b'!C121="CNG + Petrol",2,'4a and 4b'!C121="Diesel",3,'4a and 4b'!C121="Electric",4,'4a and 4b'!C121="Hybrid",5,'4a and 4b'!C121="Petrol",6)</f>
        <v>3</v>
      </c>
      <c r="H121">
        <v>1105</v>
      </c>
      <c r="I121" t="s">
        <v>2483</v>
      </c>
    </row>
    <row r="122" spans="1:9" x14ac:dyDescent="0.25">
      <c r="A122" t="s">
        <v>319</v>
      </c>
      <c r="B122" t="s">
        <v>588</v>
      </c>
      <c r="C122" t="s">
        <v>460</v>
      </c>
      <c r="D122" s="1">
        <v>17</v>
      </c>
      <c r="E122" s="1" t="s">
        <v>2470</v>
      </c>
      <c r="F122" cm="1">
        <f t="array" ref="F122">_xlfn.IFS(E122="high efficiency",1,E122="moderate efficiency",2,E122="low efficiency",3)</f>
        <v>2</v>
      </c>
      <c r="G122" cm="1">
        <f t="array" ref="G122">_xlfn.IFS(C122="CNG",1,'4a and 4b'!C122="CNG + Petrol",2,'4a and 4b'!C122="Diesel",3,'4a and 4b'!C122="Electric",4,'4a and 4b'!C122="Hybrid",5,'4a and 4b'!C122="Petrol",6)</f>
        <v>3</v>
      </c>
      <c r="H122">
        <v>1105</v>
      </c>
      <c r="I122" t="s">
        <v>2483</v>
      </c>
    </row>
    <row r="123" spans="1:9" x14ac:dyDescent="0.25">
      <c r="A123" t="s">
        <v>615</v>
      </c>
      <c r="B123" t="s">
        <v>616</v>
      </c>
      <c r="C123" t="s">
        <v>146</v>
      </c>
      <c r="D123" s="1">
        <v>15</v>
      </c>
      <c r="E123" s="1" t="s">
        <v>2470</v>
      </c>
      <c r="F123" cm="1">
        <f t="array" ref="F123">_xlfn.IFS(E123="high efficiency",1,E123="moderate efficiency",2,E123="low efficiency",3)</f>
        <v>2</v>
      </c>
      <c r="G123" cm="1">
        <f t="array" ref="G123">_xlfn.IFS(C123="CNG",1,'4a and 4b'!C123="CNG + Petrol",2,'4a and 4b'!C123="Diesel",3,'4a and 4b'!C123="Electric",4,'4a and 4b'!C123="Hybrid",5,'4a and 4b'!C123="Petrol",6)</f>
        <v>6</v>
      </c>
      <c r="H123">
        <v>1033</v>
      </c>
      <c r="I123" t="s">
        <v>2483</v>
      </c>
    </row>
    <row r="124" spans="1:9" x14ac:dyDescent="0.25">
      <c r="A124" t="s">
        <v>615</v>
      </c>
      <c r="B124" t="s">
        <v>616</v>
      </c>
      <c r="C124" t="s">
        <v>146</v>
      </c>
      <c r="D124" s="1">
        <v>15</v>
      </c>
      <c r="E124" s="1" t="s">
        <v>2470</v>
      </c>
      <c r="F124" cm="1">
        <f t="array" ref="F124">_xlfn.IFS(E124="high efficiency",1,E124="moderate efficiency",2,E124="low efficiency",3)</f>
        <v>2</v>
      </c>
      <c r="G124" cm="1">
        <f t="array" ref="G124">_xlfn.IFS(C124="CNG",1,'4a and 4b'!C124="CNG + Petrol",2,'4a and 4b'!C124="Diesel",3,'4a and 4b'!C124="Electric",4,'4a and 4b'!C124="Hybrid",5,'4a and 4b'!C124="Petrol",6)</f>
        <v>6</v>
      </c>
      <c r="H124">
        <v>1049</v>
      </c>
      <c r="I124" t="s">
        <v>2483</v>
      </c>
    </row>
    <row r="125" spans="1:9" x14ac:dyDescent="0.25">
      <c r="A125" t="s">
        <v>615</v>
      </c>
      <c r="B125" t="s">
        <v>616</v>
      </c>
      <c r="C125" t="s">
        <v>146</v>
      </c>
      <c r="D125" s="1">
        <v>15</v>
      </c>
      <c r="E125" s="1" t="s">
        <v>2470</v>
      </c>
      <c r="F125" cm="1">
        <f t="array" ref="F125">_xlfn.IFS(E125="high efficiency",1,E125="moderate efficiency",2,E125="low efficiency",3)</f>
        <v>2</v>
      </c>
      <c r="G125" cm="1">
        <f t="array" ref="G125">_xlfn.IFS(C125="CNG",1,'4a and 4b'!C125="CNG + Petrol",2,'4a and 4b'!C125="Diesel",3,'4a and 4b'!C125="Electric",4,'4a and 4b'!C125="Hybrid",5,'4a and 4b'!C125="Petrol",6)</f>
        <v>6</v>
      </c>
      <c r="H125">
        <v>1053</v>
      </c>
      <c r="I125" t="s">
        <v>2483</v>
      </c>
    </row>
    <row r="126" spans="1:9" x14ac:dyDescent="0.25">
      <c r="A126" t="s">
        <v>615</v>
      </c>
      <c r="B126" t="s">
        <v>616</v>
      </c>
      <c r="C126" t="s">
        <v>460</v>
      </c>
      <c r="D126" s="1">
        <v>19.5</v>
      </c>
      <c r="E126" s="1" t="s">
        <v>2470</v>
      </c>
      <c r="F126" cm="1">
        <f t="array" ref="F126">_xlfn.IFS(E126="high efficiency",1,E126="moderate efficiency",2,E126="low efficiency",3)</f>
        <v>2</v>
      </c>
      <c r="G126" cm="1">
        <f t="array" ref="G126">_xlfn.IFS(C126="CNG",1,'4a and 4b'!C126="CNG + Petrol",2,'4a and 4b'!C126="Diesel",3,'4a and 4b'!C126="Electric",4,'4a and 4b'!C126="Hybrid",5,'4a and 4b'!C126="Petrol",6)</f>
        <v>3</v>
      </c>
      <c r="H126">
        <v>1033</v>
      </c>
      <c r="I126" t="s">
        <v>2483</v>
      </c>
    </row>
    <row r="127" spans="1:9" x14ac:dyDescent="0.25">
      <c r="A127" t="s">
        <v>615</v>
      </c>
      <c r="B127" t="s">
        <v>616</v>
      </c>
      <c r="C127" t="s">
        <v>460</v>
      </c>
      <c r="D127" s="1">
        <v>19.5</v>
      </c>
      <c r="E127" s="1" t="s">
        <v>2470</v>
      </c>
      <c r="F127" cm="1">
        <f t="array" ref="F127">_xlfn.IFS(E127="high efficiency",1,E127="moderate efficiency",2,E127="low efficiency",3)</f>
        <v>2</v>
      </c>
      <c r="G127" cm="1">
        <f t="array" ref="G127">_xlfn.IFS(C127="CNG",1,'4a and 4b'!C127="CNG + Petrol",2,'4a and 4b'!C127="Diesel",3,'4a and 4b'!C127="Electric",4,'4a and 4b'!C127="Hybrid",5,'4a and 4b'!C127="Petrol",6)</f>
        <v>3</v>
      </c>
      <c r="H127">
        <v>1142</v>
      </c>
      <c r="I127" t="s">
        <v>2483</v>
      </c>
    </row>
    <row r="128" spans="1:9" x14ac:dyDescent="0.25">
      <c r="A128" t="s">
        <v>615</v>
      </c>
      <c r="B128" t="s">
        <v>616</v>
      </c>
      <c r="C128" t="s">
        <v>460</v>
      </c>
      <c r="D128" s="1">
        <v>19.5</v>
      </c>
      <c r="E128" s="1" t="s">
        <v>2470</v>
      </c>
      <c r="F128" cm="1">
        <f t="array" ref="F128">_xlfn.IFS(E128="high efficiency",1,E128="moderate efficiency",2,E128="low efficiency",3)</f>
        <v>2</v>
      </c>
      <c r="G128" cm="1">
        <f t="array" ref="G128">_xlfn.IFS(C128="CNG",1,'4a and 4b'!C128="CNG + Petrol",2,'4a and 4b'!C128="Diesel",3,'4a and 4b'!C128="Electric",4,'4a and 4b'!C128="Hybrid",5,'4a and 4b'!C128="Petrol",6)</f>
        <v>3</v>
      </c>
      <c r="H128">
        <v>1158</v>
      </c>
      <c r="I128" t="s">
        <v>2483</v>
      </c>
    </row>
    <row r="129" spans="1:9" x14ac:dyDescent="0.25">
      <c r="A129" t="s">
        <v>615</v>
      </c>
      <c r="B129" t="s">
        <v>616</v>
      </c>
      <c r="C129" t="s">
        <v>146</v>
      </c>
      <c r="D129" s="1">
        <v>17</v>
      </c>
      <c r="E129" s="1" t="s">
        <v>2470</v>
      </c>
      <c r="F129" cm="1">
        <f t="array" ref="F129">_xlfn.IFS(E129="high efficiency",1,E129="moderate efficiency",2,E129="low efficiency",3)</f>
        <v>2</v>
      </c>
      <c r="G129" cm="1">
        <f t="array" ref="G129">_xlfn.IFS(C129="CNG",1,'4a and 4b'!C129="CNG + Petrol",2,'4a and 4b'!C129="Diesel",3,'4a and 4b'!C129="Electric",4,'4a and 4b'!C129="Hybrid",5,'4a and 4b'!C129="Petrol",6)</f>
        <v>6</v>
      </c>
      <c r="H129">
        <v>1109</v>
      </c>
      <c r="I129" t="s">
        <v>2483</v>
      </c>
    </row>
    <row r="130" spans="1:9" x14ac:dyDescent="0.25">
      <c r="A130" t="s">
        <v>615</v>
      </c>
      <c r="B130" t="s">
        <v>616</v>
      </c>
      <c r="C130" t="s">
        <v>460</v>
      </c>
      <c r="D130" s="1">
        <v>19</v>
      </c>
      <c r="E130" s="1" t="s">
        <v>2470</v>
      </c>
      <c r="F130" cm="1">
        <f t="array" ref="F130">_xlfn.IFS(E130="high efficiency",1,E130="moderate efficiency",2,E130="low efficiency",3)</f>
        <v>2</v>
      </c>
      <c r="G130" cm="1">
        <f t="array" ref="G130">_xlfn.IFS(C130="CNG",1,'4a and 4b'!C130="CNG + Petrol",2,'4a and 4b'!C130="Diesel",3,'4a and 4b'!C130="Electric",4,'4a and 4b'!C130="Hybrid",5,'4a and 4b'!C130="Petrol",6)</f>
        <v>3</v>
      </c>
      <c r="H130">
        <v>1148</v>
      </c>
      <c r="I130" t="s">
        <v>2483</v>
      </c>
    </row>
    <row r="131" spans="1:9" x14ac:dyDescent="0.25">
      <c r="A131" t="s">
        <v>235</v>
      </c>
      <c r="B131" t="s">
        <v>658</v>
      </c>
      <c r="C131" t="s">
        <v>146</v>
      </c>
      <c r="D131" s="1">
        <v>17.149999999999999</v>
      </c>
      <c r="E131" s="1" t="s">
        <v>2470</v>
      </c>
      <c r="F131" cm="1">
        <f t="array" ref="F131">_xlfn.IFS(E131="high efficiency",1,E131="moderate efficiency",2,E131="low efficiency",3)</f>
        <v>2</v>
      </c>
      <c r="G131" cm="1">
        <f t="array" ref="G131">_xlfn.IFS(C131="CNG",1,'4a and 4b'!C131="CNG + Petrol",2,'4a and 4b'!C131="Diesel",3,'4a and 4b'!C131="Electric",4,'4a and 4b'!C131="Hybrid",5,'4a and 4b'!C131="Petrol",6)</f>
        <v>6</v>
      </c>
      <c r="H131">
        <v>860</v>
      </c>
      <c r="I131" t="s">
        <v>2483</v>
      </c>
    </row>
    <row r="132" spans="1:9" x14ac:dyDescent="0.25">
      <c r="A132" t="s">
        <v>235</v>
      </c>
      <c r="B132" t="s">
        <v>658</v>
      </c>
      <c r="C132" t="s">
        <v>146</v>
      </c>
      <c r="D132" s="1">
        <v>17.149999999999999</v>
      </c>
      <c r="E132" s="1" t="s">
        <v>2470</v>
      </c>
      <c r="F132" cm="1">
        <f t="array" ref="F132">_xlfn.IFS(E132="high efficiency",1,E132="moderate efficiency",2,E132="low efficiency",3)</f>
        <v>2</v>
      </c>
      <c r="G132" cm="1">
        <f t="array" ref="G132">_xlfn.IFS(C132="CNG",1,'4a and 4b'!C132="CNG + Petrol",2,'4a and 4b'!C132="Diesel",3,'4a and 4b'!C132="Electric",4,'4a and 4b'!C132="Hybrid",5,'4a and 4b'!C132="Petrol",6)</f>
        <v>6</v>
      </c>
      <c r="H132">
        <v>872</v>
      </c>
      <c r="I132" t="s">
        <v>2483</v>
      </c>
    </row>
    <row r="133" spans="1:9" x14ac:dyDescent="0.25">
      <c r="A133" t="s">
        <v>235</v>
      </c>
      <c r="B133" t="s">
        <v>658</v>
      </c>
      <c r="C133" t="s">
        <v>460</v>
      </c>
      <c r="D133" s="1">
        <v>23.2</v>
      </c>
      <c r="E133" s="1" t="s">
        <v>2469</v>
      </c>
      <c r="F133" cm="1">
        <f t="array" ref="F133">_xlfn.IFS(E133="high efficiency",1,E133="moderate efficiency",2,E133="low efficiency",3)</f>
        <v>1</v>
      </c>
      <c r="G133" cm="1">
        <f t="array" ref="G133">_xlfn.IFS(C133="CNG",1,'4a and 4b'!C133="CNG + Petrol",2,'4a and 4b'!C133="Diesel",3,'4a and 4b'!C133="Electric",4,'4a and 4b'!C133="Hybrid",5,'4a and 4b'!C133="Petrol",6)</f>
        <v>3</v>
      </c>
      <c r="H133">
        <v>955</v>
      </c>
      <c r="I133" t="s">
        <v>2483</v>
      </c>
    </row>
    <row r="134" spans="1:9" x14ac:dyDescent="0.25">
      <c r="A134" t="s">
        <v>235</v>
      </c>
      <c r="B134" t="s">
        <v>658</v>
      </c>
      <c r="C134" t="s">
        <v>146</v>
      </c>
      <c r="D134" s="1">
        <v>17.149999999999999</v>
      </c>
      <c r="E134" s="1" t="s">
        <v>2470</v>
      </c>
      <c r="F134" cm="1">
        <f t="array" ref="F134">_xlfn.IFS(E134="high efficiency",1,E134="moderate efficiency",2,E134="low efficiency",3)</f>
        <v>2</v>
      </c>
      <c r="G134" cm="1">
        <f t="array" ref="G134">_xlfn.IFS(C134="CNG",1,'4a and 4b'!C134="CNG + Petrol",2,'4a and 4b'!C134="Diesel",3,'4a and 4b'!C134="Electric",4,'4a and 4b'!C134="Hybrid",5,'4a and 4b'!C134="Petrol",6)</f>
        <v>6</v>
      </c>
      <c r="H134">
        <v>882</v>
      </c>
      <c r="I134" t="s">
        <v>2483</v>
      </c>
    </row>
    <row r="135" spans="1:9" x14ac:dyDescent="0.25">
      <c r="A135" t="s">
        <v>235</v>
      </c>
      <c r="B135" t="s">
        <v>658</v>
      </c>
      <c r="C135" t="s">
        <v>460</v>
      </c>
      <c r="D135" s="1">
        <v>23.2</v>
      </c>
      <c r="E135" s="1" t="s">
        <v>2469</v>
      </c>
      <c r="F135" cm="1">
        <f t="array" ref="F135">_xlfn.IFS(E135="high efficiency",1,E135="moderate efficiency",2,E135="low efficiency",3)</f>
        <v>1</v>
      </c>
      <c r="G135" cm="1">
        <f t="array" ref="G135">_xlfn.IFS(C135="CNG",1,'4a and 4b'!C135="CNG + Petrol",2,'4a and 4b'!C135="Diesel",3,'4a and 4b'!C135="Electric",4,'4a and 4b'!C135="Hybrid",5,'4a and 4b'!C135="Petrol",6)</f>
        <v>3</v>
      </c>
      <c r="H135">
        <v>967</v>
      </c>
      <c r="I135" t="s">
        <v>2483</v>
      </c>
    </row>
    <row r="136" spans="1:9" x14ac:dyDescent="0.25">
      <c r="A136" t="s">
        <v>235</v>
      </c>
      <c r="B136" t="s">
        <v>658</v>
      </c>
      <c r="C136" t="s">
        <v>146</v>
      </c>
      <c r="D136" s="1">
        <v>17.149999999999999</v>
      </c>
      <c r="E136" s="1" t="s">
        <v>2470</v>
      </c>
      <c r="F136" cm="1">
        <f t="array" ref="F136">_xlfn.IFS(E136="high efficiency",1,E136="moderate efficiency",2,E136="low efficiency",3)</f>
        <v>2</v>
      </c>
      <c r="G136" cm="1">
        <f t="array" ref="G136">_xlfn.IFS(C136="CNG",1,'4a and 4b'!C136="CNG + Petrol",2,'4a and 4b'!C136="Diesel",3,'4a and 4b'!C136="Electric",4,'4a and 4b'!C136="Hybrid",5,'4a and 4b'!C136="Petrol",6)</f>
        <v>6</v>
      </c>
      <c r="H136">
        <v>872</v>
      </c>
      <c r="I136" t="s">
        <v>2483</v>
      </c>
    </row>
    <row r="137" spans="1:9" x14ac:dyDescent="0.25">
      <c r="A137" t="s">
        <v>235</v>
      </c>
      <c r="B137" t="s">
        <v>658</v>
      </c>
      <c r="C137" t="s">
        <v>460</v>
      </c>
      <c r="D137" s="1">
        <v>23.2</v>
      </c>
      <c r="E137" s="1" t="s">
        <v>2469</v>
      </c>
      <c r="F137" cm="1">
        <f t="array" ref="F137">_xlfn.IFS(E137="high efficiency",1,E137="moderate efficiency",2,E137="low efficiency",3)</f>
        <v>1</v>
      </c>
      <c r="G137" cm="1">
        <f t="array" ref="G137">_xlfn.IFS(C137="CNG",1,'4a and 4b'!C137="CNG + Petrol",2,'4a and 4b'!C137="Diesel",3,'4a and 4b'!C137="Electric",4,'4a and 4b'!C137="Hybrid",5,'4a and 4b'!C137="Petrol",6)</f>
        <v>3</v>
      </c>
      <c r="H137">
        <v>978</v>
      </c>
      <c r="I137" t="s">
        <v>2483</v>
      </c>
    </row>
    <row r="138" spans="1:9" x14ac:dyDescent="0.25">
      <c r="A138" t="s">
        <v>235</v>
      </c>
      <c r="B138" t="s">
        <v>658</v>
      </c>
      <c r="C138" t="s">
        <v>460</v>
      </c>
      <c r="D138" s="1">
        <v>23.2</v>
      </c>
      <c r="E138" s="1" t="s">
        <v>2469</v>
      </c>
      <c r="F138" cm="1">
        <f t="array" ref="F138">_xlfn.IFS(E138="high efficiency",1,E138="moderate efficiency",2,E138="low efficiency",3)</f>
        <v>1</v>
      </c>
      <c r="G138" cm="1">
        <f t="array" ref="G138">_xlfn.IFS(C138="CNG",1,'4a and 4b'!C138="CNG + Petrol",2,'4a and 4b'!C138="Diesel",3,'4a and 4b'!C138="Electric",4,'4a and 4b'!C138="Hybrid",5,'4a and 4b'!C138="Petrol",6)</f>
        <v>3</v>
      </c>
      <c r="H138">
        <v>978</v>
      </c>
      <c r="I138" t="s">
        <v>2483</v>
      </c>
    </row>
    <row r="139" spans="1:9" x14ac:dyDescent="0.25">
      <c r="A139" t="s">
        <v>235</v>
      </c>
      <c r="B139" t="s">
        <v>658</v>
      </c>
      <c r="C139" t="s">
        <v>146</v>
      </c>
      <c r="D139" s="1">
        <v>17.149999999999999</v>
      </c>
      <c r="E139" s="1" t="s">
        <v>2470</v>
      </c>
      <c r="F139" cm="1">
        <f t="array" ref="F139">_xlfn.IFS(E139="high efficiency",1,E139="moderate efficiency",2,E139="low efficiency",3)</f>
        <v>2</v>
      </c>
      <c r="G139" cm="1">
        <f t="array" ref="G139">_xlfn.IFS(C139="CNG",1,'4a and 4b'!C139="CNG + Petrol",2,'4a and 4b'!C139="Diesel",3,'4a and 4b'!C139="Electric",4,'4a and 4b'!C139="Hybrid",5,'4a and 4b'!C139="Petrol",6)</f>
        <v>6</v>
      </c>
      <c r="H139">
        <v>895</v>
      </c>
      <c r="I139" t="s">
        <v>2483</v>
      </c>
    </row>
    <row r="140" spans="1:9" x14ac:dyDescent="0.25">
      <c r="A140" t="s">
        <v>235</v>
      </c>
      <c r="B140" t="s">
        <v>658</v>
      </c>
      <c r="C140" t="s">
        <v>146</v>
      </c>
      <c r="D140" s="1">
        <v>17.149999999999999</v>
      </c>
      <c r="E140" s="1" t="s">
        <v>2470</v>
      </c>
      <c r="F140" cm="1">
        <f t="array" ref="F140">_xlfn.IFS(E140="high efficiency",1,E140="moderate efficiency",2,E140="low efficiency",3)</f>
        <v>2</v>
      </c>
      <c r="G140" cm="1">
        <f t="array" ref="G140">_xlfn.IFS(C140="CNG",1,'4a and 4b'!C140="CNG + Petrol",2,'4a and 4b'!C140="Diesel",3,'4a and 4b'!C140="Electric",4,'4a and 4b'!C140="Hybrid",5,'4a and 4b'!C140="Petrol",6)</f>
        <v>6</v>
      </c>
      <c r="H140">
        <v>882</v>
      </c>
      <c r="I140" t="s">
        <v>2483</v>
      </c>
    </row>
    <row r="141" spans="1:9" x14ac:dyDescent="0.25">
      <c r="A141" t="s">
        <v>235</v>
      </c>
      <c r="B141" t="s">
        <v>658</v>
      </c>
      <c r="C141" t="s">
        <v>146</v>
      </c>
      <c r="D141" s="1">
        <v>17.149999999999999</v>
      </c>
      <c r="E141" s="1" t="s">
        <v>2470</v>
      </c>
      <c r="F141" cm="1">
        <f t="array" ref="F141">_xlfn.IFS(E141="high efficiency",1,E141="moderate efficiency",2,E141="low efficiency",3)</f>
        <v>2</v>
      </c>
      <c r="G141" cm="1">
        <f t="array" ref="G141">_xlfn.IFS(C141="CNG",1,'4a and 4b'!C141="CNG + Petrol",2,'4a and 4b'!C141="Diesel",3,'4a and 4b'!C141="Electric",4,'4a and 4b'!C141="Hybrid",5,'4a and 4b'!C141="Petrol",6)</f>
        <v>6</v>
      </c>
      <c r="H141">
        <v>990</v>
      </c>
      <c r="I141" t="s">
        <v>2483</v>
      </c>
    </row>
    <row r="142" spans="1:9" x14ac:dyDescent="0.25">
      <c r="A142" t="s">
        <v>235</v>
      </c>
      <c r="B142" t="s">
        <v>658</v>
      </c>
      <c r="C142" t="s">
        <v>460</v>
      </c>
      <c r="D142" s="1">
        <v>23.2</v>
      </c>
      <c r="E142" s="1" t="s">
        <v>2469</v>
      </c>
      <c r="F142" cm="1">
        <f t="array" ref="F142">_xlfn.IFS(E142="high efficiency",1,E142="moderate efficiency",2,E142="low efficiency",3)</f>
        <v>1</v>
      </c>
      <c r="G142" cm="1">
        <f t="array" ref="G142">_xlfn.IFS(C142="CNG",1,'4a and 4b'!C142="CNG + Petrol",2,'4a and 4b'!C142="Diesel",3,'4a and 4b'!C142="Electric",4,'4a and 4b'!C142="Hybrid",5,'4a and 4b'!C142="Petrol",6)</f>
        <v>3</v>
      </c>
      <c r="H142">
        <v>895</v>
      </c>
      <c r="I142" t="s">
        <v>2483</v>
      </c>
    </row>
    <row r="143" spans="1:9" x14ac:dyDescent="0.25">
      <c r="A143" t="s">
        <v>235</v>
      </c>
      <c r="B143" t="s">
        <v>658</v>
      </c>
      <c r="C143" t="s">
        <v>460</v>
      </c>
      <c r="D143" s="1">
        <v>23.2</v>
      </c>
      <c r="E143" s="1" t="s">
        <v>2469</v>
      </c>
      <c r="F143" cm="1">
        <f t="array" ref="F143">_xlfn.IFS(E143="high efficiency",1,E143="moderate efficiency",2,E143="low efficiency",3)</f>
        <v>1</v>
      </c>
      <c r="G143" cm="1">
        <f t="array" ref="G143">_xlfn.IFS(C143="CNG",1,'4a and 4b'!C143="CNG + Petrol",2,'4a and 4b'!C143="Diesel",3,'4a and 4b'!C143="Electric",4,'4a and 4b'!C143="Hybrid",5,'4a and 4b'!C143="Petrol",6)</f>
        <v>3</v>
      </c>
      <c r="H143">
        <v>967</v>
      </c>
      <c r="I143" t="s">
        <v>2483</v>
      </c>
    </row>
    <row r="144" spans="1:9" x14ac:dyDescent="0.25">
      <c r="A144" t="s">
        <v>235</v>
      </c>
      <c r="B144" t="s">
        <v>658</v>
      </c>
      <c r="C144" t="s">
        <v>460</v>
      </c>
      <c r="D144" s="1">
        <v>23.2</v>
      </c>
      <c r="E144" s="1" t="s">
        <v>2469</v>
      </c>
      <c r="F144" cm="1">
        <f t="array" ref="F144">_xlfn.IFS(E144="high efficiency",1,E144="moderate efficiency",2,E144="low efficiency",3)</f>
        <v>1</v>
      </c>
      <c r="G144" cm="1">
        <f t="array" ref="G144">_xlfn.IFS(C144="CNG",1,'4a and 4b'!C144="CNG + Petrol",2,'4a and 4b'!C144="Diesel",3,'4a and 4b'!C144="Electric",4,'4a and 4b'!C144="Hybrid",5,'4a and 4b'!C144="Petrol",6)</f>
        <v>3</v>
      </c>
      <c r="H144">
        <v>990</v>
      </c>
      <c r="I144" t="s">
        <v>2483</v>
      </c>
    </row>
    <row r="145" spans="1:9" x14ac:dyDescent="0.25">
      <c r="A145" t="s">
        <v>679</v>
      </c>
      <c r="B145" t="s">
        <v>680</v>
      </c>
      <c r="C145" t="s">
        <v>460</v>
      </c>
      <c r="D145" s="1">
        <v>17</v>
      </c>
      <c r="E145" s="1" t="s">
        <v>2470</v>
      </c>
      <c r="F145" cm="1">
        <f t="array" ref="F145">_xlfn.IFS(E145="high efficiency",1,E145="moderate efficiency",2,E145="low efficiency",3)</f>
        <v>2</v>
      </c>
      <c r="G145" cm="1">
        <f t="array" ref="G145">_xlfn.IFS(C145="CNG",1,'4a and 4b'!C145="CNG + Petrol",2,'4a and 4b'!C145="Diesel",3,'4a and 4b'!C145="Electric",4,'4a and 4b'!C145="Hybrid",5,'4a and 4b'!C145="Petrol",6)</f>
        <v>3</v>
      </c>
      <c r="H145">
        <v>1062</v>
      </c>
      <c r="I145" t="s">
        <v>2483</v>
      </c>
    </row>
    <row r="146" spans="1:9" x14ac:dyDescent="0.25">
      <c r="A146" t="s">
        <v>679</v>
      </c>
      <c r="B146" t="s">
        <v>680</v>
      </c>
      <c r="C146" t="s">
        <v>460</v>
      </c>
      <c r="D146" s="1">
        <v>17</v>
      </c>
      <c r="E146" s="1" t="s">
        <v>2470</v>
      </c>
      <c r="F146" cm="1">
        <f t="array" ref="F146">_xlfn.IFS(E146="high efficiency",1,E146="moderate efficiency",2,E146="low efficiency",3)</f>
        <v>2</v>
      </c>
      <c r="G146" cm="1">
        <f t="array" ref="G146">_xlfn.IFS(C146="CNG",1,'4a and 4b'!C146="CNG + Petrol",2,'4a and 4b'!C146="Diesel",3,'4a and 4b'!C146="Electric",4,'4a and 4b'!C146="Hybrid",5,'4a and 4b'!C146="Petrol",6)</f>
        <v>3</v>
      </c>
      <c r="H146">
        <v>1074</v>
      </c>
      <c r="I146" t="s">
        <v>2483</v>
      </c>
    </row>
    <row r="147" spans="1:9" x14ac:dyDescent="0.25">
      <c r="A147" t="s">
        <v>679</v>
      </c>
      <c r="B147" t="s">
        <v>680</v>
      </c>
      <c r="C147" t="s">
        <v>460</v>
      </c>
      <c r="D147" s="1">
        <v>17</v>
      </c>
      <c r="E147" s="1" t="s">
        <v>2470</v>
      </c>
      <c r="F147" cm="1">
        <f t="array" ref="F147">_xlfn.IFS(E147="high efficiency",1,E147="moderate efficiency",2,E147="low efficiency",3)</f>
        <v>2</v>
      </c>
      <c r="G147" cm="1">
        <f t="array" ref="G147">_xlfn.IFS(C147="CNG",1,'4a and 4b'!C147="CNG + Petrol",2,'4a and 4b'!C147="Diesel",3,'4a and 4b'!C147="Electric",4,'4a and 4b'!C147="Hybrid",5,'4a and 4b'!C147="Petrol",6)</f>
        <v>3</v>
      </c>
      <c r="H147">
        <v>1080</v>
      </c>
      <c r="I147" t="s">
        <v>2483</v>
      </c>
    </row>
    <row r="148" spans="1:9" x14ac:dyDescent="0.25">
      <c r="A148" t="s">
        <v>679</v>
      </c>
      <c r="B148" t="s">
        <v>680</v>
      </c>
      <c r="C148" t="s">
        <v>146</v>
      </c>
      <c r="D148" s="1">
        <v>17</v>
      </c>
      <c r="E148" s="1" t="s">
        <v>2470</v>
      </c>
      <c r="F148" cm="1">
        <f t="array" ref="F148">_xlfn.IFS(E148="high efficiency",1,E148="moderate efficiency",2,E148="low efficiency",3)</f>
        <v>2</v>
      </c>
      <c r="G148" cm="1">
        <f t="array" ref="G148">_xlfn.IFS(C148="CNG",1,'4a and 4b'!C148="CNG + Petrol",2,'4a and 4b'!C148="Diesel",3,'4a and 4b'!C148="Electric",4,'4a and 4b'!C148="Hybrid",5,'4a and 4b'!C148="Petrol",6)</f>
        <v>6</v>
      </c>
      <c r="H148">
        <v>1026</v>
      </c>
      <c r="I148" t="s">
        <v>2483</v>
      </c>
    </row>
    <row r="149" spans="1:9" x14ac:dyDescent="0.25">
      <c r="A149" t="s">
        <v>679</v>
      </c>
      <c r="B149" t="s">
        <v>680</v>
      </c>
      <c r="C149" t="s">
        <v>146</v>
      </c>
      <c r="D149" s="1">
        <v>17</v>
      </c>
      <c r="E149" s="1" t="s">
        <v>2470</v>
      </c>
      <c r="F149" cm="1">
        <f t="array" ref="F149">_xlfn.IFS(E149="high efficiency",1,E149="moderate efficiency",2,E149="low efficiency",3)</f>
        <v>2</v>
      </c>
      <c r="G149" cm="1">
        <f t="array" ref="G149">_xlfn.IFS(C149="CNG",1,'4a and 4b'!C149="CNG + Petrol",2,'4a and 4b'!C149="Diesel",3,'4a and 4b'!C149="Electric",4,'4a and 4b'!C149="Hybrid",5,'4a and 4b'!C149="Petrol",6)</f>
        <v>6</v>
      </c>
      <c r="H149">
        <v>1038</v>
      </c>
      <c r="I149" t="s">
        <v>2483</v>
      </c>
    </row>
    <row r="150" spans="1:9" x14ac:dyDescent="0.25">
      <c r="A150" t="s">
        <v>679</v>
      </c>
      <c r="B150" t="s">
        <v>680</v>
      </c>
      <c r="C150" t="s">
        <v>146</v>
      </c>
      <c r="D150" s="1">
        <v>17</v>
      </c>
      <c r="E150" s="1" t="s">
        <v>2470</v>
      </c>
      <c r="F150" cm="1">
        <f t="array" ref="F150">_xlfn.IFS(E150="high efficiency",1,E150="moderate efficiency",2,E150="low efficiency",3)</f>
        <v>2</v>
      </c>
      <c r="G150" cm="1">
        <f t="array" ref="G150">_xlfn.IFS(C150="CNG",1,'4a and 4b'!C150="CNG + Petrol",2,'4a and 4b'!C150="Diesel",3,'4a and 4b'!C150="Electric",4,'4a and 4b'!C150="Hybrid",5,'4a and 4b'!C150="Petrol",6)</f>
        <v>6</v>
      </c>
      <c r="H150">
        <v>1044</v>
      </c>
      <c r="I150" t="s">
        <v>2483</v>
      </c>
    </row>
    <row r="151" spans="1:9" x14ac:dyDescent="0.25">
      <c r="A151" t="s">
        <v>679</v>
      </c>
      <c r="B151" t="s">
        <v>680</v>
      </c>
      <c r="C151" t="s">
        <v>146</v>
      </c>
      <c r="D151" s="1">
        <v>17</v>
      </c>
      <c r="E151" s="1" t="s">
        <v>2470</v>
      </c>
      <c r="F151" cm="1">
        <f t="array" ref="F151">_xlfn.IFS(E151="high efficiency",1,E151="moderate efficiency",2,E151="low efficiency",3)</f>
        <v>2</v>
      </c>
      <c r="G151" cm="1">
        <f t="array" ref="G151">_xlfn.IFS(C151="CNG",1,'4a and 4b'!C151="CNG + Petrol",2,'4a and 4b'!C151="Diesel",3,'4a and 4b'!C151="Electric",4,'4a and 4b'!C151="Hybrid",5,'4a and 4b'!C151="Petrol",6)</f>
        <v>6</v>
      </c>
      <c r="H151">
        <v>1032</v>
      </c>
      <c r="I151" t="s">
        <v>2483</v>
      </c>
    </row>
    <row r="152" spans="1:9" x14ac:dyDescent="0.25">
      <c r="A152" t="s">
        <v>679</v>
      </c>
      <c r="B152" t="s">
        <v>680</v>
      </c>
      <c r="C152" t="s">
        <v>460</v>
      </c>
      <c r="D152" s="1">
        <v>17</v>
      </c>
      <c r="E152" s="1" t="s">
        <v>2470</v>
      </c>
      <c r="F152" cm="1">
        <f t="array" ref="F152">_xlfn.IFS(E152="high efficiency",1,E152="moderate efficiency",2,E152="low efficiency",3)</f>
        <v>2</v>
      </c>
      <c r="G152" cm="1">
        <f t="array" ref="G152">_xlfn.IFS(C152="CNG",1,'4a and 4b'!C152="CNG + Petrol",2,'4a and 4b'!C152="Diesel",3,'4a and 4b'!C152="Electric",4,'4a and 4b'!C152="Hybrid",5,'4a and 4b'!C152="Petrol",6)</f>
        <v>3</v>
      </c>
      <c r="H152">
        <v>1068</v>
      </c>
      <c r="I152" t="s">
        <v>2483</v>
      </c>
    </row>
    <row r="153" spans="1:9" x14ac:dyDescent="0.25">
      <c r="A153" t="s">
        <v>615</v>
      </c>
      <c r="B153" t="s">
        <v>714</v>
      </c>
      <c r="C153" t="s">
        <v>460</v>
      </c>
      <c r="D153" s="1">
        <v>18.48</v>
      </c>
      <c r="E153" s="1" t="s">
        <v>2470</v>
      </c>
      <c r="F153" cm="1">
        <f t="array" ref="F153">_xlfn.IFS(E153="high efficiency",1,E153="moderate efficiency",2,E153="low efficiency",3)</f>
        <v>2</v>
      </c>
      <c r="G153" cm="1">
        <f t="array" ref="G153">_xlfn.IFS(C153="CNG",1,'4a and 4b'!C153="CNG + Petrol",2,'4a and 4b'!C153="Diesel",3,'4a and 4b'!C153="Electric",4,'4a and 4b'!C153="Hybrid",5,'4a and 4b'!C153="Petrol",6)</f>
        <v>3</v>
      </c>
      <c r="H153">
        <v>1044</v>
      </c>
      <c r="I153" t="s">
        <v>2483</v>
      </c>
    </row>
    <row r="154" spans="1:9" x14ac:dyDescent="0.25">
      <c r="A154" t="s">
        <v>615</v>
      </c>
      <c r="B154" t="s">
        <v>714</v>
      </c>
      <c r="C154" t="s">
        <v>460</v>
      </c>
      <c r="D154" s="1">
        <v>18.48</v>
      </c>
      <c r="E154" s="1" t="s">
        <v>2470</v>
      </c>
      <c r="F154" cm="1">
        <f t="array" ref="F154">_xlfn.IFS(E154="high efficiency",1,E154="moderate efficiency",2,E154="low efficiency",3)</f>
        <v>2</v>
      </c>
      <c r="G154" cm="1">
        <f t="array" ref="G154">_xlfn.IFS(C154="CNG",1,'4a and 4b'!C154="CNG + Petrol",2,'4a and 4b'!C154="Diesel",3,'4a and 4b'!C154="Electric",4,'4a and 4b'!C154="Hybrid",5,'4a and 4b'!C154="Petrol",6)</f>
        <v>3</v>
      </c>
      <c r="H154">
        <v>1044</v>
      </c>
      <c r="I154" t="s">
        <v>2483</v>
      </c>
    </row>
    <row r="155" spans="1:9" x14ac:dyDescent="0.25">
      <c r="A155" t="s">
        <v>615</v>
      </c>
      <c r="B155" t="s">
        <v>714</v>
      </c>
      <c r="C155" t="s">
        <v>460</v>
      </c>
      <c r="D155" s="1">
        <v>18.515000000000001</v>
      </c>
      <c r="E155" s="1" t="s">
        <v>2470</v>
      </c>
      <c r="F155" cm="1">
        <f t="array" ref="F155">_xlfn.IFS(E155="high efficiency",1,E155="moderate efficiency",2,E155="low efficiency",3)</f>
        <v>2</v>
      </c>
      <c r="G155" cm="1">
        <f t="array" ref="G155">_xlfn.IFS(C155="CNG",1,'4a and 4b'!C155="CNG + Petrol",2,'4a and 4b'!C155="Diesel",3,'4a and 4b'!C155="Electric",4,'4a and 4b'!C155="Hybrid",5,'4a and 4b'!C155="Petrol",6)</f>
        <v>3</v>
      </c>
      <c r="H155">
        <v>1184</v>
      </c>
      <c r="I155" t="s">
        <v>2483</v>
      </c>
    </row>
    <row r="156" spans="1:9" x14ac:dyDescent="0.25">
      <c r="A156" t="s">
        <v>615</v>
      </c>
      <c r="B156" t="s">
        <v>714</v>
      </c>
      <c r="C156" t="s">
        <v>460</v>
      </c>
      <c r="D156" s="1">
        <v>18.48</v>
      </c>
      <c r="E156" s="1" t="s">
        <v>2470</v>
      </c>
      <c r="F156" cm="1">
        <f t="array" ref="F156">_xlfn.IFS(E156="high efficiency",1,E156="moderate efficiency",2,E156="low efficiency",3)</f>
        <v>2</v>
      </c>
      <c r="G156" cm="1">
        <f t="array" ref="G156">_xlfn.IFS(C156="CNG",1,'4a and 4b'!C156="CNG + Petrol",2,'4a and 4b'!C156="Diesel",3,'4a and 4b'!C156="Electric",4,'4a and 4b'!C156="Hybrid",5,'4a and 4b'!C156="Petrol",6)</f>
        <v>3</v>
      </c>
      <c r="H156">
        <v>1044</v>
      </c>
      <c r="I156" t="s">
        <v>2483</v>
      </c>
    </row>
    <row r="157" spans="1:9" x14ac:dyDescent="0.25">
      <c r="A157" t="s">
        <v>615</v>
      </c>
      <c r="B157" t="s">
        <v>714</v>
      </c>
      <c r="C157" t="s">
        <v>146</v>
      </c>
      <c r="D157" s="1">
        <v>17</v>
      </c>
      <c r="E157" s="1" t="s">
        <v>2470</v>
      </c>
      <c r="F157" cm="1">
        <f t="array" ref="F157">_xlfn.IFS(E157="high efficiency",1,E157="moderate efficiency",2,E157="low efficiency",3)</f>
        <v>2</v>
      </c>
      <c r="G157" cm="1">
        <f t="array" ref="G157">_xlfn.IFS(C157="CNG",1,'4a and 4b'!C157="CNG + Petrol",2,'4a and 4b'!C157="Diesel",3,'4a and 4b'!C157="Electric",4,'4a and 4b'!C157="Hybrid",5,'4a and 4b'!C157="Petrol",6)</f>
        <v>6</v>
      </c>
      <c r="H157">
        <v>1027</v>
      </c>
      <c r="I157" t="s">
        <v>2483</v>
      </c>
    </row>
    <row r="158" spans="1:9" x14ac:dyDescent="0.25">
      <c r="A158" t="s">
        <v>615</v>
      </c>
      <c r="B158" t="s">
        <v>714</v>
      </c>
      <c r="C158" t="s">
        <v>146</v>
      </c>
      <c r="D158" s="1">
        <v>17</v>
      </c>
      <c r="E158" s="1" t="s">
        <v>2470</v>
      </c>
      <c r="F158" cm="1">
        <f t="array" ref="F158">_xlfn.IFS(E158="high efficiency",1,E158="moderate efficiency",2,E158="low efficiency",3)</f>
        <v>2</v>
      </c>
      <c r="G158" cm="1">
        <f t="array" ref="G158">_xlfn.IFS(C158="CNG",1,'4a and 4b'!C158="CNG + Petrol",2,'4a and 4b'!C158="Diesel",3,'4a and 4b'!C158="Electric",4,'4a and 4b'!C158="Hybrid",5,'4a and 4b'!C158="Petrol",6)</f>
        <v>6</v>
      </c>
      <c r="H158">
        <v>1039</v>
      </c>
      <c r="I158" t="s">
        <v>2483</v>
      </c>
    </row>
    <row r="159" spans="1:9" x14ac:dyDescent="0.25">
      <c r="A159" t="s">
        <v>615</v>
      </c>
      <c r="B159" t="s">
        <v>714</v>
      </c>
      <c r="C159" t="s">
        <v>146</v>
      </c>
      <c r="D159" s="1">
        <v>17</v>
      </c>
      <c r="E159" s="1" t="s">
        <v>2470</v>
      </c>
      <c r="F159" cm="1">
        <f t="array" ref="F159">_xlfn.IFS(E159="high efficiency",1,E159="moderate efficiency",2,E159="low efficiency",3)</f>
        <v>2</v>
      </c>
      <c r="G159" cm="1">
        <f t="array" ref="G159">_xlfn.IFS(C159="CNG",1,'4a and 4b'!C159="CNG + Petrol",2,'4a and 4b'!C159="Diesel",3,'4a and 4b'!C159="Electric",4,'4a and 4b'!C159="Hybrid",5,'4a and 4b'!C159="Petrol",6)</f>
        <v>6</v>
      </c>
      <c r="H159">
        <v>1050</v>
      </c>
      <c r="I159" t="s">
        <v>2483</v>
      </c>
    </row>
    <row r="160" spans="1:9" x14ac:dyDescent="0.25">
      <c r="A160" t="s">
        <v>615</v>
      </c>
      <c r="B160" t="s">
        <v>714</v>
      </c>
      <c r="C160" t="s">
        <v>460</v>
      </c>
      <c r="D160" s="1">
        <v>18.515000000000001</v>
      </c>
      <c r="E160" s="1" t="s">
        <v>2470</v>
      </c>
      <c r="F160" cm="1">
        <f t="array" ref="F160">_xlfn.IFS(E160="high efficiency",1,E160="moderate efficiency",2,E160="low efficiency",3)</f>
        <v>2</v>
      </c>
      <c r="G160" cm="1">
        <f t="array" ref="G160">_xlfn.IFS(C160="CNG",1,'4a and 4b'!C160="CNG + Petrol",2,'4a and 4b'!C160="Diesel",3,'4a and 4b'!C160="Electric",4,'4a and 4b'!C160="Hybrid",5,'4a and 4b'!C160="Petrol",6)</f>
        <v>3</v>
      </c>
      <c r="H160">
        <v>1184</v>
      </c>
      <c r="I160" t="s">
        <v>2483</v>
      </c>
    </row>
    <row r="161" spans="1:9" x14ac:dyDescent="0.25">
      <c r="A161" t="s">
        <v>679</v>
      </c>
      <c r="B161" t="s">
        <v>739</v>
      </c>
      <c r="C161" t="s">
        <v>146</v>
      </c>
      <c r="D161" s="1">
        <v>17</v>
      </c>
      <c r="E161" s="1" t="s">
        <v>2470</v>
      </c>
      <c r="F161" cm="1">
        <f t="array" ref="F161">_xlfn.IFS(E161="high efficiency",1,E161="moderate efficiency",2,E161="low efficiency",3)</f>
        <v>2</v>
      </c>
      <c r="G161" cm="1">
        <f t="array" ref="G161">_xlfn.IFS(C161="CNG",1,'4a and 4b'!C161="CNG + Petrol",2,'4a and 4b'!C161="Diesel",3,'4a and 4b'!C161="Electric",4,'4a and 4b'!C161="Hybrid",5,'4a and 4b'!C161="Petrol",6)</f>
        <v>6</v>
      </c>
      <c r="H161">
        <v>1043</v>
      </c>
      <c r="I161" t="s">
        <v>2483</v>
      </c>
    </row>
    <row r="162" spans="1:9" x14ac:dyDescent="0.25">
      <c r="A162" t="s">
        <v>679</v>
      </c>
      <c r="B162" t="s">
        <v>739</v>
      </c>
      <c r="C162" t="s">
        <v>146</v>
      </c>
      <c r="D162" s="1">
        <v>17</v>
      </c>
      <c r="E162" s="1" t="s">
        <v>2470</v>
      </c>
      <c r="F162" cm="1">
        <f t="array" ref="F162">_xlfn.IFS(E162="high efficiency",1,E162="moderate efficiency",2,E162="low efficiency",3)</f>
        <v>2</v>
      </c>
      <c r="G162" cm="1">
        <f t="array" ref="G162">_xlfn.IFS(C162="CNG",1,'4a and 4b'!C162="CNG + Petrol",2,'4a and 4b'!C162="Diesel",3,'4a and 4b'!C162="Electric",4,'4a and 4b'!C162="Hybrid",5,'4a and 4b'!C162="Petrol",6)</f>
        <v>6</v>
      </c>
      <c r="H162">
        <v>1043</v>
      </c>
      <c r="I162" t="s">
        <v>2483</v>
      </c>
    </row>
    <row r="163" spans="1:9" x14ac:dyDescent="0.25">
      <c r="A163" t="s">
        <v>679</v>
      </c>
      <c r="B163" t="s">
        <v>739</v>
      </c>
      <c r="C163" t="s">
        <v>146</v>
      </c>
      <c r="D163" s="1">
        <v>17</v>
      </c>
      <c r="E163" s="1" t="s">
        <v>2470</v>
      </c>
      <c r="F163" cm="1">
        <f t="array" ref="F163">_xlfn.IFS(E163="high efficiency",1,E163="moderate efficiency",2,E163="low efficiency",3)</f>
        <v>2</v>
      </c>
      <c r="G163" cm="1">
        <f t="array" ref="G163">_xlfn.IFS(C163="CNG",1,'4a and 4b'!C163="CNG + Petrol",2,'4a and 4b'!C163="Diesel",3,'4a and 4b'!C163="Electric",4,'4a and 4b'!C163="Hybrid",5,'4a and 4b'!C163="Petrol",6)</f>
        <v>6</v>
      </c>
      <c r="H163">
        <v>1043</v>
      </c>
      <c r="I163" t="s">
        <v>2483</v>
      </c>
    </row>
    <row r="164" spans="1:9" x14ac:dyDescent="0.25">
      <c r="A164" t="s">
        <v>679</v>
      </c>
      <c r="B164" t="s">
        <v>739</v>
      </c>
      <c r="C164" t="s">
        <v>460</v>
      </c>
      <c r="D164" s="1">
        <v>17</v>
      </c>
      <c r="E164" s="1" t="s">
        <v>2470</v>
      </c>
      <c r="F164" cm="1">
        <f t="array" ref="F164">_xlfn.IFS(E164="high efficiency",1,E164="moderate efficiency",2,E164="low efficiency",3)</f>
        <v>2</v>
      </c>
      <c r="G164" cm="1">
        <f t="array" ref="G164">_xlfn.IFS(C164="CNG",1,'4a and 4b'!C164="CNG + Petrol",2,'4a and 4b'!C164="Diesel",3,'4a and 4b'!C164="Electric",4,'4a and 4b'!C164="Hybrid",5,'4a and 4b'!C164="Petrol",6)</f>
        <v>3</v>
      </c>
      <c r="H164">
        <v>1080</v>
      </c>
      <c r="I164" t="s">
        <v>2483</v>
      </c>
    </row>
    <row r="165" spans="1:9" x14ac:dyDescent="0.25">
      <c r="A165" t="s">
        <v>679</v>
      </c>
      <c r="B165" t="s">
        <v>739</v>
      </c>
      <c r="C165" t="s">
        <v>460</v>
      </c>
      <c r="D165" s="1">
        <v>17</v>
      </c>
      <c r="E165" s="1" t="s">
        <v>2470</v>
      </c>
      <c r="F165" cm="1">
        <f t="array" ref="F165">_xlfn.IFS(E165="high efficiency",1,E165="moderate efficiency",2,E165="low efficiency",3)</f>
        <v>2</v>
      </c>
      <c r="G165" cm="1">
        <f t="array" ref="G165">_xlfn.IFS(C165="CNG",1,'4a and 4b'!C165="CNG + Petrol",2,'4a and 4b'!C165="Diesel",3,'4a and 4b'!C165="Electric",4,'4a and 4b'!C165="Hybrid",5,'4a and 4b'!C165="Petrol",6)</f>
        <v>3</v>
      </c>
      <c r="H165">
        <v>1080</v>
      </c>
      <c r="I165" t="s">
        <v>2483</v>
      </c>
    </row>
    <row r="166" spans="1:9" x14ac:dyDescent="0.25">
      <c r="A166" t="s">
        <v>679</v>
      </c>
      <c r="B166" t="s">
        <v>739</v>
      </c>
      <c r="C166" t="s">
        <v>460</v>
      </c>
      <c r="D166" s="1">
        <v>17</v>
      </c>
      <c r="E166" s="1" t="s">
        <v>2470</v>
      </c>
      <c r="F166" cm="1">
        <f t="array" ref="F166">_xlfn.IFS(E166="high efficiency",1,E166="moderate efficiency",2,E166="low efficiency",3)</f>
        <v>2</v>
      </c>
      <c r="G166" cm="1">
        <f t="array" ref="G166">_xlfn.IFS(C166="CNG",1,'4a and 4b'!C166="CNG + Petrol",2,'4a and 4b'!C166="Diesel",3,'4a and 4b'!C166="Electric",4,'4a and 4b'!C166="Hybrid",5,'4a and 4b'!C166="Petrol",6)</f>
        <v>3</v>
      </c>
      <c r="H166">
        <v>1080</v>
      </c>
      <c r="I166" t="s">
        <v>2483</v>
      </c>
    </row>
    <row r="167" spans="1:9" x14ac:dyDescent="0.25">
      <c r="A167" t="s">
        <v>679</v>
      </c>
      <c r="B167" t="s">
        <v>739</v>
      </c>
      <c r="C167" t="s">
        <v>460</v>
      </c>
      <c r="D167" s="1">
        <v>17</v>
      </c>
      <c r="E167" s="1" t="s">
        <v>2470</v>
      </c>
      <c r="F167" cm="1">
        <f t="array" ref="F167">_xlfn.IFS(E167="high efficiency",1,E167="moderate efficiency",2,E167="low efficiency",3)</f>
        <v>2</v>
      </c>
      <c r="G167" cm="1">
        <f t="array" ref="G167">_xlfn.IFS(C167="CNG",1,'4a and 4b'!C167="CNG + Petrol",2,'4a and 4b'!C167="Diesel",3,'4a and 4b'!C167="Electric",4,'4a and 4b'!C167="Hybrid",5,'4a and 4b'!C167="Petrol",6)</f>
        <v>3</v>
      </c>
      <c r="H167">
        <v>1080</v>
      </c>
      <c r="I167" t="s">
        <v>2483</v>
      </c>
    </row>
    <row r="168" spans="1:9" x14ac:dyDescent="0.25">
      <c r="A168" t="s">
        <v>679</v>
      </c>
      <c r="B168" t="s">
        <v>739</v>
      </c>
      <c r="C168" t="s">
        <v>460</v>
      </c>
      <c r="D168" s="1">
        <v>17</v>
      </c>
      <c r="E168" s="1" t="s">
        <v>2470</v>
      </c>
      <c r="F168" cm="1">
        <f t="array" ref="F168">_xlfn.IFS(E168="high efficiency",1,E168="moderate efficiency",2,E168="low efficiency",3)</f>
        <v>2</v>
      </c>
      <c r="G168" cm="1">
        <f t="array" ref="G168">_xlfn.IFS(C168="CNG",1,'4a and 4b'!C168="CNG + Petrol",2,'4a and 4b'!C168="Diesel",3,'4a and 4b'!C168="Electric",4,'4a and 4b'!C168="Hybrid",5,'4a and 4b'!C168="Petrol",6)</f>
        <v>3</v>
      </c>
      <c r="H168">
        <v>1080</v>
      </c>
      <c r="I168" t="s">
        <v>2483</v>
      </c>
    </row>
    <row r="169" spans="1:9" x14ac:dyDescent="0.25">
      <c r="A169" t="s">
        <v>679</v>
      </c>
      <c r="B169" t="s">
        <v>739</v>
      </c>
      <c r="C169" t="s">
        <v>146</v>
      </c>
      <c r="D169" s="1">
        <v>17</v>
      </c>
      <c r="E169" s="1" t="s">
        <v>2470</v>
      </c>
      <c r="F169" cm="1">
        <f t="array" ref="F169">_xlfn.IFS(E169="high efficiency",1,E169="moderate efficiency",2,E169="low efficiency",3)</f>
        <v>2</v>
      </c>
      <c r="G169" cm="1">
        <f t="array" ref="G169">_xlfn.IFS(C169="CNG",1,'4a and 4b'!C169="CNG + Petrol",2,'4a and 4b'!C169="Diesel",3,'4a and 4b'!C169="Electric",4,'4a and 4b'!C169="Hybrid",5,'4a and 4b'!C169="Petrol",6)</f>
        <v>6</v>
      </c>
      <c r="H169">
        <v>1105</v>
      </c>
      <c r="I169" t="s">
        <v>2483</v>
      </c>
    </row>
    <row r="170" spans="1:9" x14ac:dyDescent="0.25">
      <c r="A170" t="s">
        <v>679</v>
      </c>
      <c r="B170" t="s">
        <v>739</v>
      </c>
      <c r="C170" t="s">
        <v>146</v>
      </c>
      <c r="D170" s="1">
        <v>17</v>
      </c>
      <c r="E170" s="1" t="s">
        <v>2470</v>
      </c>
      <c r="F170" cm="1">
        <f t="array" ref="F170">_xlfn.IFS(E170="high efficiency",1,E170="moderate efficiency",2,E170="low efficiency",3)</f>
        <v>2</v>
      </c>
      <c r="G170" cm="1">
        <f t="array" ref="G170">_xlfn.IFS(C170="CNG",1,'4a and 4b'!C170="CNG + Petrol",2,'4a and 4b'!C170="Diesel",3,'4a and 4b'!C170="Electric",4,'4a and 4b'!C170="Hybrid",5,'4a and 4b'!C170="Petrol",6)</f>
        <v>6</v>
      </c>
      <c r="H170">
        <v>1043</v>
      </c>
      <c r="I170" t="s">
        <v>2483</v>
      </c>
    </row>
    <row r="171" spans="1:9" x14ac:dyDescent="0.25">
      <c r="A171" t="s">
        <v>679</v>
      </c>
      <c r="B171" t="s">
        <v>739</v>
      </c>
      <c r="C171" t="s">
        <v>184</v>
      </c>
      <c r="D171" s="1">
        <v>17</v>
      </c>
      <c r="E171" s="1" t="s">
        <v>2470</v>
      </c>
      <c r="F171" cm="1">
        <f t="array" ref="F171">_xlfn.IFS(E171="high efficiency",1,E171="moderate efficiency",2,E171="low efficiency",3)</f>
        <v>2</v>
      </c>
      <c r="G171" cm="1">
        <f t="array" ref="G171">_xlfn.IFS(C171="CNG",1,'4a and 4b'!C171="CNG + Petrol",2,'4a and 4b'!C171="Diesel",3,'4a and 4b'!C171="Electric",4,'4a and 4b'!C171="Hybrid",5,'4a and 4b'!C171="Petrol",6)</f>
        <v>1</v>
      </c>
      <c r="H171">
        <v>1043</v>
      </c>
      <c r="I171" t="s">
        <v>2483</v>
      </c>
    </row>
    <row r="172" spans="1:9" x14ac:dyDescent="0.25">
      <c r="A172" t="s">
        <v>679</v>
      </c>
      <c r="B172" t="s">
        <v>739</v>
      </c>
      <c r="C172" t="s">
        <v>146</v>
      </c>
      <c r="D172" s="1">
        <v>17</v>
      </c>
      <c r="E172" s="1" t="s">
        <v>2470</v>
      </c>
      <c r="F172" cm="1">
        <f t="array" ref="F172">_xlfn.IFS(E172="high efficiency",1,E172="moderate efficiency",2,E172="low efficiency",3)</f>
        <v>2</v>
      </c>
      <c r="G172" cm="1">
        <f t="array" ref="G172">_xlfn.IFS(C172="CNG",1,'4a and 4b'!C172="CNG + Petrol",2,'4a and 4b'!C172="Diesel",3,'4a and 4b'!C172="Electric",4,'4a and 4b'!C172="Hybrid",5,'4a and 4b'!C172="Petrol",6)</f>
        <v>6</v>
      </c>
      <c r="H172">
        <v>1043</v>
      </c>
      <c r="I172" t="s">
        <v>2483</v>
      </c>
    </row>
    <row r="173" spans="1:9" x14ac:dyDescent="0.25">
      <c r="A173" t="s">
        <v>679</v>
      </c>
      <c r="B173" t="s">
        <v>739</v>
      </c>
      <c r="C173" t="s">
        <v>460</v>
      </c>
      <c r="D173" s="1">
        <v>17</v>
      </c>
      <c r="E173" s="1" t="s">
        <v>2470</v>
      </c>
      <c r="F173" cm="1">
        <f t="array" ref="F173">_xlfn.IFS(E173="high efficiency",1,E173="moderate efficiency",2,E173="low efficiency",3)</f>
        <v>2</v>
      </c>
      <c r="G173" cm="1">
        <f t="array" ref="G173">_xlfn.IFS(C173="CNG",1,'4a and 4b'!C173="CNG + Petrol",2,'4a and 4b'!C173="Diesel",3,'4a and 4b'!C173="Electric",4,'4a and 4b'!C173="Hybrid",5,'4a and 4b'!C173="Petrol",6)</f>
        <v>3</v>
      </c>
      <c r="H173">
        <v>1080</v>
      </c>
      <c r="I173" t="s">
        <v>2483</v>
      </c>
    </row>
    <row r="174" spans="1:9" x14ac:dyDescent="0.25">
      <c r="A174" t="s">
        <v>444</v>
      </c>
      <c r="B174" t="s">
        <v>765</v>
      </c>
      <c r="C174" t="s">
        <v>146</v>
      </c>
      <c r="D174" s="1">
        <v>14.95</v>
      </c>
      <c r="E174" s="1" t="s">
        <v>2470</v>
      </c>
      <c r="F174" cm="1">
        <f t="array" ref="F174">_xlfn.IFS(E174="high efficiency",1,E174="moderate efficiency",2,E174="low efficiency",3)</f>
        <v>2</v>
      </c>
      <c r="G174" cm="1">
        <f t="array" ref="G174">_xlfn.IFS(C174="CNG",1,'4a and 4b'!C174="CNG + Petrol",2,'4a and 4b'!C174="Diesel",3,'4a and 4b'!C174="Electric",4,'4a and 4b'!C174="Hybrid",5,'4a and 4b'!C174="Petrol",6)</f>
        <v>6</v>
      </c>
      <c r="H174">
        <v>935</v>
      </c>
      <c r="I174" t="s">
        <v>2483</v>
      </c>
    </row>
    <row r="175" spans="1:9" x14ac:dyDescent="0.25">
      <c r="A175" t="s">
        <v>444</v>
      </c>
      <c r="B175" t="s">
        <v>765</v>
      </c>
      <c r="C175" t="s">
        <v>146</v>
      </c>
      <c r="D175" s="1">
        <v>15.149999999999999</v>
      </c>
      <c r="E175" s="1" t="s">
        <v>2470</v>
      </c>
      <c r="F175" cm="1">
        <f t="array" ref="F175">_xlfn.IFS(E175="high efficiency",1,E175="moderate efficiency",2,E175="low efficiency",3)</f>
        <v>2</v>
      </c>
      <c r="G175" cm="1">
        <f t="array" ref="G175">_xlfn.IFS(C175="CNG",1,'4a and 4b'!C175="CNG + Petrol",2,'4a and 4b'!C175="Diesel",3,'4a and 4b'!C175="Electric",4,'4a and 4b'!C175="Hybrid",5,'4a and 4b'!C175="Petrol",6)</f>
        <v>6</v>
      </c>
      <c r="H175">
        <v>935</v>
      </c>
      <c r="I175" t="s">
        <v>2483</v>
      </c>
    </row>
    <row r="176" spans="1:9" x14ac:dyDescent="0.25">
      <c r="A176" t="s">
        <v>444</v>
      </c>
      <c r="B176" t="s">
        <v>765</v>
      </c>
      <c r="C176" t="s">
        <v>460</v>
      </c>
      <c r="D176" s="1">
        <v>21.954999999999998</v>
      </c>
      <c r="E176" s="1" t="s">
        <v>2469</v>
      </c>
      <c r="F176" cm="1">
        <f t="array" ref="F176">_xlfn.IFS(E176="high efficiency",1,E176="moderate efficiency",2,E176="low efficiency",3)</f>
        <v>1</v>
      </c>
      <c r="G176" cm="1">
        <f t="array" ref="G176">_xlfn.IFS(C176="CNG",1,'4a and 4b'!C176="CNG + Petrol",2,'4a and 4b'!C176="Diesel",3,'4a and 4b'!C176="Electric",4,'4a and 4b'!C176="Hybrid",5,'4a and 4b'!C176="Petrol",6)</f>
        <v>3</v>
      </c>
      <c r="H176">
        <v>1020</v>
      </c>
      <c r="I176" t="s">
        <v>2483</v>
      </c>
    </row>
    <row r="177" spans="1:9" x14ac:dyDescent="0.25">
      <c r="A177" t="s">
        <v>444</v>
      </c>
      <c r="B177" t="s">
        <v>765</v>
      </c>
      <c r="C177" t="s">
        <v>460</v>
      </c>
      <c r="D177" s="1">
        <v>21.950000000000003</v>
      </c>
      <c r="E177" s="1" t="s">
        <v>2469</v>
      </c>
      <c r="F177" cm="1">
        <f t="array" ref="F177">_xlfn.IFS(E177="high efficiency",1,E177="moderate efficiency",2,E177="low efficiency",3)</f>
        <v>1</v>
      </c>
      <c r="G177" cm="1">
        <f t="array" ref="G177">_xlfn.IFS(C177="CNG",1,'4a and 4b'!C177="CNG + Petrol",2,'4a and 4b'!C177="Diesel",3,'4a and 4b'!C177="Electric",4,'4a and 4b'!C177="Hybrid",5,'4a and 4b'!C177="Petrol",6)</f>
        <v>3</v>
      </c>
      <c r="H177">
        <v>1020</v>
      </c>
      <c r="I177" t="s">
        <v>2483</v>
      </c>
    </row>
    <row r="178" spans="1:9" x14ac:dyDescent="0.25">
      <c r="A178" t="s">
        <v>444</v>
      </c>
      <c r="B178" t="s">
        <v>765</v>
      </c>
      <c r="C178" t="s">
        <v>460</v>
      </c>
      <c r="D178" s="1">
        <v>21.7</v>
      </c>
      <c r="E178" s="1" t="s">
        <v>2469</v>
      </c>
      <c r="F178" cm="1">
        <f t="array" ref="F178">_xlfn.IFS(E178="high efficiency",1,E178="moderate efficiency",2,E178="low efficiency",3)</f>
        <v>1</v>
      </c>
      <c r="G178" cm="1">
        <f t="array" ref="G178">_xlfn.IFS(C178="CNG",1,'4a and 4b'!C178="CNG + Petrol",2,'4a and 4b'!C178="Diesel",3,'4a and 4b'!C178="Electric",4,'4a and 4b'!C178="Hybrid",5,'4a and 4b'!C178="Petrol",6)</f>
        <v>3</v>
      </c>
      <c r="H178">
        <v>1020</v>
      </c>
      <c r="I178" t="s">
        <v>2483</v>
      </c>
    </row>
    <row r="179" spans="1:9" x14ac:dyDescent="0.25">
      <c r="A179" t="s">
        <v>444</v>
      </c>
      <c r="B179" t="s">
        <v>765</v>
      </c>
      <c r="C179" t="s">
        <v>146</v>
      </c>
      <c r="D179" s="1">
        <v>14.95</v>
      </c>
      <c r="E179" s="1" t="s">
        <v>2470</v>
      </c>
      <c r="F179" cm="1">
        <f t="array" ref="F179">_xlfn.IFS(E179="high efficiency",1,E179="moderate efficiency",2,E179="low efficiency",3)</f>
        <v>2</v>
      </c>
      <c r="G179" cm="1">
        <f t="array" ref="G179">_xlfn.IFS(C179="CNG",1,'4a and 4b'!C179="CNG + Petrol",2,'4a and 4b'!C179="Diesel",3,'4a and 4b'!C179="Electric",4,'4a and 4b'!C179="Hybrid",5,'4a and 4b'!C179="Petrol",6)</f>
        <v>6</v>
      </c>
      <c r="H179">
        <v>990</v>
      </c>
      <c r="I179" t="s">
        <v>2483</v>
      </c>
    </row>
    <row r="180" spans="1:9" x14ac:dyDescent="0.25">
      <c r="A180" t="s">
        <v>444</v>
      </c>
      <c r="B180" t="s">
        <v>765</v>
      </c>
      <c r="C180" t="s">
        <v>146</v>
      </c>
      <c r="D180" s="1">
        <v>14.95</v>
      </c>
      <c r="E180" s="1" t="s">
        <v>2470</v>
      </c>
      <c r="F180" cm="1">
        <f t="array" ref="F180">_xlfn.IFS(E180="high efficiency",1,E180="moderate efficiency",2,E180="low efficiency",3)</f>
        <v>2</v>
      </c>
      <c r="G180" cm="1">
        <f t="array" ref="G180">_xlfn.IFS(C180="CNG",1,'4a and 4b'!C180="CNG + Petrol",2,'4a and 4b'!C180="Diesel",3,'4a and 4b'!C180="Electric",4,'4a and 4b'!C180="Hybrid",5,'4a and 4b'!C180="Petrol",6)</f>
        <v>6</v>
      </c>
      <c r="H180">
        <v>935</v>
      </c>
      <c r="I180" t="s">
        <v>2483</v>
      </c>
    </row>
    <row r="181" spans="1:9" x14ac:dyDescent="0.25">
      <c r="A181" t="s">
        <v>444</v>
      </c>
      <c r="B181" t="s">
        <v>765</v>
      </c>
      <c r="C181" t="s">
        <v>460</v>
      </c>
      <c r="D181" s="1">
        <v>21.950000000000003</v>
      </c>
      <c r="E181" s="1" t="s">
        <v>2469</v>
      </c>
      <c r="F181" cm="1">
        <f t="array" ref="F181">_xlfn.IFS(E181="high efficiency",1,E181="moderate efficiency",2,E181="low efficiency",3)</f>
        <v>1</v>
      </c>
      <c r="G181" cm="1">
        <f t="array" ref="G181">_xlfn.IFS(C181="CNG",1,'4a and 4b'!C181="CNG + Petrol",2,'4a and 4b'!C181="Diesel",3,'4a and 4b'!C181="Electric",4,'4a and 4b'!C181="Hybrid",5,'4a and 4b'!C181="Petrol",6)</f>
        <v>3</v>
      </c>
      <c r="H181">
        <v>1020</v>
      </c>
      <c r="I181" t="s">
        <v>2483</v>
      </c>
    </row>
    <row r="182" spans="1:9" x14ac:dyDescent="0.25">
      <c r="A182" t="s">
        <v>444</v>
      </c>
      <c r="B182" t="s">
        <v>765</v>
      </c>
      <c r="C182" t="s">
        <v>460</v>
      </c>
      <c r="D182" s="1">
        <v>21.7</v>
      </c>
      <c r="E182" s="1" t="s">
        <v>2469</v>
      </c>
      <c r="F182" cm="1">
        <f t="array" ref="F182">_xlfn.IFS(E182="high efficiency",1,E182="moderate efficiency",2,E182="low efficiency",3)</f>
        <v>1</v>
      </c>
      <c r="G182" cm="1">
        <f t="array" ref="G182">_xlfn.IFS(C182="CNG",1,'4a and 4b'!C182="CNG + Petrol",2,'4a and 4b'!C182="Diesel",3,'4a and 4b'!C182="Electric",4,'4a and 4b'!C182="Hybrid",5,'4a and 4b'!C182="Petrol",6)</f>
        <v>3</v>
      </c>
      <c r="H182">
        <v>1020</v>
      </c>
      <c r="I182" t="s">
        <v>2483</v>
      </c>
    </row>
    <row r="183" spans="1:9" x14ac:dyDescent="0.25">
      <c r="A183" t="s">
        <v>444</v>
      </c>
      <c r="B183" t="s">
        <v>765</v>
      </c>
      <c r="C183" t="s">
        <v>146</v>
      </c>
      <c r="D183" s="1">
        <v>14.95</v>
      </c>
      <c r="E183" s="1" t="s">
        <v>2470</v>
      </c>
      <c r="F183" cm="1">
        <f t="array" ref="F183">_xlfn.IFS(E183="high efficiency",1,E183="moderate efficiency",2,E183="low efficiency",3)</f>
        <v>2</v>
      </c>
      <c r="G183" cm="1">
        <f t="array" ref="G183">_xlfn.IFS(C183="CNG",1,'4a and 4b'!C183="CNG + Petrol",2,'4a and 4b'!C183="Diesel",3,'4a and 4b'!C183="Electric",4,'4a and 4b'!C183="Hybrid",5,'4a and 4b'!C183="Petrol",6)</f>
        <v>6</v>
      </c>
      <c r="H183">
        <v>990</v>
      </c>
      <c r="I183" t="s">
        <v>2483</v>
      </c>
    </row>
    <row r="184" spans="1:9" x14ac:dyDescent="0.25">
      <c r="A184" t="s">
        <v>444</v>
      </c>
      <c r="B184" t="s">
        <v>778</v>
      </c>
      <c r="C184" t="s">
        <v>146</v>
      </c>
      <c r="D184" s="1">
        <v>15.5</v>
      </c>
      <c r="E184" s="1" t="s">
        <v>2470</v>
      </c>
      <c r="F184" cm="1">
        <f t="array" ref="F184">_xlfn.IFS(E184="high efficiency",1,E184="moderate efficiency",2,E184="low efficiency",3)</f>
        <v>2</v>
      </c>
      <c r="G184" cm="1">
        <f t="array" ref="G184">_xlfn.IFS(C184="CNG",1,'4a and 4b'!C184="CNG + Petrol",2,'4a and 4b'!C184="Diesel",3,'4a and 4b'!C184="Electric",4,'4a and 4b'!C184="Hybrid",5,'4a and 4b'!C184="Petrol",6)</f>
        <v>6</v>
      </c>
      <c r="H184">
        <v>950</v>
      </c>
      <c r="I184" t="s">
        <v>2483</v>
      </c>
    </row>
    <row r="185" spans="1:9" x14ac:dyDescent="0.25">
      <c r="A185" t="s">
        <v>444</v>
      </c>
      <c r="B185" t="s">
        <v>778</v>
      </c>
      <c r="C185" t="s">
        <v>146</v>
      </c>
      <c r="D185" s="1">
        <v>17.39</v>
      </c>
      <c r="E185" s="1" t="s">
        <v>2470</v>
      </c>
      <c r="F185" cm="1">
        <f t="array" ref="F185">_xlfn.IFS(E185="high efficiency",1,E185="moderate efficiency",2,E185="low efficiency",3)</f>
        <v>2</v>
      </c>
      <c r="G185" cm="1">
        <f t="array" ref="G185">_xlfn.IFS(C185="CNG",1,'4a and 4b'!C185="CNG + Petrol",2,'4a and 4b'!C185="Diesel",3,'4a and 4b'!C185="Electric",4,'4a and 4b'!C185="Hybrid",5,'4a and 4b'!C185="Petrol",6)</f>
        <v>6</v>
      </c>
      <c r="H185">
        <v>935</v>
      </c>
      <c r="I185" t="s">
        <v>2483</v>
      </c>
    </row>
    <row r="186" spans="1:9" x14ac:dyDescent="0.25">
      <c r="A186" t="s">
        <v>444</v>
      </c>
      <c r="B186" t="s">
        <v>778</v>
      </c>
      <c r="C186" t="s">
        <v>460</v>
      </c>
      <c r="D186" s="1">
        <v>20.3</v>
      </c>
      <c r="E186" s="1" t="s">
        <v>2469</v>
      </c>
      <c r="F186" cm="1">
        <f t="array" ref="F186">_xlfn.IFS(E186="high efficiency",1,E186="moderate efficiency",2,E186="low efficiency",3)</f>
        <v>1</v>
      </c>
      <c r="G186" cm="1">
        <f t="array" ref="G186">_xlfn.IFS(C186="CNG",1,'4a and 4b'!C186="CNG + Petrol",2,'4a and 4b'!C186="Diesel",3,'4a and 4b'!C186="Electric",4,'4a and 4b'!C186="Hybrid",5,'4a and 4b'!C186="Petrol",6)</f>
        <v>3</v>
      </c>
      <c r="H186">
        <v>1030</v>
      </c>
      <c r="I186" t="s">
        <v>2483</v>
      </c>
    </row>
    <row r="187" spans="1:9" x14ac:dyDescent="0.25">
      <c r="A187" t="s">
        <v>444</v>
      </c>
      <c r="B187" t="s">
        <v>778</v>
      </c>
      <c r="C187" t="s">
        <v>460</v>
      </c>
      <c r="D187" s="1">
        <v>20.3</v>
      </c>
      <c r="E187" s="1" t="s">
        <v>2469</v>
      </c>
      <c r="F187" cm="1">
        <f t="array" ref="F187">_xlfn.IFS(E187="high efficiency",1,E187="moderate efficiency",2,E187="low efficiency",3)</f>
        <v>1</v>
      </c>
      <c r="G187" cm="1">
        <f t="array" ref="G187">_xlfn.IFS(C187="CNG",1,'4a and 4b'!C187="CNG + Petrol",2,'4a and 4b'!C187="Diesel",3,'4a and 4b'!C187="Electric",4,'4a and 4b'!C187="Hybrid",5,'4a and 4b'!C187="Petrol",6)</f>
        <v>3</v>
      </c>
      <c r="H187">
        <v>1015</v>
      </c>
      <c r="I187" t="s">
        <v>2483</v>
      </c>
    </row>
    <row r="188" spans="1:9" x14ac:dyDescent="0.25">
      <c r="A188" t="s">
        <v>444</v>
      </c>
      <c r="B188" t="s">
        <v>778</v>
      </c>
      <c r="C188" t="s">
        <v>146</v>
      </c>
      <c r="D188" s="1">
        <v>17.39</v>
      </c>
      <c r="E188" s="1" t="s">
        <v>2470</v>
      </c>
      <c r="F188" cm="1">
        <f t="array" ref="F188">_xlfn.IFS(E188="high efficiency",1,E188="moderate efficiency",2,E188="low efficiency",3)</f>
        <v>2</v>
      </c>
      <c r="G188" cm="1">
        <f t="array" ref="G188">_xlfn.IFS(C188="CNG",1,'4a and 4b'!C188="CNG + Petrol",2,'4a and 4b'!C188="Diesel",3,'4a and 4b'!C188="Electric",4,'4a and 4b'!C188="Hybrid",5,'4a and 4b'!C188="Petrol",6)</f>
        <v>6</v>
      </c>
      <c r="H188">
        <v>935</v>
      </c>
      <c r="I188" t="s">
        <v>2483</v>
      </c>
    </row>
    <row r="189" spans="1:9" x14ac:dyDescent="0.25">
      <c r="A189" t="s">
        <v>444</v>
      </c>
      <c r="B189" t="s">
        <v>778</v>
      </c>
      <c r="C189" t="s">
        <v>460</v>
      </c>
      <c r="D189" s="1">
        <v>20.3</v>
      </c>
      <c r="E189" s="1" t="s">
        <v>2469</v>
      </c>
      <c r="F189" cm="1">
        <f t="array" ref="F189">_xlfn.IFS(E189="high efficiency",1,E189="moderate efficiency",2,E189="low efficiency",3)</f>
        <v>1</v>
      </c>
      <c r="G189" cm="1">
        <f t="array" ref="G189">_xlfn.IFS(C189="CNG",1,'4a and 4b'!C189="CNG + Petrol",2,'4a and 4b'!C189="Diesel",3,'4a and 4b'!C189="Electric",4,'4a and 4b'!C189="Hybrid",5,'4a and 4b'!C189="Petrol",6)</f>
        <v>3</v>
      </c>
      <c r="H189">
        <v>1015</v>
      </c>
      <c r="I189" t="s">
        <v>2483</v>
      </c>
    </row>
    <row r="190" spans="1:9" x14ac:dyDescent="0.25">
      <c r="A190" t="s">
        <v>785</v>
      </c>
      <c r="B190" t="s">
        <v>786</v>
      </c>
      <c r="C190" t="s">
        <v>460</v>
      </c>
      <c r="D190" s="1">
        <v>19.04</v>
      </c>
      <c r="E190" s="1" t="s">
        <v>2470</v>
      </c>
      <c r="F190" cm="1">
        <f t="array" ref="F190">_xlfn.IFS(E190="high efficiency",1,E190="moderate efficiency",2,E190="low efficiency",3)</f>
        <v>2</v>
      </c>
      <c r="G190" cm="1">
        <f t="array" ref="G190">_xlfn.IFS(C190="CNG",1,'4a and 4b'!C190="CNG + Petrol",2,'4a and 4b'!C190="Diesel",3,'4a and 4b'!C190="Electric",4,'4a and 4b'!C190="Hybrid",5,'4a and 4b'!C190="Petrol",6)</f>
        <v>3</v>
      </c>
      <c r="H190">
        <v>1155</v>
      </c>
      <c r="I190" t="s">
        <v>2483</v>
      </c>
    </row>
    <row r="191" spans="1:9" x14ac:dyDescent="0.25">
      <c r="A191" t="s">
        <v>785</v>
      </c>
      <c r="B191" t="s">
        <v>786</v>
      </c>
      <c r="C191" t="s">
        <v>460</v>
      </c>
      <c r="D191" s="1">
        <v>19.04</v>
      </c>
      <c r="E191" s="1" t="s">
        <v>2470</v>
      </c>
      <c r="F191" cm="1">
        <f t="array" ref="F191">_xlfn.IFS(E191="high efficiency",1,E191="moderate efficiency",2,E191="low efficiency",3)</f>
        <v>2</v>
      </c>
      <c r="G191" cm="1">
        <f t="array" ref="G191">_xlfn.IFS(C191="CNG",1,'4a and 4b'!C191="CNG + Petrol",2,'4a and 4b'!C191="Diesel",3,'4a and 4b'!C191="Electric",4,'4a and 4b'!C191="Hybrid",5,'4a and 4b'!C191="Petrol",6)</f>
        <v>3</v>
      </c>
      <c r="H191">
        <v>1155</v>
      </c>
      <c r="I191" t="s">
        <v>2483</v>
      </c>
    </row>
    <row r="192" spans="1:9" x14ac:dyDescent="0.25">
      <c r="A192" t="s">
        <v>785</v>
      </c>
      <c r="B192" t="s">
        <v>786</v>
      </c>
      <c r="C192" t="s">
        <v>460</v>
      </c>
      <c r="D192" s="1">
        <v>19.04</v>
      </c>
      <c r="E192" s="1" t="s">
        <v>2470</v>
      </c>
      <c r="F192" cm="1">
        <f t="array" ref="F192">_xlfn.IFS(E192="high efficiency",1,E192="moderate efficiency",2,E192="low efficiency",3)</f>
        <v>2</v>
      </c>
      <c r="G192" cm="1">
        <f t="array" ref="G192">_xlfn.IFS(C192="CNG",1,'4a and 4b'!C192="CNG + Petrol",2,'4a and 4b'!C192="Diesel",3,'4a and 4b'!C192="Electric",4,'4a and 4b'!C192="Hybrid",5,'4a and 4b'!C192="Petrol",6)</f>
        <v>3</v>
      </c>
      <c r="H192">
        <v>1155</v>
      </c>
      <c r="I192" t="s">
        <v>2483</v>
      </c>
    </row>
    <row r="193" spans="1:9" x14ac:dyDescent="0.25">
      <c r="A193" t="s">
        <v>444</v>
      </c>
      <c r="B193" t="s">
        <v>801</v>
      </c>
      <c r="C193" t="s">
        <v>146</v>
      </c>
      <c r="D193" s="1">
        <v>17</v>
      </c>
      <c r="E193" s="1" t="s">
        <v>2470</v>
      </c>
      <c r="F193" cm="1">
        <f t="array" ref="F193">_xlfn.IFS(E193="high efficiency",1,E193="moderate efficiency",2,E193="low efficiency",3)</f>
        <v>2</v>
      </c>
      <c r="G193" cm="1">
        <f t="array" ref="G193">_xlfn.IFS(C193="CNG",1,'4a and 4b'!C193="CNG + Petrol",2,'4a and 4b'!C193="Diesel",3,'4a and 4b'!C193="Electric",4,'4a and 4b'!C193="Hybrid",5,'4a and 4b'!C193="Petrol",6)</f>
        <v>6</v>
      </c>
      <c r="H193">
        <v>910</v>
      </c>
      <c r="I193" t="s">
        <v>2483</v>
      </c>
    </row>
    <row r="194" spans="1:9" x14ac:dyDescent="0.25">
      <c r="A194" t="s">
        <v>444</v>
      </c>
      <c r="B194" t="s">
        <v>801</v>
      </c>
      <c r="C194" t="s">
        <v>146</v>
      </c>
      <c r="D194" s="1">
        <v>17</v>
      </c>
      <c r="E194" s="1" t="s">
        <v>2470</v>
      </c>
      <c r="F194" cm="1">
        <f t="array" ref="F194">_xlfn.IFS(E194="high efficiency",1,E194="moderate efficiency",2,E194="low efficiency",3)</f>
        <v>2</v>
      </c>
      <c r="G194" cm="1">
        <f t="array" ref="G194">_xlfn.IFS(C194="CNG",1,'4a and 4b'!C194="CNG + Petrol",2,'4a and 4b'!C194="Diesel",3,'4a and 4b'!C194="Electric",4,'4a and 4b'!C194="Hybrid",5,'4a and 4b'!C194="Petrol",6)</f>
        <v>6</v>
      </c>
      <c r="H194">
        <v>890</v>
      </c>
      <c r="I194" t="s">
        <v>2483</v>
      </c>
    </row>
    <row r="195" spans="1:9" x14ac:dyDescent="0.25">
      <c r="A195" t="s">
        <v>444</v>
      </c>
      <c r="B195" t="s">
        <v>801</v>
      </c>
      <c r="C195" t="s">
        <v>146</v>
      </c>
      <c r="D195" s="1">
        <v>17</v>
      </c>
      <c r="E195" s="1" t="s">
        <v>2470</v>
      </c>
      <c r="F195" cm="1">
        <f t="array" ref="F195">_xlfn.IFS(E195="high efficiency",1,E195="moderate efficiency",2,E195="low efficiency",3)</f>
        <v>2</v>
      </c>
      <c r="G195" cm="1">
        <f t="array" ref="G195">_xlfn.IFS(C195="CNG",1,'4a and 4b'!C195="CNG + Petrol",2,'4a and 4b'!C195="Diesel",3,'4a and 4b'!C195="Electric",4,'4a and 4b'!C195="Hybrid",5,'4a and 4b'!C195="Petrol",6)</f>
        <v>6</v>
      </c>
      <c r="H195">
        <v>935</v>
      </c>
      <c r="I195" t="s">
        <v>2483</v>
      </c>
    </row>
    <row r="196" spans="1:9" x14ac:dyDescent="0.25">
      <c r="A196" t="s">
        <v>444</v>
      </c>
      <c r="B196" t="s">
        <v>801</v>
      </c>
      <c r="C196" t="s">
        <v>146</v>
      </c>
      <c r="D196" s="1">
        <v>17</v>
      </c>
      <c r="E196" s="1" t="s">
        <v>2470</v>
      </c>
      <c r="F196" cm="1">
        <f t="array" ref="F196">_xlfn.IFS(E196="high efficiency",1,E196="moderate efficiency",2,E196="low efficiency",3)</f>
        <v>2</v>
      </c>
      <c r="G196" cm="1">
        <f t="array" ref="G196">_xlfn.IFS(C196="CNG",1,'4a and 4b'!C196="CNG + Petrol",2,'4a and 4b'!C196="Diesel",3,'4a and 4b'!C196="Electric",4,'4a and 4b'!C196="Hybrid",5,'4a and 4b'!C196="Petrol",6)</f>
        <v>6</v>
      </c>
      <c r="H196">
        <v>935</v>
      </c>
      <c r="I196" t="s">
        <v>2483</v>
      </c>
    </row>
    <row r="197" spans="1:9" x14ac:dyDescent="0.25">
      <c r="A197" t="s">
        <v>444</v>
      </c>
      <c r="B197" t="s">
        <v>801</v>
      </c>
      <c r="C197" t="s">
        <v>146</v>
      </c>
      <c r="D197" s="1">
        <v>17</v>
      </c>
      <c r="E197" s="1" t="s">
        <v>2470</v>
      </c>
      <c r="F197" cm="1">
        <f t="array" ref="F197">_xlfn.IFS(E197="high efficiency",1,E197="moderate efficiency",2,E197="low efficiency",3)</f>
        <v>2</v>
      </c>
      <c r="G197" cm="1">
        <f t="array" ref="G197">_xlfn.IFS(C197="CNG",1,'4a and 4b'!C197="CNG + Petrol",2,'4a and 4b'!C197="Diesel",3,'4a and 4b'!C197="Electric",4,'4a and 4b'!C197="Hybrid",5,'4a and 4b'!C197="Petrol",6)</f>
        <v>6</v>
      </c>
      <c r="H197">
        <v>935</v>
      </c>
      <c r="I197" t="s">
        <v>2483</v>
      </c>
    </row>
    <row r="198" spans="1:9" x14ac:dyDescent="0.25">
      <c r="A198" t="s">
        <v>785</v>
      </c>
      <c r="B198" t="s">
        <v>821</v>
      </c>
      <c r="C198" t="s">
        <v>460</v>
      </c>
      <c r="D198" s="1">
        <v>17</v>
      </c>
      <c r="E198" s="1" t="s">
        <v>2470</v>
      </c>
      <c r="F198" cm="1">
        <f t="array" ref="F198">_xlfn.IFS(E198="high efficiency",1,E198="moderate efficiency",2,E198="low efficiency",3)</f>
        <v>2</v>
      </c>
      <c r="G198" cm="1">
        <f t="array" ref="G198">_xlfn.IFS(C198="CNG",1,'4a and 4b'!C198="CNG + Petrol",2,'4a and 4b'!C198="Diesel",3,'4a and 4b'!C198="Electric",4,'4a and 4b'!C198="Hybrid",5,'4a and 4b'!C198="Petrol",6)</f>
        <v>3</v>
      </c>
      <c r="H198">
        <v>1105</v>
      </c>
      <c r="I198" t="s">
        <v>2483</v>
      </c>
    </row>
    <row r="199" spans="1:9" x14ac:dyDescent="0.25">
      <c r="A199" t="s">
        <v>785</v>
      </c>
      <c r="B199" t="s">
        <v>821</v>
      </c>
      <c r="C199" t="s">
        <v>460</v>
      </c>
      <c r="D199" s="1">
        <v>17</v>
      </c>
      <c r="E199" s="1" t="s">
        <v>2470</v>
      </c>
      <c r="F199" cm="1">
        <f t="array" ref="F199">_xlfn.IFS(E199="high efficiency",1,E199="moderate efficiency",2,E199="low efficiency",3)</f>
        <v>2</v>
      </c>
      <c r="G199" cm="1">
        <f t="array" ref="G199">_xlfn.IFS(C199="CNG",1,'4a and 4b'!C199="CNG + Petrol",2,'4a and 4b'!C199="Diesel",3,'4a and 4b'!C199="Electric",4,'4a and 4b'!C199="Hybrid",5,'4a and 4b'!C199="Petrol",6)</f>
        <v>3</v>
      </c>
      <c r="H199">
        <v>1105</v>
      </c>
      <c r="I199" t="s">
        <v>2483</v>
      </c>
    </row>
    <row r="200" spans="1:9" x14ac:dyDescent="0.25">
      <c r="A200" t="s">
        <v>615</v>
      </c>
      <c r="B200" t="s">
        <v>844</v>
      </c>
      <c r="C200" t="s">
        <v>460</v>
      </c>
      <c r="D200" s="1">
        <v>17</v>
      </c>
      <c r="E200" s="1" t="s">
        <v>2470</v>
      </c>
      <c r="F200" cm="1">
        <f t="array" ref="F200">_xlfn.IFS(E200="high efficiency",1,E200="moderate efficiency",2,E200="low efficiency",3)</f>
        <v>2</v>
      </c>
      <c r="G200" cm="1">
        <f t="array" ref="G200">_xlfn.IFS(C200="CNG",1,'4a and 4b'!C200="CNG + Petrol",2,'4a and 4b'!C200="Diesel",3,'4a and 4b'!C200="Electric",4,'4a and 4b'!C200="Hybrid",5,'4a and 4b'!C200="Petrol",6)</f>
        <v>3</v>
      </c>
      <c r="H200">
        <v>1720</v>
      </c>
      <c r="I200" t="s">
        <v>2483</v>
      </c>
    </row>
    <row r="201" spans="1:9" x14ac:dyDescent="0.25">
      <c r="A201" t="s">
        <v>615</v>
      </c>
      <c r="B201" t="s">
        <v>844</v>
      </c>
      <c r="C201" t="s">
        <v>460</v>
      </c>
      <c r="D201" s="1">
        <v>17</v>
      </c>
      <c r="E201" s="1" t="s">
        <v>2470</v>
      </c>
      <c r="F201" cm="1">
        <f t="array" ref="F201">_xlfn.IFS(E201="high efficiency",1,E201="moderate efficiency",2,E201="low efficiency",3)</f>
        <v>2</v>
      </c>
      <c r="G201" cm="1">
        <f t="array" ref="G201">_xlfn.IFS(C201="CNG",1,'4a and 4b'!C201="CNG + Petrol",2,'4a and 4b'!C201="Diesel",3,'4a and 4b'!C201="Electric",4,'4a and 4b'!C201="Hybrid",5,'4a and 4b'!C201="Petrol",6)</f>
        <v>3</v>
      </c>
      <c r="H201">
        <v>1720</v>
      </c>
      <c r="I201" t="s">
        <v>2483</v>
      </c>
    </row>
    <row r="202" spans="1:9" x14ac:dyDescent="0.25">
      <c r="A202" t="s">
        <v>865</v>
      </c>
      <c r="B202" t="s">
        <v>866</v>
      </c>
      <c r="C202" t="s">
        <v>146</v>
      </c>
      <c r="D202" s="1">
        <v>12.5</v>
      </c>
      <c r="E202" s="1" t="s">
        <v>2470</v>
      </c>
      <c r="F202" cm="1">
        <f t="array" ref="F202">_xlfn.IFS(E202="high efficiency",1,E202="moderate efficiency",2,E202="low efficiency",3)</f>
        <v>2</v>
      </c>
      <c r="G202" cm="1">
        <f t="array" ref="G202">_xlfn.IFS(C202="CNG",1,'4a and 4b'!C202="CNG + Petrol",2,'4a and 4b'!C202="Diesel",3,'4a and 4b'!C202="Electric",4,'4a and 4b'!C202="Hybrid",5,'4a and 4b'!C202="Petrol",6)</f>
        <v>6</v>
      </c>
      <c r="H202">
        <v>1540</v>
      </c>
      <c r="I202" t="s">
        <v>2483</v>
      </c>
    </row>
    <row r="203" spans="1:9" x14ac:dyDescent="0.25">
      <c r="A203" t="s">
        <v>865</v>
      </c>
      <c r="B203" t="s">
        <v>866</v>
      </c>
      <c r="C203" t="s">
        <v>460</v>
      </c>
      <c r="D203" s="1">
        <v>16.645</v>
      </c>
      <c r="E203" s="1" t="s">
        <v>2470</v>
      </c>
      <c r="F203" cm="1">
        <f t="array" ref="F203">_xlfn.IFS(E203="high efficiency",1,E203="moderate efficiency",2,E203="low efficiency",3)</f>
        <v>2</v>
      </c>
      <c r="G203" cm="1">
        <f t="array" ref="G203">_xlfn.IFS(C203="CNG",1,'4a and 4b'!C203="CNG + Petrol",2,'4a and 4b'!C203="Diesel",3,'4a and 4b'!C203="Electric",4,'4a and 4b'!C203="Hybrid",5,'4a and 4b'!C203="Petrol",6)</f>
        <v>3</v>
      </c>
      <c r="H203">
        <v>1565</v>
      </c>
      <c r="I203" t="s">
        <v>2483</v>
      </c>
    </row>
    <row r="204" spans="1:9" x14ac:dyDescent="0.25">
      <c r="A204" t="s">
        <v>865</v>
      </c>
      <c r="B204" t="s">
        <v>890</v>
      </c>
      <c r="C204" t="s">
        <v>460</v>
      </c>
      <c r="D204" s="1">
        <v>16.645</v>
      </c>
      <c r="E204" s="1" t="s">
        <v>2470</v>
      </c>
      <c r="F204" cm="1">
        <f t="array" ref="F204">_xlfn.IFS(E204="high efficiency",1,E204="moderate efficiency",2,E204="low efficiency",3)</f>
        <v>2</v>
      </c>
      <c r="G204" cm="1">
        <f t="array" ref="G204">_xlfn.IFS(C204="CNG",1,'4a and 4b'!C204="CNG + Petrol",2,'4a and 4b'!C204="Diesel",3,'4a and 4b'!C204="Electric",4,'4a and 4b'!C204="Hybrid",5,'4a and 4b'!C204="Petrol",6)</f>
        <v>3</v>
      </c>
      <c r="H204">
        <v>1565</v>
      </c>
      <c r="I204" t="s">
        <v>2483</v>
      </c>
    </row>
    <row r="205" spans="1:9" x14ac:dyDescent="0.25">
      <c r="A205" t="s">
        <v>865</v>
      </c>
      <c r="B205" t="s">
        <v>890</v>
      </c>
      <c r="C205" t="s">
        <v>460</v>
      </c>
      <c r="D205" s="1">
        <v>16.645</v>
      </c>
      <c r="E205" s="1" t="s">
        <v>2470</v>
      </c>
      <c r="F205" cm="1">
        <f t="array" ref="F205">_xlfn.IFS(E205="high efficiency",1,E205="moderate efficiency",2,E205="low efficiency",3)</f>
        <v>2</v>
      </c>
      <c r="G205" cm="1">
        <f t="array" ref="G205">_xlfn.IFS(C205="CNG",1,'4a and 4b'!C205="CNG + Petrol",2,'4a and 4b'!C205="Diesel",3,'4a and 4b'!C205="Electric",4,'4a and 4b'!C205="Hybrid",5,'4a and 4b'!C205="Petrol",6)</f>
        <v>3</v>
      </c>
      <c r="H205">
        <v>1565</v>
      </c>
      <c r="I205" t="s">
        <v>2483</v>
      </c>
    </row>
    <row r="206" spans="1:9" x14ac:dyDescent="0.25">
      <c r="A206" t="s">
        <v>865</v>
      </c>
      <c r="B206" t="s">
        <v>890</v>
      </c>
      <c r="C206" t="s">
        <v>460</v>
      </c>
      <c r="D206" s="1">
        <v>16.645</v>
      </c>
      <c r="E206" s="1" t="s">
        <v>2470</v>
      </c>
      <c r="F206" cm="1">
        <f t="array" ref="F206">_xlfn.IFS(E206="high efficiency",1,E206="moderate efficiency",2,E206="low efficiency",3)</f>
        <v>2</v>
      </c>
      <c r="G206" cm="1">
        <f t="array" ref="G206">_xlfn.IFS(C206="CNG",1,'4a and 4b'!C206="CNG + Petrol",2,'4a and 4b'!C206="Diesel",3,'4a and 4b'!C206="Electric",4,'4a and 4b'!C206="Hybrid",5,'4a and 4b'!C206="Petrol",6)</f>
        <v>3</v>
      </c>
      <c r="H206">
        <v>1565</v>
      </c>
      <c r="I206" t="s">
        <v>2483</v>
      </c>
    </row>
    <row r="207" spans="1:9" x14ac:dyDescent="0.25">
      <c r="A207" t="s">
        <v>898</v>
      </c>
      <c r="B207" t="s">
        <v>899</v>
      </c>
      <c r="C207" t="s">
        <v>460</v>
      </c>
      <c r="D207" s="1">
        <v>17.28</v>
      </c>
      <c r="E207" s="1" t="s">
        <v>2470</v>
      </c>
      <c r="F207" cm="1">
        <f t="array" ref="F207">_xlfn.IFS(E207="high efficiency",1,E207="moderate efficiency",2,E207="low efficiency",3)</f>
        <v>2</v>
      </c>
      <c r="G207" cm="1">
        <f t="array" ref="G207">_xlfn.IFS(C207="CNG",1,'4a and 4b'!C207="CNG + Petrol",2,'4a and 4b'!C207="Diesel",3,'4a and 4b'!C207="Electric",4,'4a and 4b'!C207="Hybrid",5,'4a and 4b'!C207="Petrol",6)</f>
        <v>3</v>
      </c>
      <c r="H207">
        <v>1785</v>
      </c>
      <c r="I207" t="s">
        <v>2483</v>
      </c>
    </row>
    <row r="208" spans="1:9" x14ac:dyDescent="0.25">
      <c r="A208" t="s">
        <v>898</v>
      </c>
      <c r="B208" t="s">
        <v>899</v>
      </c>
      <c r="C208" t="s">
        <v>146</v>
      </c>
      <c r="D208" s="1">
        <v>17.28</v>
      </c>
      <c r="E208" s="1" t="s">
        <v>2470</v>
      </c>
      <c r="F208" cm="1">
        <f t="array" ref="F208">_xlfn.IFS(E208="high efficiency",1,E208="moderate efficiency",2,E208="low efficiency",3)</f>
        <v>2</v>
      </c>
      <c r="G208" cm="1">
        <f t="array" ref="G208">_xlfn.IFS(C208="CNG",1,'4a and 4b'!C208="CNG + Petrol",2,'4a and 4b'!C208="Diesel",3,'4a and 4b'!C208="Electric",4,'4a and 4b'!C208="Hybrid",5,'4a and 4b'!C208="Petrol",6)</f>
        <v>6</v>
      </c>
      <c r="H208">
        <v>1785</v>
      </c>
      <c r="I208" t="s">
        <v>2483</v>
      </c>
    </row>
    <row r="209" spans="1:9" x14ac:dyDescent="0.25">
      <c r="A209" t="s">
        <v>898</v>
      </c>
      <c r="B209" t="s">
        <v>899</v>
      </c>
      <c r="C209" t="s">
        <v>460</v>
      </c>
      <c r="D209" s="1">
        <v>17.28</v>
      </c>
      <c r="E209" s="1" t="s">
        <v>2470</v>
      </c>
      <c r="F209" cm="1">
        <f t="array" ref="F209">_xlfn.IFS(E209="high efficiency",1,E209="moderate efficiency",2,E209="low efficiency",3)</f>
        <v>2</v>
      </c>
      <c r="G209" cm="1">
        <f t="array" ref="G209">_xlfn.IFS(C209="CNG",1,'4a and 4b'!C209="CNG + Petrol",2,'4a and 4b'!C209="Diesel",3,'4a and 4b'!C209="Electric",4,'4a and 4b'!C209="Hybrid",5,'4a and 4b'!C209="Petrol",6)</f>
        <v>3</v>
      </c>
      <c r="H209">
        <v>1785</v>
      </c>
      <c r="I209" t="s">
        <v>2483</v>
      </c>
    </row>
    <row r="210" spans="1:9" x14ac:dyDescent="0.25">
      <c r="A210" t="s">
        <v>898</v>
      </c>
      <c r="B210" t="s">
        <v>918</v>
      </c>
      <c r="C210" t="s">
        <v>460</v>
      </c>
      <c r="D210" s="1">
        <v>17</v>
      </c>
      <c r="E210" s="1" t="s">
        <v>2470</v>
      </c>
      <c r="F210" cm="1">
        <f t="array" ref="F210">_xlfn.IFS(E210="high efficiency",1,E210="moderate efficiency",2,E210="low efficiency",3)</f>
        <v>2</v>
      </c>
      <c r="G210" cm="1">
        <f t="array" ref="G210">_xlfn.IFS(C210="CNG",1,'4a and 4b'!C210="CNG + Petrol",2,'4a and 4b'!C210="Diesel",3,'4a and 4b'!C210="Electric",4,'4a and 4b'!C210="Hybrid",5,'4a and 4b'!C210="Petrol",6)</f>
        <v>3</v>
      </c>
      <c r="H210">
        <v>1105</v>
      </c>
      <c r="I210" t="s">
        <v>2483</v>
      </c>
    </row>
    <row r="211" spans="1:9" x14ac:dyDescent="0.25">
      <c r="A211" t="s">
        <v>898</v>
      </c>
      <c r="B211" t="s">
        <v>918</v>
      </c>
      <c r="C211" t="s">
        <v>460</v>
      </c>
      <c r="D211" s="1">
        <v>17</v>
      </c>
      <c r="E211" s="1" t="s">
        <v>2470</v>
      </c>
      <c r="F211" cm="1">
        <f t="array" ref="F211">_xlfn.IFS(E211="high efficiency",1,E211="moderate efficiency",2,E211="low efficiency",3)</f>
        <v>2</v>
      </c>
      <c r="G211" cm="1">
        <f t="array" ref="G211">_xlfn.IFS(C211="CNG",1,'4a and 4b'!C211="CNG + Petrol",2,'4a and 4b'!C211="Diesel",3,'4a and 4b'!C211="Electric",4,'4a and 4b'!C211="Hybrid",5,'4a and 4b'!C211="Petrol",6)</f>
        <v>3</v>
      </c>
      <c r="H211">
        <v>1105</v>
      </c>
      <c r="I211" t="s">
        <v>2483</v>
      </c>
    </row>
    <row r="212" spans="1:9" x14ac:dyDescent="0.25">
      <c r="A212" t="s">
        <v>898</v>
      </c>
      <c r="B212" t="s">
        <v>918</v>
      </c>
      <c r="C212" t="s">
        <v>146</v>
      </c>
      <c r="D212" s="1">
        <v>17</v>
      </c>
      <c r="E212" s="1" t="s">
        <v>2470</v>
      </c>
      <c r="F212" cm="1">
        <f t="array" ref="F212">_xlfn.IFS(E212="high efficiency",1,E212="moderate efficiency",2,E212="low efficiency",3)</f>
        <v>2</v>
      </c>
      <c r="G212" cm="1">
        <f t="array" ref="G212">_xlfn.IFS(C212="CNG",1,'4a and 4b'!C212="CNG + Petrol",2,'4a and 4b'!C212="Diesel",3,'4a and 4b'!C212="Electric",4,'4a and 4b'!C212="Hybrid",5,'4a and 4b'!C212="Petrol",6)</f>
        <v>6</v>
      </c>
      <c r="H212">
        <v>1105</v>
      </c>
      <c r="I212" t="s">
        <v>2483</v>
      </c>
    </row>
    <row r="213" spans="1:9" x14ac:dyDescent="0.25">
      <c r="A213" t="s">
        <v>679</v>
      </c>
      <c r="B213" t="s">
        <v>938</v>
      </c>
      <c r="C213" t="s">
        <v>146</v>
      </c>
      <c r="D213" s="1">
        <v>11.5</v>
      </c>
      <c r="E213" s="1" t="s">
        <v>2470</v>
      </c>
      <c r="F213" cm="1">
        <f t="array" ref="F213">_xlfn.IFS(E213="high efficiency",1,E213="moderate efficiency",2,E213="low efficiency",3)</f>
        <v>2</v>
      </c>
      <c r="G213" cm="1">
        <f t="array" ref="G213">_xlfn.IFS(C213="CNG",1,'4a and 4b'!C213="CNG + Petrol",2,'4a and 4b'!C213="Diesel",3,'4a and 4b'!C213="Electric",4,'4a and 4b'!C213="Hybrid",5,'4a and 4b'!C213="Petrol",6)</f>
        <v>6</v>
      </c>
      <c r="H213">
        <v>1105</v>
      </c>
      <c r="I213" t="s">
        <v>2483</v>
      </c>
    </row>
    <row r="214" spans="1:9" x14ac:dyDescent="0.25">
      <c r="A214" t="s">
        <v>898</v>
      </c>
      <c r="B214" t="s">
        <v>953</v>
      </c>
      <c r="C214" t="s">
        <v>146</v>
      </c>
      <c r="D214" s="1">
        <v>10.4</v>
      </c>
      <c r="E214" s="1" t="s">
        <v>2470</v>
      </c>
      <c r="F214" cm="1">
        <f t="array" ref="F214">_xlfn.IFS(E214="high efficiency",1,E214="moderate efficiency",2,E214="low efficiency",3)</f>
        <v>2</v>
      </c>
      <c r="G214" cm="1">
        <f t="array" ref="G214">_xlfn.IFS(C214="CNG",1,'4a and 4b'!C214="CNG + Petrol",2,'4a and 4b'!C214="Diesel",3,'4a and 4b'!C214="Electric",4,'4a and 4b'!C214="Hybrid",5,'4a and 4b'!C214="Petrol",6)</f>
        <v>6</v>
      </c>
      <c r="H214">
        <v>1625</v>
      </c>
      <c r="I214" t="s">
        <v>2483</v>
      </c>
    </row>
    <row r="215" spans="1:9" x14ac:dyDescent="0.25">
      <c r="A215" t="s">
        <v>444</v>
      </c>
      <c r="B215" t="s">
        <v>968</v>
      </c>
      <c r="C215" t="s">
        <v>460</v>
      </c>
      <c r="D215" s="1">
        <v>9</v>
      </c>
      <c r="E215" s="1" t="s">
        <v>2471</v>
      </c>
      <c r="F215" cm="1">
        <f t="array" ref="F215">_xlfn.IFS(E215="high efficiency",1,E215="moderate efficiency",2,E215="low efficiency",3)</f>
        <v>3</v>
      </c>
      <c r="G215" cm="1">
        <f t="array" ref="G215">_xlfn.IFS(C215="CNG",1,'4a and 4b'!C215="CNG + Petrol",2,'4a and 4b'!C215="Diesel",3,'4a and 4b'!C215="Electric",4,'4a and 4b'!C215="Hybrid",5,'4a and 4b'!C215="Petrol",6)</f>
        <v>3</v>
      </c>
      <c r="H215">
        <v>1105</v>
      </c>
      <c r="I215" t="s">
        <v>2483</v>
      </c>
    </row>
    <row r="216" spans="1:9" x14ac:dyDescent="0.25">
      <c r="A216" t="s">
        <v>898</v>
      </c>
      <c r="B216" t="s">
        <v>980</v>
      </c>
      <c r="C216" t="s">
        <v>460</v>
      </c>
      <c r="D216" s="1">
        <v>14.98</v>
      </c>
      <c r="E216" s="1" t="s">
        <v>2470</v>
      </c>
      <c r="F216" cm="1">
        <f t="array" ref="F216">_xlfn.IFS(E216="high efficiency",1,E216="moderate efficiency",2,E216="low efficiency",3)</f>
        <v>2</v>
      </c>
      <c r="G216" cm="1">
        <f t="array" ref="G216">_xlfn.IFS(C216="CNG",1,'4a and 4b'!C216="CNG + Petrol",2,'4a and 4b'!C216="Diesel",3,'4a and 4b'!C216="Electric",4,'4a and 4b'!C216="Hybrid",5,'4a and 4b'!C216="Petrol",6)</f>
        <v>3</v>
      </c>
      <c r="H216">
        <v>1105</v>
      </c>
      <c r="I216" t="s">
        <v>2483</v>
      </c>
    </row>
    <row r="217" spans="1:9" x14ac:dyDescent="0.25">
      <c r="A217" t="s">
        <v>898</v>
      </c>
      <c r="B217" t="s">
        <v>980</v>
      </c>
      <c r="C217" t="s">
        <v>460</v>
      </c>
      <c r="D217" s="1">
        <v>14.98</v>
      </c>
      <c r="E217" s="1" t="s">
        <v>2470</v>
      </c>
      <c r="F217" cm="1">
        <f t="array" ref="F217">_xlfn.IFS(E217="high efficiency",1,E217="moderate efficiency",2,E217="low efficiency",3)</f>
        <v>2</v>
      </c>
      <c r="G217" cm="1">
        <f t="array" ref="G217">_xlfn.IFS(C217="CNG",1,'4a and 4b'!C217="CNG + Petrol",2,'4a and 4b'!C217="Diesel",3,'4a and 4b'!C217="Electric",4,'4a and 4b'!C217="Hybrid",5,'4a and 4b'!C217="Petrol",6)</f>
        <v>3</v>
      </c>
      <c r="H217">
        <v>1105</v>
      </c>
      <c r="I217" t="s">
        <v>2483</v>
      </c>
    </row>
    <row r="218" spans="1:9" x14ac:dyDescent="0.25">
      <c r="A218" t="s">
        <v>898</v>
      </c>
      <c r="B218" t="s">
        <v>980</v>
      </c>
      <c r="C218" t="s">
        <v>460</v>
      </c>
      <c r="D218" s="1">
        <v>14.98</v>
      </c>
      <c r="E218" s="1" t="s">
        <v>2470</v>
      </c>
      <c r="F218" cm="1">
        <f t="array" ref="F218">_xlfn.IFS(E218="high efficiency",1,E218="moderate efficiency",2,E218="low efficiency",3)</f>
        <v>2</v>
      </c>
      <c r="G218" cm="1">
        <f t="array" ref="G218">_xlfn.IFS(C218="CNG",1,'4a and 4b'!C218="CNG + Petrol",2,'4a and 4b'!C218="Diesel",3,'4a and 4b'!C218="Electric",4,'4a and 4b'!C218="Hybrid",5,'4a and 4b'!C218="Petrol",6)</f>
        <v>3</v>
      </c>
      <c r="H218">
        <v>1105</v>
      </c>
      <c r="I218" t="s">
        <v>2483</v>
      </c>
    </row>
    <row r="219" spans="1:9" x14ac:dyDescent="0.25">
      <c r="A219" t="s">
        <v>898</v>
      </c>
      <c r="B219" t="s">
        <v>980</v>
      </c>
      <c r="C219" t="s">
        <v>146</v>
      </c>
      <c r="D219" s="1">
        <v>17</v>
      </c>
      <c r="E219" s="1" t="s">
        <v>2470</v>
      </c>
      <c r="F219" cm="1">
        <f t="array" ref="F219">_xlfn.IFS(E219="high efficiency",1,E219="moderate efficiency",2,E219="low efficiency",3)</f>
        <v>2</v>
      </c>
      <c r="G219" cm="1">
        <f t="array" ref="G219">_xlfn.IFS(C219="CNG",1,'4a and 4b'!C219="CNG + Petrol",2,'4a and 4b'!C219="Diesel",3,'4a and 4b'!C219="Electric",4,'4a and 4b'!C219="Hybrid",5,'4a and 4b'!C219="Petrol",6)</f>
        <v>6</v>
      </c>
      <c r="H219">
        <v>1105</v>
      </c>
      <c r="I219" t="s">
        <v>2483</v>
      </c>
    </row>
    <row r="220" spans="1:9" x14ac:dyDescent="0.25">
      <c r="A220" t="s">
        <v>898</v>
      </c>
      <c r="B220" t="s">
        <v>980</v>
      </c>
      <c r="C220" t="s">
        <v>1004</v>
      </c>
      <c r="D220" s="1">
        <v>17</v>
      </c>
      <c r="E220" s="1" t="s">
        <v>2470</v>
      </c>
      <c r="F220" cm="1">
        <f t="array" ref="F220">_xlfn.IFS(E220="high efficiency",1,E220="moderate efficiency",2,E220="low efficiency",3)</f>
        <v>2</v>
      </c>
      <c r="G220" cm="1">
        <f t="array" ref="G220">_xlfn.IFS(C220="CNG",1,'4a and 4b'!C220="CNG + Petrol",2,'4a and 4b'!C220="Diesel",3,'4a and 4b'!C220="Electric",4,'4a and 4b'!C220="Hybrid",5,'4a and 4b'!C220="Petrol",6)</f>
        <v>5</v>
      </c>
      <c r="H220">
        <v>1105</v>
      </c>
      <c r="I220" t="s">
        <v>2483</v>
      </c>
    </row>
    <row r="221" spans="1:9" x14ac:dyDescent="0.25">
      <c r="A221" t="s">
        <v>898</v>
      </c>
      <c r="B221" t="s">
        <v>980</v>
      </c>
      <c r="C221" t="s">
        <v>146</v>
      </c>
      <c r="D221" s="1">
        <v>17</v>
      </c>
      <c r="E221" s="1" t="s">
        <v>2470</v>
      </c>
      <c r="F221" cm="1">
        <f t="array" ref="F221">_xlfn.IFS(E221="high efficiency",1,E221="moderate efficiency",2,E221="low efficiency",3)</f>
        <v>2</v>
      </c>
      <c r="G221" cm="1">
        <f t="array" ref="G221">_xlfn.IFS(C221="CNG",1,'4a and 4b'!C221="CNG + Petrol",2,'4a and 4b'!C221="Diesel",3,'4a and 4b'!C221="Electric",4,'4a and 4b'!C221="Hybrid",5,'4a and 4b'!C221="Petrol",6)</f>
        <v>6</v>
      </c>
      <c r="H221">
        <v>1105</v>
      </c>
      <c r="I221" t="s">
        <v>2483</v>
      </c>
    </row>
    <row r="222" spans="1:9" x14ac:dyDescent="0.25">
      <c r="A222" t="s">
        <v>235</v>
      </c>
      <c r="B222" t="s">
        <v>1019</v>
      </c>
      <c r="C222" t="s">
        <v>146</v>
      </c>
      <c r="D222" s="1">
        <v>17</v>
      </c>
      <c r="E222" s="1" t="s">
        <v>2470</v>
      </c>
      <c r="F222" cm="1">
        <f t="array" ref="F222">_xlfn.IFS(E222="high efficiency",1,E222="moderate efficiency",2,E222="low efficiency",3)</f>
        <v>2</v>
      </c>
      <c r="G222" cm="1">
        <f t="array" ref="G222">_xlfn.IFS(C222="CNG",1,'4a and 4b'!C222="CNG + Petrol",2,'4a and 4b'!C222="Diesel",3,'4a and 4b'!C222="Electric",4,'4a and 4b'!C222="Hybrid",5,'4a and 4b'!C222="Petrol",6)</f>
        <v>6</v>
      </c>
      <c r="H222">
        <v>730</v>
      </c>
      <c r="I222" t="s">
        <v>2483</v>
      </c>
    </row>
    <row r="223" spans="1:9" x14ac:dyDescent="0.25">
      <c r="A223" t="s">
        <v>235</v>
      </c>
      <c r="B223" t="s">
        <v>1019</v>
      </c>
      <c r="C223" t="s">
        <v>146</v>
      </c>
      <c r="D223" s="1">
        <v>17</v>
      </c>
      <c r="E223" s="1" t="s">
        <v>2470</v>
      </c>
      <c r="F223" cm="1">
        <f t="array" ref="F223">_xlfn.IFS(E223="high efficiency",1,E223="moderate efficiency",2,E223="low efficiency",3)</f>
        <v>2</v>
      </c>
      <c r="G223" cm="1">
        <f t="array" ref="G223">_xlfn.IFS(C223="CNG",1,'4a and 4b'!C223="CNG + Petrol",2,'4a and 4b'!C223="Diesel",3,'4a and 4b'!C223="Electric",4,'4a and 4b'!C223="Hybrid",5,'4a and 4b'!C223="Petrol",6)</f>
        <v>6</v>
      </c>
      <c r="H223">
        <v>732</v>
      </c>
      <c r="I223" t="s">
        <v>2483</v>
      </c>
    </row>
    <row r="224" spans="1:9" x14ac:dyDescent="0.25">
      <c r="A224" t="s">
        <v>235</v>
      </c>
      <c r="B224" t="s">
        <v>1019</v>
      </c>
      <c r="C224" t="s">
        <v>146</v>
      </c>
      <c r="D224" s="1">
        <v>17</v>
      </c>
      <c r="E224" s="1" t="s">
        <v>2470</v>
      </c>
      <c r="F224" cm="1">
        <f t="array" ref="F224">_xlfn.IFS(E224="high efficiency",1,E224="moderate efficiency",2,E224="low efficiency",3)</f>
        <v>2</v>
      </c>
      <c r="G224" cm="1">
        <f t="array" ref="G224">_xlfn.IFS(C224="CNG",1,'4a and 4b'!C224="CNG + Petrol",2,'4a and 4b'!C224="Diesel",3,'4a and 4b'!C224="Electric",4,'4a and 4b'!C224="Hybrid",5,'4a and 4b'!C224="Petrol",6)</f>
        <v>6</v>
      </c>
      <c r="H224">
        <v>755</v>
      </c>
      <c r="I224" t="s">
        <v>2483</v>
      </c>
    </row>
    <row r="225" spans="1:9" x14ac:dyDescent="0.25">
      <c r="A225" t="s">
        <v>235</v>
      </c>
      <c r="B225" t="s">
        <v>1019</v>
      </c>
      <c r="C225" t="s">
        <v>146</v>
      </c>
      <c r="D225" s="1">
        <v>17</v>
      </c>
      <c r="E225" s="1" t="s">
        <v>2470</v>
      </c>
      <c r="F225" cm="1">
        <f t="array" ref="F225">_xlfn.IFS(E225="high efficiency",1,E225="moderate efficiency",2,E225="low efficiency",3)</f>
        <v>2</v>
      </c>
      <c r="G225" cm="1">
        <f t="array" ref="G225">_xlfn.IFS(C225="CNG",1,'4a and 4b'!C225="CNG + Petrol",2,'4a and 4b'!C225="Diesel",3,'4a and 4b'!C225="Electric",4,'4a and 4b'!C225="Hybrid",5,'4a and 4b'!C225="Petrol",6)</f>
        <v>6</v>
      </c>
      <c r="H225">
        <v>757</v>
      </c>
      <c r="I225" t="s">
        <v>2483</v>
      </c>
    </row>
    <row r="226" spans="1:9" x14ac:dyDescent="0.25">
      <c r="A226" t="s">
        <v>235</v>
      </c>
      <c r="B226" t="s">
        <v>1019</v>
      </c>
      <c r="C226" t="s">
        <v>146</v>
      </c>
      <c r="D226" s="1">
        <v>17</v>
      </c>
      <c r="E226" s="1" t="s">
        <v>2470</v>
      </c>
      <c r="F226" cm="1">
        <f t="array" ref="F226">_xlfn.IFS(E226="high efficiency",1,E226="moderate efficiency",2,E226="low efficiency",3)</f>
        <v>2</v>
      </c>
      <c r="G226" cm="1">
        <f t="array" ref="G226">_xlfn.IFS(C226="CNG",1,'4a and 4b'!C226="CNG + Petrol",2,'4a and 4b'!C226="Diesel",3,'4a and 4b'!C226="Electric",4,'4a and 4b'!C226="Hybrid",5,'4a and 4b'!C226="Petrol",6)</f>
        <v>6</v>
      </c>
      <c r="H226">
        <v>762</v>
      </c>
      <c r="I226" t="s">
        <v>2483</v>
      </c>
    </row>
    <row r="227" spans="1:9" x14ac:dyDescent="0.25">
      <c r="A227" t="s">
        <v>235</v>
      </c>
      <c r="B227" t="s">
        <v>1019</v>
      </c>
      <c r="C227" t="s">
        <v>508</v>
      </c>
      <c r="D227" s="1">
        <v>17</v>
      </c>
      <c r="E227" s="1" t="s">
        <v>2470</v>
      </c>
      <c r="F227" cm="1">
        <f t="array" ref="F227">_xlfn.IFS(E227="high efficiency",1,E227="moderate efficiency",2,E227="low efficiency",3)</f>
        <v>2</v>
      </c>
      <c r="G227" cm="1">
        <f t="array" ref="G227">_xlfn.IFS(C227="CNG",1,'4a and 4b'!C227="CNG + Petrol",2,'4a and 4b'!C227="Diesel",3,'4a and 4b'!C227="Electric",4,'4a and 4b'!C227="Hybrid",5,'4a and 4b'!C227="Petrol",6)</f>
        <v>2</v>
      </c>
      <c r="H227">
        <v>755</v>
      </c>
      <c r="I227" t="s">
        <v>2483</v>
      </c>
    </row>
    <row r="228" spans="1:9" x14ac:dyDescent="0.25">
      <c r="A228" t="s">
        <v>235</v>
      </c>
      <c r="B228" t="s">
        <v>1019</v>
      </c>
      <c r="C228" t="s">
        <v>508</v>
      </c>
      <c r="D228" s="1">
        <v>17</v>
      </c>
      <c r="E228" s="1" t="s">
        <v>2470</v>
      </c>
      <c r="F228" cm="1">
        <f t="array" ref="F228">_xlfn.IFS(E228="high efficiency",1,E228="moderate efficiency",2,E228="low efficiency",3)</f>
        <v>2</v>
      </c>
      <c r="G228" cm="1">
        <f t="array" ref="G228">_xlfn.IFS(C228="CNG",1,'4a and 4b'!C228="CNG + Petrol",2,'4a and 4b'!C228="Diesel",3,'4a and 4b'!C228="Electric",4,'4a and 4b'!C228="Hybrid",5,'4a and 4b'!C228="Petrol",6)</f>
        <v>2</v>
      </c>
      <c r="H228">
        <v>757</v>
      </c>
      <c r="I228" t="s">
        <v>2483</v>
      </c>
    </row>
    <row r="229" spans="1:9" x14ac:dyDescent="0.25">
      <c r="A229" t="s">
        <v>235</v>
      </c>
      <c r="B229" t="s">
        <v>1019</v>
      </c>
      <c r="C229" t="s">
        <v>146</v>
      </c>
      <c r="D229" s="1">
        <v>17</v>
      </c>
      <c r="E229" s="1" t="s">
        <v>2470</v>
      </c>
      <c r="F229" cm="1">
        <f t="array" ref="F229">_xlfn.IFS(E229="high efficiency",1,E229="moderate efficiency",2,E229="low efficiency",3)</f>
        <v>2</v>
      </c>
      <c r="G229" cm="1">
        <f t="array" ref="G229">_xlfn.IFS(C229="CNG",1,'4a and 4b'!C229="CNG + Petrol",2,'4a and 4b'!C229="Diesel",3,'4a and 4b'!C229="Electric",4,'4a and 4b'!C229="Hybrid",5,'4a and 4b'!C229="Petrol",6)</f>
        <v>6</v>
      </c>
      <c r="H229">
        <v>762</v>
      </c>
      <c r="I229" t="s">
        <v>2483</v>
      </c>
    </row>
    <row r="230" spans="1:9" x14ac:dyDescent="0.25">
      <c r="A230" t="s">
        <v>235</v>
      </c>
      <c r="B230" t="s">
        <v>1039</v>
      </c>
      <c r="C230" t="s">
        <v>146</v>
      </c>
      <c r="D230" s="1">
        <v>17</v>
      </c>
      <c r="E230" s="1" t="s">
        <v>2470</v>
      </c>
      <c r="F230" cm="1">
        <f t="array" ref="F230">_xlfn.IFS(E230="high efficiency",1,E230="moderate efficiency",2,E230="low efficiency",3)</f>
        <v>2</v>
      </c>
      <c r="G230" cm="1">
        <f t="array" ref="G230">_xlfn.IFS(C230="CNG",1,'4a and 4b'!C230="CNG + Petrol",2,'4a and 4b'!C230="Diesel",3,'4a and 4b'!C230="Electric",4,'4a and 4b'!C230="Hybrid",5,'4a and 4b'!C230="Petrol",6)</f>
        <v>6</v>
      </c>
      <c r="H230">
        <v>726</v>
      </c>
      <c r="I230" t="s">
        <v>2483</v>
      </c>
    </row>
    <row r="231" spans="1:9" x14ac:dyDescent="0.25">
      <c r="A231" t="s">
        <v>235</v>
      </c>
      <c r="B231" t="s">
        <v>1039</v>
      </c>
      <c r="C231" t="s">
        <v>146</v>
      </c>
      <c r="D231" s="1">
        <v>17</v>
      </c>
      <c r="E231" s="1" t="s">
        <v>2470</v>
      </c>
      <c r="F231" cm="1">
        <f t="array" ref="F231">_xlfn.IFS(E231="high efficiency",1,E231="moderate efficiency",2,E231="low efficiency",3)</f>
        <v>2</v>
      </c>
      <c r="G231" cm="1">
        <f t="array" ref="G231">_xlfn.IFS(C231="CNG",1,'4a and 4b'!C231="CNG + Petrol",2,'4a and 4b'!C231="Diesel",3,'4a and 4b'!C231="Electric",4,'4a and 4b'!C231="Hybrid",5,'4a and 4b'!C231="Petrol",6)</f>
        <v>6</v>
      </c>
      <c r="H231">
        <v>726</v>
      </c>
      <c r="I231" t="s">
        <v>2483</v>
      </c>
    </row>
    <row r="232" spans="1:9" x14ac:dyDescent="0.25">
      <c r="A232" t="s">
        <v>235</v>
      </c>
      <c r="B232" t="s">
        <v>1039</v>
      </c>
      <c r="C232" t="s">
        <v>146</v>
      </c>
      <c r="D232" s="1">
        <v>17</v>
      </c>
      <c r="E232" s="1" t="s">
        <v>2470</v>
      </c>
      <c r="F232" cm="1">
        <f t="array" ref="F232">_xlfn.IFS(E232="high efficiency",1,E232="moderate efficiency",2,E232="low efficiency",3)</f>
        <v>2</v>
      </c>
      <c r="G232" cm="1">
        <f t="array" ref="G232">_xlfn.IFS(C232="CNG",1,'4a and 4b'!C232="CNG + Petrol",2,'4a and 4b'!C232="Diesel",3,'4a and 4b'!C232="Electric",4,'4a and 4b'!C232="Hybrid",5,'4a and 4b'!C232="Petrol",6)</f>
        <v>6</v>
      </c>
      <c r="H232">
        <v>726</v>
      </c>
      <c r="I232" t="s">
        <v>2483</v>
      </c>
    </row>
    <row r="233" spans="1:9" x14ac:dyDescent="0.25">
      <c r="A233" t="s">
        <v>235</v>
      </c>
      <c r="B233" t="s">
        <v>1039</v>
      </c>
      <c r="C233" t="s">
        <v>146</v>
      </c>
      <c r="D233" s="1">
        <v>17</v>
      </c>
      <c r="E233" s="1" t="s">
        <v>2470</v>
      </c>
      <c r="F233" cm="1">
        <f t="array" ref="F233">_xlfn.IFS(E233="high efficiency",1,E233="moderate efficiency",2,E233="low efficiency",3)</f>
        <v>2</v>
      </c>
      <c r="G233" cm="1">
        <f t="array" ref="G233">_xlfn.IFS(C233="CNG",1,'4a and 4b'!C233="CNG + Petrol",2,'4a and 4b'!C233="Diesel",3,'4a and 4b'!C233="Electric",4,'4a and 4b'!C233="Hybrid",5,'4a and 4b'!C233="Petrol",6)</f>
        <v>6</v>
      </c>
      <c r="H233">
        <v>726</v>
      </c>
      <c r="I233" t="s">
        <v>2483</v>
      </c>
    </row>
    <row r="234" spans="1:9" x14ac:dyDescent="0.25">
      <c r="A234" t="s">
        <v>235</v>
      </c>
      <c r="B234" t="s">
        <v>1039</v>
      </c>
      <c r="C234" t="s">
        <v>146</v>
      </c>
      <c r="D234" s="1">
        <v>17</v>
      </c>
      <c r="E234" s="1" t="s">
        <v>2470</v>
      </c>
      <c r="F234" cm="1">
        <f t="array" ref="F234">_xlfn.IFS(E234="high efficiency",1,E234="moderate efficiency",2,E234="low efficiency",3)</f>
        <v>2</v>
      </c>
      <c r="G234" cm="1">
        <f t="array" ref="G234">_xlfn.IFS(C234="CNG",1,'4a and 4b'!C234="CNG + Petrol",2,'4a and 4b'!C234="Diesel",3,'4a and 4b'!C234="Electric",4,'4a and 4b'!C234="Hybrid",5,'4a and 4b'!C234="Petrol",6)</f>
        <v>6</v>
      </c>
      <c r="H234">
        <v>726</v>
      </c>
      <c r="I234" t="s">
        <v>2483</v>
      </c>
    </row>
    <row r="235" spans="1:9" x14ac:dyDescent="0.25">
      <c r="A235" t="s">
        <v>235</v>
      </c>
      <c r="B235" t="s">
        <v>1039</v>
      </c>
      <c r="C235" t="s">
        <v>146</v>
      </c>
      <c r="D235" s="1">
        <v>17</v>
      </c>
      <c r="E235" s="1" t="s">
        <v>2470</v>
      </c>
      <c r="F235" cm="1">
        <f t="array" ref="F235">_xlfn.IFS(E235="high efficiency",1,E235="moderate efficiency",2,E235="low efficiency",3)</f>
        <v>2</v>
      </c>
      <c r="G235" cm="1">
        <f t="array" ref="G235">_xlfn.IFS(C235="CNG",1,'4a and 4b'!C235="CNG + Petrol",2,'4a and 4b'!C235="Diesel",3,'4a and 4b'!C235="Electric",4,'4a and 4b'!C235="Hybrid",5,'4a and 4b'!C235="Petrol",6)</f>
        <v>6</v>
      </c>
      <c r="H235">
        <v>726</v>
      </c>
      <c r="I235" t="s">
        <v>2483</v>
      </c>
    </row>
    <row r="236" spans="1:9" x14ac:dyDescent="0.25">
      <c r="A236" t="s">
        <v>235</v>
      </c>
      <c r="B236" t="s">
        <v>1039</v>
      </c>
      <c r="C236" t="s">
        <v>146</v>
      </c>
      <c r="D236" s="1">
        <v>17</v>
      </c>
      <c r="E236" s="1" t="s">
        <v>2470</v>
      </c>
      <c r="F236" cm="1">
        <f t="array" ref="F236">_xlfn.IFS(E236="high efficiency",1,E236="moderate efficiency",2,E236="low efficiency",3)</f>
        <v>2</v>
      </c>
      <c r="G236" cm="1">
        <f t="array" ref="G236">_xlfn.IFS(C236="CNG",1,'4a and 4b'!C236="CNG + Petrol",2,'4a and 4b'!C236="Diesel",3,'4a and 4b'!C236="Electric",4,'4a and 4b'!C236="Hybrid",5,'4a and 4b'!C236="Petrol",6)</f>
        <v>6</v>
      </c>
      <c r="H236">
        <v>726</v>
      </c>
      <c r="I236" t="s">
        <v>2483</v>
      </c>
    </row>
    <row r="237" spans="1:9" x14ac:dyDescent="0.25">
      <c r="A237" t="s">
        <v>235</v>
      </c>
      <c r="B237" t="s">
        <v>1039</v>
      </c>
      <c r="C237" t="s">
        <v>146</v>
      </c>
      <c r="D237" s="1">
        <v>17</v>
      </c>
      <c r="E237" s="1" t="s">
        <v>2470</v>
      </c>
      <c r="F237" cm="1">
        <f t="array" ref="F237">_xlfn.IFS(E237="high efficiency",1,E237="moderate efficiency",2,E237="low efficiency",3)</f>
        <v>2</v>
      </c>
      <c r="G237" cm="1">
        <f t="array" ref="G237">_xlfn.IFS(C237="CNG",1,'4a and 4b'!C237="CNG + Petrol",2,'4a and 4b'!C237="Diesel",3,'4a and 4b'!C237="Electric",4,'4a and 4b'!C237="Hybrid",5,'4a and 4b'!C237="Petrol",6)</f>
        <v>6</v>
      </c>
      <c r="H237">
        <v>726</v>
      </c>
      <c r="I237" t="s">
        <v>2483</v>
      </c>
    </row>
    <row r="238" spans="1:9" x14ac:dyDescent="0.25">
      <c r="A238" t="s">
        <v>235</v>
      </c>
      <c r="B238" t="s">
        <v>1039</v>
      </c>
      <c r="C238" t="s">
        <v>146</v>
      </c>
      <c r="D238" s="1">
        <v>17</v>
      </c>
      <c r="E238" s="1" t="s">
        <v>2470</v>
      </c>
      <c r="F238" cm="1">
        <f t="array" ref="F238">_xlfn.IFS(E238="high efficiency",1,E238="moderate efficiency",2,E238="low efficiency",3)</f>
        <v>2</v>
      </c>
      <c r="G238" cm="1">
        <f t="array" ref="G238">_xlfn.IFS(C238="CNG",1,'4a and 4b'!C238="CNG + Petrol",2,'4a and 4b'!C238="Diesel",3,'4a and 4b'!C238="Electric",4,'4a and 4b'!C238="Hybrid",5,'4a and 4b'!C238="Petrol",6)</f>
        <v>6</v>
      </c>
      <c r="H238">
        <v>726</v>
      </c>
      <c r="I238" t="s">
        <v>2483</v>
      </c>
    </row>
    <row r="239" spans="1:9" x14ac:dyDescent="0.25">
      <c r="A239" t="s">
        <v>235</v>
      </c>
      <c r="B239" t="s">
        <v>1039</v>
      </c>
      <c r="C239" t="s">
        <v>146</v>
      </c>
      <c r="D239" s="1">
        <v>17</v>
      </c>
      <c r="E239" s="1" t="s">
        <v>2470</v>
      </c>
      <c r="F239" cm="1">
        <f t="array" ref="F239">_xlfn.IFS(E239="high efficiency",1,E239="moderate efficiency",2,E239="low efficiency",3)</f>
        <v>2</v>
      </c>
      <c r="G239" cm="1">
        <f t="array" ref="G239">_xlfn.IFS(C239="CNG",1,'4a and 4b'!C239="CNG + Petrol",2,'4a and 4b'!C239="Diesel",3,'4a and 4b'!C239="Electric",4,'4a and 4b'!C239="Hybrid",5,'4a and 4b'!C239="Petrol",6)</f>
        <v>6</v>
      </c>
      <c r="H239">
        <v>726</v>
      </c>
      <c r="I239" t="s">
        <v>2483</v>
      </c>
    </row>
    <row r="240" spans="1:9" x14ac:dyDescent="0.25">
      <c r="A240" t="s">
        <v>235</v>
      </c>
      <c r="B240" t="s">
        <v>1051</v>
      </c>
      <c r="C240" t="s">
        <v>146</v>
      </c>
      <c r="D240" s="1">
        <v>20.5</v>
      </c>
      <c r="E240" s="1" t="s">
        <v>2469</v>
      </c>
      <c r="F240" cm="1">
        <f t="array" ref="F240">_xlfn.IFS(E240="high efficiency",1,E240="moderate efficiency",2,E240="low efficiency",3)</f>
        <v>1</v>
      </c>
      <c r="G240" cm="1">
        <f t="array" ref="G240">_xlfn.IFS(C240="CNG",1,'4a and 4b'!C240="CNG + Petrol",2,'4a and 4b'!C240="Diesel",3,'4a and 4b'!C240="Electric",4,'4a and 4b'!C240="Hybrid",5,'4a and 4b'!C240="Petrol",6)</f>
        <v>6</v>
      </c>
      <c r="H240">
        <v>810</v>
      </c>
      <c r="I240" t="s">
        <v>2483</v>
      </c>
    </row>
    <row r="241" spans="1:9" x14ac:dyDescent="0.25">
      <c r="A241" t="s">
        <v>235</v>
      </c>
      <c r="B241" t="s">
        <v>1051</v>
      </c>
      <c r="C241" t="s">
        <v>146</v>
      </c>
      <c r="D241" s="1">
        <v>22.5</v>
      </c>
      <c r="E241" s="1" t="s">
        <v>2469</v>
      </c>
      <c r="F241" cm="1">
        <f t="array" ref="F241">_xlfn.IFS(E241="high efficiency",1,E241="moderate efficiency",2,E241="low efficiency",3)</f>
        <v>1</v>
      </c>
      <c r="G241" cm="1">
        <f t="array" ref="G241">_xlfn.IFS(C241="CNG",1,'4a and 4b'!C241="CNG + Petrol",2,'4a and 4b'!C241="Diesel",3,'4a and 4b'!C241="Electric",4,'4a and 4b'!C241="Hybrid",5,'4a and 4b'!C241="Petrol",6)</f>
        <v>6</v>
      </c>
      <c r="H241">
        <v>810</v>
      </c>
      <c r="I241" t="s">
        <v>2483</v>
      </c>
    </row>
    <row r="242" spans="1:9" x14ac:dyDescent="0.25">
      <c r="A242" t="s">
        <v>235</v>
      </c>
      <c r="B242" t="s">
        <v>1051</v>
      </c>
      <c r="C242" t="s">
        <v>146</v>
      </c>
      <c r="D242" s="1">
        <v>22.5</v>
      </c>
      <c r="E242" s="1" t="s">
        <v>2469</v>
      </c>
      <c r="F242" cm="1">
        <f t="array" ref="F242">_xlfn.IFS(E242="high efficiency",1,E242="moderate efficiency",2,E242="low efficiency",3)</f>
        <v>1</v>
      </c>
      <c r="G242" cm="1">
        <f t="array" ref="G242">_xlfn.IFS(C242="CNG",1,'4a and 4b'!C242="CNG + Petrol",2,'4a and 4b'!C242="Diesel",3,'4a and 4b'!C242="Electric",4,'4a and 4b'!C242="Hybrid",5,'4a and 4b'!C242="Petrol",6)</f>
        <v>6</v>
      </c>
      <c r="H242">
        <v>810</v>
      </c>
      <c r="I242" t="s">
        <v>2483</v>
      </c>
    </row>
    <row r="243" spans="1:9" x14ac:dyDescent="0.25">
      <c r="A243" t="s">
        <v>235</v>
      </c>
      <c r="B243" t="s">
        <v>1051</v>
      </c>
      <c r="C243" t="s">
        <v>146</v>
      </c>
      <c r="D243" s="1">
        <v>22.5</v>
      </c>
      <c r="E243" s="1" t="s">
        <v>2469</v>
      </c>
      <c r="F243" cm="1">
        <f t="array" ref="F243">_xlfn.IFS(E243="high efficiency",1,E243="moderate efficiency",2,E243="low efficiency",3)</f>
        <v>1</v>
      </c>
      <c r="G243" cm="1">
        <f t="array" ref="G243">_xlfn.IFS(C243="CNG",1,'4a and 4b'!C243="CNG + Petrol",2,'4a and 4b'!C243="Diesel",3,'4a and 4b'!C243="Electric",4,'4a and 4b'!C243="Hybrid",5,'4a and 4b'!C243="Petrol",6)</f>
        <v>6</v>
      </c>
      <c r="H243">
        <v>810</v>
      </c>
      <c r="I243" t="s">
        <v>2483</v>
      </c>
    </row>
    <row r="244" spans="1:9" x14ac:dyDescent="0.25">
      <c r="A244" t="s">
        <v>235</v>
      </c>
      <c r="B244" t="s">
        <v>1051</v>
      </c>
      <c r="C244" t="s">
        <v>146</v>
      </c>
      <c r="D244" s="1">
        <v>22.5</v>
      </c>
      <c r="E244" s="1" t="s">
        <v>2469</v>
      </c>
      <c r="F244" cm="1">
        <f t="array" ref="F244">_xlfn.IFS(E244="high efficiency",1,E244="moderate efficiency",2,E244="low efficiency",3)</f>
        <v>1</v>
      </c>
      <c r="G244" cm="1">
        <f t="array" ref="G244">_xlfn.IFS(C244="CNG",1,'4a and 4b'!C244="CNG + Petrol",2,'4a and 4b'!C244="Diesel",3,'4a and 4b'!C244="Electric",4,'4a and 4b'!C244="Hybrid",5,'4a and 4b'!C244="Petrol",6)</f>
        <v>6</v>
      </c>
      <c r="H244">
        <v>810</v>
      </c>
      <c r="I244" t="s">
        <v>2483</v>
      </c>
    </row>
    <row r="245" spans="1:9" x14ac:dyDescent="0.25">
      <c r="A245" t="s">
        <v>235</v>
      </c>
      <c r="B245" t="s">
        <v>1051</v>
      </c>
      <c r="C245" t="s">
        <v>184</v>
      </c>
      <c r="D245" s="1">
        <v>17</v>
      </c>
      <c r="E245" s="1" t="s">
        <v>2470</v>
      </c>
      <c r="F245" cm="1">
        <f t="array" ref="F245">_xlfn.IFS(E245="high efficiency",1,E245="moderate efficiency",2,E245="low efficiency",3)</f>
        <v>2</v>
      </c>
      <c r="G245" cm="1">
        <f t="array" ref="G245">_xlfn.IFS(C245="CNG",1,'4a and 4b'!C245="CNG + Petrol",2,'4a and 4b'!C245="Diesel",3,'4a and 4b'!C245="Electric",4,'4a and 4b'!C245="Hybrid",5,'4a and 4b'!C245="Petrol",6)</f>
        <v>1</v>
      </c>
      <c r="H245">
        <v>810</v>
      </c>
      <c r="I245" t="s">
        <v>2483</v>
      </c>
    </row>
    <row r="246" spans="1:9" x14ac:dyDescent="0.25">
      <c r="A246" t="s">
        <v>235</v>
      </c>
      <c r="B246" t="s">
        <v>1051</v>
      </c>
      <c r="C246" t="s">
        <v>146</v>
      </c>
      <c r="D246" s="1">
        <v>22.5</v>
      </c>
      <c r="E246" s="1" t="s">
        <v>2469</v>
      </c>
      <c r="F246" cm="1">
        <f t="array" ref="F246">_xlfn.IFS(E246="high efficiency",1,E246="moderate efficiency",2,E246="low efficiency",3)</f>
        <v>1</v>
      </c>
      <c r="G246" cm="1">
        <f t="array" ref="G246">_xlfn.IFS(C246="CNG",1,'4a and 4b'!C246="CNG + Petrol",2,'4a and 4b'!C246="Diesel",3,'4a and 4b'!C246="Electric",4,'4a and 4b'!C246="Hybrid",5,'4a and 4b'!C246="Petrol",6)</f>
        <v>6</v>
      </c>
      <c r="H246">
        <v>830</v>
      </c>
      <c r="I246" t="s">
        <v>2483</v>
      </c>
    </row>
    <row r="247" spans="1:9" x14ac:dyDescent="0.25">
      <c r="A247" t="s">
        <v>235</v>
      </c>
      <c r="B247" t="s">
        <v>1051</v>
      </c>
      <c r="C247" t="s">
        <v>146</v>
      </c>
      <c r="D247" s="1">
        <v>20.5</v>
      </c>
      <c r="E247" s="1" t="s">
        <v>2469</v>
      </c>
      <c r="F247" cm="1">
        <f t="array" ref="F247">_xlfn.IFS(E247="high efficiency",1,E247="moderate efficiency",2,E247="low efficiency",3)</f>
        <v>1</v>
      </c>
      <c r="G247" cm="1">
        <f t="array" ref="G247">_xlfn.IFS(C247="CNG",1,'4a and 4b'!C247="CNG + Petrol",2,'4a and 4b'!C247="Diesel",3,'4a and 4b'!C247="Electric",4,'4a and 4b'!C247="Hybrid",5,'4a and 4b'!C247="Petrol",6)</f>
        <v>6</v>
      </c>
      <c r="H247">
        <v>830</v>
      </c>
      <c r="I247" t="s">
        <v>2483</v>
      </c>
    </row>
    <row r="248" spans="1:9" x14ac:dyDescent="0.25">
      <c r="A248" t="s">
        <v>235</v>
      </c>
      <c r="B248" t="s">
        <v>1051</v>
      </c>
      <c r="C248" t="s">
        <v>146</v>
      </c>
      <c r="D248" s="1">
        <v>22.5</v>
      </c>
      <c r="E248" s="1" t="s">
        <v>2469</v>
      </c>
      <c r="F248" cm="1">
        <f t="array" ref="F248">_xlfn.IFS(E248="high efficiency",1,E248="moderate efficiency",2,E248="low efficiency",3)</f>
        <v>1</v>
      </c>
      <c r="G248" cm="1">
        <f t="array" ref="G248">_xlfn.IFS(C248="CNG",1,'4a and 4b'!C248="CNG + Petrol",2,'4a and 4b'!C248="Diesel",3,'4a and 4b'!C248="Electric",4,'4a and 4b'!C248="Hybrid",5,'4a and 4b'!C248="Petrol",6)</f>
        <v>6</v>
      </c>
      <c r="H248">
        <v>810</v>
      </c>
      <c r="I248" t="s">
        <v>2483</v>
      </c>
    </row>
    <row r="249" spans="1:9" x14ac:dyDescent="0.25">
      <c r="A249" t="s">
        <v>235</v>
      </c>
      <c r="B249" t="s">
        <v>1051</v>
      </c>
      <c r="C249" t="s">
        <v>146</v>
      </c>
      <c r="D249" s="1">
        <v>22.5</v>
      </c>
      <c r="E249" s="1" t="s">
        <v>2469</v>
      </c>
      <c r="F249" cm="1">
        <f t="array" ref="F249">_xlfn.IFS(E249="high efficiency",1,E249="moderate efficiency",2,E249="low efficiency",3)</f>
        <v>1</v>
      </c>
      <c r="G249" cm="1">
        <f t="array" ref="G249">_xlfn.IFS(C249="CNG",1,'4a and 4b'!C249="CNG + Petrol",2,'4a and 4b'!C249="Diesel",3,'4a and 4b'!C249="Electric",4,'4a and 4b'!C249="Hybrid",5,'4a and 4b'!C249="Petrol",6)</f>
        <v>6</v>
      </c>
      <c r="H249">
        <v>810</v>
      </c>
      <c r="I249" t="s">
        <v>2483</v>
      </c>
    </row>
    <row r="250" spans="1:9" x14ac:dyDescent="0.25">
      <c r="A250" t="s">
        <v>235</v>
      </c>
      <c r="B250" t="s">
        <v>1051</v>
      </c>
      <c r="C250" t="s">
        <v>146</v>
      </c>
      <c r="D250" s="1">
        <v>22.5</v>
      </c>
      <c r="E250" s="1" t="s">
        <v>2469</v>
      </c>
      <c r="F250" cm="1">
        <f t="array" ref="F250">_xlfn.IFS(E250="high efficiency",1,E250="moderate efficiency",2,E250="low efficiency",3)</f>
        <v>1</v>
      </c>
      <c r="G250" cm="1">
        <f t="array" ref="G250">_xlfn.IFS(C250="CNG",1,'4a and 4b'!C250="CNG + Petrol",2,'4a and 4b'!C250="Diesel",3,'4a and 4b'!C250="Electric",4,'4a and 4b'!C250="Hybrid",5,'4a and 4b'!C250="Petrol",6)</f>
        <v>6</v>
      </c>
      <c r="H250">
        <v>830</v>
      </c>
      <c r="I250" t="s">
        <v>2483</v>
      </c>
    </row>
    <row r="251" spans="1:9" x14ac:dyDescent="0.25">
      <c r="A251" t="s">
        <v>319</v>
      </c>
      <c r="B251" t="s">
        <v>1060</v>
      </c>
      <c r="C251" t="s">
        <v>460</v>
      </c>
      <c r="D251" s="1">
        <v>24</v>
      </c>
      <c r="E251" s="1" t="s">
        <v>2469</v>
      </c>
      <c r="F251" cm="1">
        <f t="array" ref="F251">_xlfn.IFS(E251="high efficiency",1,E251="moderate efficiency",2,E251="low efficiency",3)</f>
        <v>1</v>
      </c>
      <c r="G251" cm="1">
        <f t="array" ref="G251">_xlfn.IFS(C251="CNG",1,'4a and 4b'!C251="CNG + Petrol",2,'4a and 4b'!C251="Diesel",3,'4a and 4b'!C251="Electric",4,'4a and 4b'!C251="Hybrid",5,'4a and 4b'!C251="Petrol",6)</f>
        <v>3</v>
      </c>
      <c r="H251">
        <v>1105</v>
      </c>
      <c r="I251" t="s">
        <v>2483</v>
      </c>
    </row>
    <row r="252" spans="1:9" x14ac:dyDescent="0.25">
      <c r="A252" t="s">
        <v>319</v>
      </c>
      <c r="B252" t="s">
        <v>1060</v>
      </c>
      <c r="C252" t="s">
        <v>460</v>
      </c>
      <c r="D252" s="1">
        <v>24</v>
      </c>
      <c r="E252" s="1" t="s">
        <v>2469</v>
      </c>
      <c r="F252" cm="1">
        <f t="array" ref="F252">_xlfn.IFS(E252="high efficiency",1,E252="moderate efficiency",2,E252="low efficiency",3)</f>
        <v>1</v>
      </c>
      <c r="G252" cm="1">
        <f t="array" ref="G252">_xlfn.IFS(C252="CNG",1,'4a and 4b'!C252="CNG + Petrol",2,'4a and 4b'!C252="Diesel",3,'4a and 4b'!C252="Electric",4,'4a and 4b'!C252="Hybrid",5,'4a and 4b'!C252="Petrol",6)</f>
        <v>3</v>
      </c>
      <c r="H252">
        <v>1105</v>
      </c>
      <c r="I252" t="s">
        <v>2483</v>
      </c>
    </row>
    <row r="253" spans="1:9" x14ac:dyDescent="0.25">
      <c r="A253" t="s">
        <v>319</v>
      </c>
      <c r="B253" t="s">
        <v>1060</v>
      </c>
      <c r="C253" t="s">
        <v>146</v>
      </c>
      <c r="D253" s="1">
        <v>19.335000000000001</v>
      </c>
      <c r="E253" s="1" t="s">
        <v>2470</v>
      </c>
      <c r="F253" cm="1">
        <f t="array" ref="F253">_xlfn.IFS(E253="high efficiency",1,E253="moderate efficiency",2,E253="low efficiency",3)</f>
        <v>2</v>
      </c>
      <c r="G253" cm="1">
        <f t="array" ref="G253">_xlfn.IFS(C253="CNG",1,'4a and 4b'!C253="CNG + Petrol",2,'4a and 4b'!C253="Diesel",3,'4a and 4b'!C253="Electric",4,'4a and 4b'!C253="Hybrid",5,'4a and 4b'!C253="Petrol",6)</f>
        <v>6</v>
      </c>
      <c r="H253">
        <v>1003</v>
      </c>
      <c r="I253" t="s">
        <v>2483</v>
      </c>
    </row>
    <row r="254" spans="1:9" x14ac:dyDescent="0.25">
      <c r="A254" t="s">
        <v>319</v>
      </c>
      <c r="B254" t="s">
        <v>1060</v>
      </c>
      <c r="C254" t="s">
        <v>146</v>
      </c>
      <c r="D254" s="1">
        <v>19.335000000000001</v>
      </c>
      <c r="E254" s="1" t="s">
        <v>2470</v>
      </c>
      <c r="F254" cm="1">
        <f t="array" ref="F254">_xlfn.IFS(E254="high efficiency",1,E254="moderate efficiency",2,E254="low efficiency",3)</f>
        <v>2</v>
      </c>
      <c r="G254" cm="1">
        <f t="array" ref="G254">_xlfn.IFS(C254="CNG",1,'4a and 4b'!C254="CNG + Petrol",2,'4a and 4b'!C254="Diesel",3,'4a and 4b'!C254="Electric",4,'4a and 4b'!C254="Hybrid",5,'4a and 4b'!C254="Petrol",6)</f>
        <v>6</v>
      </c>
      <c r="H254">
        <v>1003</v>
      </c>
      <c r="I254" t="s">
        <v>2483</v>
      </c>
    </row>
    <row r="255" spans="1:9" x14ac:dyDescent="0.25">
      <c r="A255" t="s">
        <v>319</v>
      </c>
      <c r="B255" t="s">
        <v>1060</v>
      </c>
      <c r="C255" t="s">
        <v>184</v>
      </c>
      <c r="D255" s="1">
        <v>17</v>
      </c>
      <c r="E255" s="1" t="s">
        <v>2470</v>
      </c>
      <c r="F255" cm="1">
        <f t="array" ref="F255">_xlfn.IFS(E255="high efficiency",1,E255="moderate efficiency",2,E255="low efficiency",3)</f>
        <v>2</v>
      </c>
      <c r="G255" cm="1">
        <f t="array" ref="G255">_xlfn.IFS(C255="CNG",1,'4a and 4b'!C255="CNG + Petrol",2,'4a and 4b'!C255="Diesel",3,'4a and 4b'!C255="Electric",4,'4a and 4b'!C255="Hybrid",5,'4a and 4b'!C255="Petrol",6)</f>
        <v>1</v>
      </c>
      <c r="H255">
        <v>935</v>
      </c>
      <c r="I255" t="s">
        <v>2483</v>
      </c>
    </row>
    <row r="256" spans="1:9" x14ac:dyDescent="0.25">
      <c r="A256" t="s">
        <v>319</v>
      </c>
      <c r="B256" t="s">
        <v>1060</v>
      </c>
      <c r="C256" t="s">
        <v>184</v>
      </c>
      <c r="D256" s="1">
        <v>17</v>
      </c>
      <c r="E256" s="1" t="s">
        <v>2470</v>
      </c>
      <c r="F256" cm="1">
        <f t="array" ref="F256">_xlfn.IFS(E256="high efficiency",1,E256="moderate efficiency",2,E256="low efficiency",3)</f>
        <v>2</v>
      </c>
      <c r="G256" cm="1">
        <f t="array" ref="G256">_xlfn.IFS(C256="CNG",1,'4a and 4b'!C256="CNG + Petrol",2,'4a and 4b'!C256="Diesel",3,'4a and 4b'!C256="Electric",4,'4a and 4b'!C256="Hybrid",5,'4a and 4b'!C256="Petrol",6)</f>
        <v>1</v>
      </c>
      <c r="H256">
        <v>935</v>
      </c>
      <c r="I256" t="s">
        <v>2483</v>
      </c>
    </row>
    <row r="257" spans="1:9" x14ac:dyDescent="0.25">
      <c r="A257" t="s">
        <v>785</v>
      </c>
      <c r="B257" t="s">
        <v>1075</v>
      </c>
      <c r="C257" t="s">
        <v>146</v>
      </c>
      <c r="D257" s="1">
        <v>16.824999999999999</v>
      </c>
      <c r="E257" s="1" t="s">
        <v>2470</v>
      </c>
      <c r="F257" cm="1">
        <f t="array" ref="F257">_xlfn.IFS(E257="high efficiency",1,E257="moderate efficiency",2,E257="low efficiency",3)</f>
        <v>2</v>
      </c>
      <c r="G257" cm="1">
        <f t="array" ref="G257">_xlfn.IFS(C257="CNG",1,'4a and 4b'!C257="CNG + Petrol",2,'4a and 4b'!C257="Diesel",3,'4a and 4b'!C257="Electric",4,'4a and 4b'!C257="Hybrid",5,'4a and 4b'!C257="Petrol",6)</f>
        <v>6</v>
      </c>
      <c r="H257">
        <v>1105</v>
      </c>
      <c r="I257" t="s">
        <v>2483</v>
      </c>
    </row>
    <row r="258" spans="1:9" x14ac:dyDescent="0.25">
      <c r="A258" t="s">
        <v>785</v>
      </c>
      <c r="B258" t="s">
        <v>1075</v>
      </c>
      <c r="C258" t="s">
        <v>146</v>
      </c>
      <c r="D258" s="1">
        <v>16.824999999999999</v>
      </c>
      <c r="E258" s="1" t="s">
        <v>2470</v>
      </c>
      <c r="F258" cm="1">
        <f t="array" ref="F258">_xlfn.IFS(E258="high efficiency",1,E258="moderate efficiency",2,E258="low efficiency",3)</f>
        <v>2</v>
      </c>
      <c r="G258" cm="1">
        <f t="array" ref="G258">_xlfn.IFS(C258="CNG",1,'4a and 4b'!C258="CNG + Petrol",2,'4a and 4b'!C258="Diesel",3,'4a and 4b'!C258="Electric",4,'4a and 4b'!C258="Hybrid",5,'4a and 4b'!C258="Petrol",6)</f>
        <v>6</v>
      </c>
      <c r="H258">
        <v>1105</v>
      </c>
      <c r="I258" t="s">
        <v>2483</v>
      </c>
    </row>
    <row r="259" spans="1:9" x14ac:dyDescent="0.25">
      <c r="A259" t="s">
        <v>785</v>
      </c>
      <c r="B259" t="s">
        <v>1075</v>
      </c>
      <c r="C259" t="s">
        <v>460</v>
      </c>
      <c r="D259" s="1">
        <v>23.785</v>
      </c>
      <c r="E259" s="1" t="s">
        <v>2469</v>
      </c>
      <c r="F259" cm="1">
        <f t="array" ref="F259">_xlfn.IFS(E259="high efficiency",1,E259="moderate efficiency",2,E259="low efficiency",3)</f>
        <v>1</v>
      </c>
      <c r="G259" cm="1">
        <f t="array" ref="G259">_xlfn.IFS(C259="CNG",1,'4a and 4b'!C259="CNG + Petrol",2,'4a and 4b'!C259="Diesel",3,'4a and 4b'!C259="Electric",4,'4a and 4b'!C259="Hybrid",5,'4a and 4b'!C259="Petrol",6)</f>
        <v>3</v>
      </c>
      <c r="H259">
        <v>1105</v>
      </c>
      <c r="I259" t="s">
        <v>2483</v>
      </c>
    </row>
    <row r="260" spans="1:9" x14ac:dyDescent="0.25">
      <c r="A260" t="s">
        <v>785</v>
      </c>
      <c r="B260" t="s">
        <v>1075</v>
      </c>
      <c r="C260" t="s">
        <v>460</v>
      </c>
      <c r="D260" s="1">
        <v>23.785</v>
      </c>
      <c r="E260" s="1" t="s">
        <v>2469</v>
      </c>
      <c r="F260" cm="1">
        <f t="array" ref="F260">_xlfn.IFS(E260="high efficiency",1,E260="moderate efficiency",2,E260="low efficiency",3)</f>
        <v>1</v>
      </c>
      <c r="G260" cm="1">
        <f t="array" ref="G260">_xlfn.IFS(C260="CNG",1,'4a and 4b'!C260="CNG + Petrol",2,'4a and 4b'!C260="Diesel",3,'4a and 4b'!C260="Electric",4,'4a and 4b'!C260="Hybrid",5,'4a and 4b'!C260="Petrol",6)</f>
        <v>3</v>
      </c>
      <c r="H260">
        <v>1105</v>
      </c>
      <c r="I260" t="s">
        <v>2483</v>
      </c>
    </row>
    <row r="261" spans="1:9" x14ac:dyDescent="0.25">
      <c r="A261" t="s">
        <v>785</v>
      </c>
      <c r="B261" t="s">
        <v>1075</v>
      </c>
      <c r="C261" t="s">
        <v>460</v>
      </c>
      <c r="D261" s="1">
        <v>23.785</v>
      </c>
      <c r="E261" s="1" t="s">
        <v>2469</v>
      </c>
      <c r="F261" cm="1">
        <f t="array" ref="F261">_xlfn.IFS(E261="high efficiency",1,E261="moderate efficiency",2,E261="low efficiency",3)</f>
        <v>1</v>
      </c>
      <c r="G261" cm="1">
        <f t="array" ref="G261">_xlfn.IFS(C261="CNG",1,'4a and 4b'!C261="CNG + Petrol",2,'4a and 4b'!C261="Diesel",3,'4a and 4b'!C261="Electric",4,'4a and 4b'!C261="Hybrid",5,'4a and 4b'!C261="Petrol",6)</f>
        <v>3</v>
      </c>
      <c r="H261">
        <v>1105</v>
      </c>
      <c r="I261" t="s">
        <v>2483</v>
      </c>
    </row>
    <row r="262" spans="1:9" x14ac:dyDescent="0.25">
      <c r="A262" t="s">
        <v>785</v>
      </c>
      <c r="B262" t="s">
        <v>1075</v>
      </c>
      <c r="C262" t="s">
        <v>146</v>
      </c>
      <c r="D262" s="1">
        <v>16.824999999999999</v>
      </c>
      <c r="E262" s="1" t="s">
        <v>2470</v>
      </c>
      <c r="F262" cm="1">
        <f t="array" ref="F262">_xlfn.IFS(E262="high efficiency",1,E262="moderate efficiency",2,E262="low efficiency",3)</f>
        <v>2</v>
      </c>
      <c r="G262" cm="1">
        <f t="array" ref="G262">_xlfn.IFS(C262="CNG",1,'4a and 4b'!C262="CNG + Petrol",2,'4a and 4b'!C262="Diesel",3,'4a and 4b'!C262="Electric",4,'4a and 4b'!C262="Hybrid",5,'4a and 4b'!C262="Petrol",6)</f>
        <v>6</v>
      </c>
      <c r="H262">
        <v>1105</v>
      </c>
      <c r="I262" t="s">
        <v>2483</v>
      </c>
    </row>
    <row r="263" spans="1:9" x14ac:dyDescent="0.25">
      <c r="A263" t="s">
        <v>785</v>
      </c>
      <c r="B263" t="s">
        <v>1075</v>
      </c>
      <c r="C263" t="s">
        <v>146</v>
      </c>
      <c r="D263" s="1">
        <v>16.824999999999999</v>
      </c>
      <c r="E263" s="1" t="s">
        <v>2470</v>
      </c>
      <c r="F263" cm="1">
        <f t="array" ref="F263">_xlfn.IFS(E263="high efficiency",1,E263="moderate efficiency",2,E263="low efficiency",3)</f>
        <v>2</v>
      </c>
      <c r="G263" cm="1">
        <f t="array" ref="G263">_xlfn.IFS(C263="CNG",1,'4a and 4b'!C263="CNG + Petrol",2,'4a and 4b'!C263="Diesel",3,'4a and 4b'!C263="Electric",4,'4a and 4b'!C263="Hybrid",5,'4a and 4b'!C263="Petrol",6)</f>
        <v>6</v>
      </c>
      <c r="H263">
        <v>1105</v>
      </c>
      <c r="I263" t="s">
        <v>2483</v>
      </c>
    </row>
    <row r="264" spans="1:9" x14ac:dyDescent="0.25">
      <c r="A264" t="s">
        <v>785</v>
      </c>
      <c r="B264" t="s">
        <v>1075</v>
      </c>
      <c r="C264" t="s">
        <v>460</v>
      </c>
      <c r="D264" s="1">
        <v>23.785</v>
      </c>
      <c r="E264" s="1" t="s">
        <v>2469</v>
      </c>
      <c r="F264" cm="1">
        <f t="array" ref="F264">_xlfn.IFS(E264="high efficiency",1,E264="moderate efficiency",2,E264="low efficiency",3)</f>
        <v>1</v>
      </c>
      <c r="G264" cm="1">
        <f t="array" ref="G264">_xlfn.IFS(C264="CNG",1,'4a and 4b'!C264="CNG + Petrol",2,'4a and 4b'!C264="Diesel",3,'4a and 4b'!C264="Electric",4,'4a and 4b'!C264="Hybrid",5,'4a and 4b'!C264="Petrol",6)</f>
        <v>3</v>
      </c>
      <c r="H264">
        <v>1105</v>
      </c>
      <c r="I264" t="s">
        <v>2483</v>
      </c>
    </row>
    <row r="265" spans="1:9" x14ac:dyDescent="0.25">
      <c r="A265" t="s">
        <v>785</v>
      </c>
      <c r="B265" t="s">
        <v>1075</v>
      </c>
      <c r="C265" t="s">
        <v>146</v>
      </c>
      <c r="D265" s="1">
        <v>16.824999999999999</v>
      </c>
      <c r="E265" s="1" t="s">
        <v>2470</v>
      </c>
      <c r="F265" cm="1">
        <f t="array" ref="F265">_xlfn.IFS(E265="high efficiency",1,E265="moderate efficiency",2,E265="low efficiency",3)</f>
        <v>2</v>
      </c>
      <c r="G265" cm="1">
        <f t="array" ref="G265">_xlfn.IFS(C265="CNG",1,'4a and 4b'!C265="CNG + Petrol",2,'4a and 4b'!C265="Diesel",3,'4a and 4b'!C265="Electric",4,'4a and 4b'!C265="Hybrid",5,'4a and 4b'!C265="Petrol",6)</f>
        <v>6</v>
      </c>
      <c r="H265">
        <v>1105</v>
      </c>
      <c r="I265" t="s">
        <v>2483</v>
      </c>
    </row>
    <row r="266" spans="1:9" x14ac:dyDescent="0.25">
      <c r="A266" t="s">
        <v>785</v>
      </c>
      <c r="B266" t="s">
        <v>1075</v>
      </c>
      <c r="C266" t="s">
        <v>460</v>
      </c>
      <c r="D266" s="1">
        <v>23.785</v>
      </c>
      <c r="E266" s="1" t="s">
        <v>2469</v>
      </c>
      <c r="F266" cm="1">
        <f t="array" ref="F266">_xlfn.IFS(E266="high efficiency",1,E266="moderate efficiency",2,E266="low efficiency",3)</f>
        <v>1</v>
      </c>
      <c r="G266" cm="1">
        <f t="array" ref="G266">_xlfn.IFS(C266="CNG",1,'4a and 4b'!C266="CNG + Petrol",2,'4a and 4b'!C266="Diesel",3,'4a and 4b'!C266="Electric",4,'4a and 4b'!C266="Hybrid",5,'4a and 4b'!C266="Petrol",6)</f>
        <v>3</v>
      </c>
      <c r="H266">
        <v>1105</v>
      </c>
      <c r="I266" t="s">
        <v>2483</v>
      </c>
    </row>
    <row r="267" spans="1:9" x14ac:dyDescent="0.25">
      <c r="A267" t="s">
        <v>785</v>
      </c>
      <c r="B267" t="s">
        <v>1075</v>
      </c>
      <c r="C267" t="s">
        <v>146</v>
      </c>
      <c r="D267" s="1">
        <v>16.824999999999999</v>
      </c>
      <c r="E267" s="1" t="s">
        <v>2470</v>
      </c>
      <c r="F267" cm="1">
        <f t="array" ref="F267">_xlfn.IFS(E267="high efficiency",1,E267="moderate efficiency",2,E267="low efficiency",3)</f>
        <v>2</v>
      </c>
      <c r="G267" cm="1">
        <f t="array" ref="G267">_xlfn.IFS(C267="CNG",1,'4a and 4b'!C267="CNG + Petrol",2,'4a and 4b'!C267="Diesel",3,'4a and 4b'!C267="Electric",4,'4a and 4b'!C267="Hybrid",5,'4a and 4b'!C267="Petrol",6)</f>
        <v>6</v>
      </c>
      <c r="H267">
        <v>1105</v>
      </c>
      <c r="I267" t="s">
        <v>2483</v>
      </c>
    </row>
    <row r="268" spans="1:9" x14ac:dyDescent="0.25">
      <c r="A268" t="s">
        <v>785</v>
      </c>
      <c r="B268" t="s">
        <v>1075</v>
      </c>
      <c r="C268" t="s">
        <v>460</v>
      </c>
      <c r="D268" s="1">
        <v>23.785</v>
      </c>
      <c r="E268" s="1" t="s">
        <v>2469</v>
      </c>
      <c r="F268" cm="1">
        <f t="array" ref="F268">_xlfn.IFS(E268="high efficiency",1,E268="moderate efficiency",2,E268="low efficiency",3)</f>
        <v>1</v>
      </c>
      <c r="G268" cm="1">
        <f t="array" ref="G268">_xlfn.IFS(C268="CNG",1,'4a and 4b'!C268="CNG + Petrol",2,'4a and 4b'!C268="Diesel",3,'4a and 4b'!C268="Electric",4,'4a and 4b'!C268="Hybrid",5,'4a and 4b'!C268="Petrol",6)</f>
        <v>3</v>
      </c>
      <c r="H268">
        <v>1105</v>
      </c>
      <c r="I268" t="s">
        <v>2483</v>
      </c>
    </row>
    <row r="269" spans="1:9" x14ac:dyDescent="0.25">
      <c r="A269" t="s">
        <v>785</v>
      </c>
      <c r="B269" t="s">
        <v>1075</v>
      </c>
      <c r="C269" t="s">
        <v>146</v>
      </c>
      <c r="D269" s="1">
        <v>16.824999999999999</v>
      </c>
      <c r="E269" s="1" t="s">
        <v>2470</v>
      </c>
      <c r="F269" cm="1">
        <f t="array" ref="F269">_xlfn.IFS(E269="high efficiency",1,E269="moderate efficiency",2,E269="low efficiency",3)</f>
        <v>2</v>
      </c>
      <c r="G269" cm="1">
        <f t="array" ref="G269">_xlfn.IFS(C269="CNG",1,'4a and 4b'!C269="CNG + Petrol",2,'4a and 4b'!C269="Diesel",3,'4a and 4b'!C269="Electric",4,'4a and 4b'!C269="Hybrid",5,'4a and 4b'!C269="Petrol",6)</f>
        <v>6</v>
      </c>
      <c r="H269">
        <v>1105</v>
      </c>
      <c r="I269" t="s">
        <v>2483</v>
      </c>
    </row>
    <row r="270" spans="1:9" x14ac:dyDescent="0.25">
      <c r="A270" t="s">
        <v>785</v>
      </c>
      <c r="B270" t="s">
        <v>1075</v>
      </c>
      <c r="C270" t="s">
        <v>146</v>
      </c>
      <c r="D270" s="1">
        <v>16.824999999999999</v>
      </c>
      <c r="E270" s="1" t="s">
        <v>2470</v>
      </c>
      <c r="F270" cm="1">
        <f t="array" ref="F270">_xlfn.IFS(E270="high efficiency",1,E270="moderate efficiency",2,E270="low efficiency",3)</f>
        <v>2</v>
      </c>
      <c r="G270" cm="1">
        <f t="array" ref="G270">_xlfn.IFS(C270="CNG",1,'4a and 4b'!C270="CNG + Petrol",2,'4a and 4b'!C270="Diesel",3,'4a and 4b'!C270="Electric",4,'4a and 4b'!C270="Hybrid",5,'4a and 4b'!C270="Petrol",6)</f>
        <v>6</v>
      </c>
      <c r="H270">
        <v>1105</v>
      </c>
      <c r="I270" t="s">
        <v>2483</v>
      </c>
    </row>
    <row r="271" spans="1:9" x14ac:dyDescent="0.25">
      <c r="A271" t="s">
        <v>785</v>
      </c>
      <c r="B271" t="s">
        <v>1075</v>
      </c>
      <c r="C271" t="s">
        <v>146</v>
      </c>
      <c r="D271" s="1">
        <v>16.824999999999999</v>
      </c>
      <c r="E271" s="1" t="s">
        <v>2470</v>
      </c>
      <c r="F271" cm="1">
        <f t="array" ref="F271">_xlfn.IFS(E271="high efficiency",1,E271="moderate efficiency",2,E271="low efficiency",3)</f>
        <v>2</v>
      </c>
      <c r="G271" cm="1">
        <f t="array" ref="G271">_xlfn.IFS(C271="CNG",1,'4a and 4b'!C271="CNG + Petrol",2,'4a and 4b'!C271="Diesel",3,'4a and 4b'!C271="Electric",4,'4a and 4b'!C271="Hybrid",5,'4a and 4b'!C271="Petrol",6)</f>
        <v>6</v>
      </c>
      <c r="H271">
        <v>1105</v>
      </c>
      <c r="I271" t="s">
        <v>2483</v>
      </c>
    </row>
    <row r="272" spans="1:9" x14ac:dyDescent="0.25">
      <c r="A272" t="s">
        <v>785</v>
      </c>
      <c r="B272" t="s">
        <v>1075</v>
      </c>
      <c r="C272" t="s">
        <v>460</v>
      </c>
      <c r="D272" s="1">
        <v>23.785</v>
      </c>
      <c r="E272" s="1" t="s">
        <v>2469</v>
      </c>
      <c r="F272" cm="1">
        <f t="array" ref="F272">_xlfn.IFS(E272="high efficiency",1,E272="moderate efficiency",2,E272="low efficiency",3)</f>
        <v>1</v>
      </c>
      <c r="G272" cm="1">
        <f t="array" ref="G272">_xlfn.IFS(C272="CNG",1,'4a and 4b'!C272="CNG + Petrol",2,'4a and 4b'!C272="Diesel",3,'4a and 4b'!C272="Electric",4,'4a and 4b'!C272="Hybrid",5,'4a and 4b'!C272="Petrol",6)</f>
        <v>3</v>
      </c>
      <c r="H272">
        <v>1105</v>
      </c>
      <c r="I272" t="s">
        <v>2483</v>
      </c>
    </row>
    <row r="273" spans="1:9" x14ac:dyDescent="0.25">
      <c r="A273" t="s">
        <v>785</v>
      </c>
      <c r="B273" t="s">
        <v>1075</v>
      </c>
      <c r="C273" t="s">
        <v>460</v>
      </c>
      <c r="D273" s="1">
        <v>23.785</v>
      </c>
      <c r="E273" s="1" t="s">
        <v>2469</v>
      </c>
      <c r="F273" cm="1">
        <f t="array" ref="F273">_xlfn.IFS(E273="high efficiency",1,E273="moderate efficiency",2,E273="low efficiency",3)</f>
        <v>1</v>
      </c>
      <c r="G273" cm="1">
        <f t="array" ref="G273">_xlfn.IFS(C273="CNG",1,'4a and 4b'!C273="CNG + Petrol",2,'4a and 4b'!C273="Diesel",3,'4a and 4b'!C273="Electric",4,'4a and 4b'!C273="Hybrid",5,'4a and 4b'!C273="Petrol",6)</f>
        <v>3</v>
      </c>
      <c r="H273">
        <v>1105</v>
      </c>
      <c r="I273" t="s">
        <v>2483</v>
      </c>
    </row>
    <row r="274" spans="1:9" x14ac:dyDescent="0.25">
      <c r="A274" t="s">
        <v>785</v>
      </c>
      <c r="B274" t="s">
        <v>1075</v>
      </c>
      <c r="C274" t="s">
        <v>460</v>
      </c>
      <c r="D274" s="1">
        <v>23.785</v>
      </c>
      <c r="E274" s="1" t="s">
        <v>2469</v>
      </c>
      <c r="F274" cm="1">
        <f t="array" ref="F274">_xlfn.IFS(E274="high efficiency",1,E274="moderate efficiency",2,E274="low efficiency",3)</f>
        <v>1</v>
      </c>
      <c r="G274" cm="1">
        <f t="array" ref="G274">_xlfn.IFS(C274="CNG",1,'4a and 4b'!C274="CNG + Petrol",2,'4a and 4b'!C274="Diesel",3,'4a and 4b'!C274="Electric",4,'4a and 4b'!C274="Hybrid",5,'4a and 4b'!C274="Petrol",6)</f>
        <v>3</v>
      </c>
      <c r="H274">
        <v>1105</v>
      </c>
      <c r="I274" t="s">
        <v>2483</v>
      </c>
    </row>
    <row r="275" spans="1:9" x14ac:dyDescent="0.25">
      <c r="A275" t="s">
        <v>785</v>
      </c>
      <c r="B275" t="s">
        <v>1075</v>
      </c>
      <c r="C275" t="s">
        <v>460</v>
      </c>
      <c r="D275" s="1">
        <v>23.785</v>
      </c>
      <c r="E275" s="1" t="s">
        <v>2469</v>
      </c>
      <c r="F275" cm="1">
        <f t="array" ref="F275">_xlfn.IFS(E275="high efficiency",1,E275="moderate efficiency",2,E275="low efficiency",3)</f>
        <v>1</v>
      </c>
      <c r="G275" cm="1">
        <f t="array" ref="G275">_xlfn.IFS(C275="CNG",1,'4a and 4b'!C275="CNG + Petrol",2,'4a and 4b'!C275="Diesel",3,'4a and 4b'!C275="Electric",4,'4a and 4b'!C275="Hybrid",5,'4a and 4b'!C275="Petrol",6)</f>
        <v>3</v>
      </c>
      <c r="H275">
        <v>1105</v>
      </c>
      <c r="I275" t="s">
        <v>2483</v>
      </c>
    </row>
    <row r="276" spans="1:9" x14ac:dyDescent="0.25">
      <c r="A276" t="s">
        <v>785</v>
      </c>
      <c r="B276" t="s">
        <v>1075</v>
      </c>
      <c r="C276" t="s">
        <v>460</v>
      </c>
      <c r="D276" s="1">
        <v>23.785</v>
      </c>
      <c r="E276" s="1" t="s">
        <v>2469</v>
      </c>
      <c r="F276" cm="1">
        <f t="array" ref="F276">_xlfn.IFS(E276="high efficiency",1,E276="moderate efficiency",2,E276="low efficiency",3)</f>
        <v>1</v>
      </c>
      <c r="G276" cm="1">
        <f t="array" ref="G276">_xlfn.IFS(C276="CNG",1,'4a and 4b'!C276="CNG + Petrol",2,'4a and 4b'!C276="Diesel",3,'4a and 4b'!C276="Electric",4,'4a and 4b'!C276="Hybrid",5,'4a and 4b'!C276="Petrol",6)</f>
        <v>3</v>
      </c>
      <c r="H276">
        <v>1105</v>
      </c>
      <c r="I276" t="s">
        <v>2483</v>
      </c>
    </row>
    <row r="277" spans="1:9" x14ac:dyDescent="0.25">
      <c r="A277" t="s">
        <v>785</v>
      </c>
      <c r="B277" t="s">
        <v>1075</v>
      </c>
      <c r="C277" t="s">
        <v>146</v>
      </c>
      <c r="D277" s="1">
        <v>16.824999999999999</v>
      </c>
      <c r="E277" s="1" t="s">
        <v>2470</v>
      </c>
      <c r="F277" cm="1">
        <f t="array" ref="F277">_xlfn.IFS(E277="high efficiency",1,E277="moderate efficiency",2,E277="low efficiency",3)</f>
        <v>2</v>
      </c>
      <c r="G277" cm="1">
        <f t="array" ref="G277">_xlfn.IFS(C277="CNG",1,'4a and 4b'!C277="CNG + Petrol",2,'4a and 4b'!C277="Diesel",3,'4a and 4b'!C277="Electric",4,'4a and 4b'!C277="Hybrid",5,'4a and 4b'!C277="Petrol",6)</f>
        <v>6</v>
      </c>
      <c r="H277">
        <v>1105</v>
      </c>
      <c r="I277" t="s">
        <v>2483</v>
      </c>
    </row>
    <row r="278" spans="1:9" x14ac:dyDescent="0.25">
      <c r="A278" t="s">
        <v>785</v>
      </c>
      <c r="B278" t="s">
        <v>1075</v>
      </c>
      <c r="C278" t="s">
        <v>146</v>
      </c>
      <c r="D278" s="1">
        <v>16.824999999999999</v>
      </c>
      <c r="E278" s="1" t="s">
        <v>2470</v>
      </c>
      <c r="F278" cm="1">
        <f t="array" ref="F278">_xlfn.IFS(E278="high efficiency",1,E278="moderate efficiency",2,E278="low efficiency",3)</f>
        <v>2</v>
      </c>
      <c r="G278" cm="1">
        <f t="array" ref="G278">_xlfn.IFS(C278="CNG",1,'4a and 4b'!C278="CNG + Petrol",2,'4a and 4b'!C278="Diesel",3,'4a and 4b'!C278="Electric",4,'4a and 4b'!C278="Hybrid",5,'4a and 4b'!C278="Petrol",6)</f>
        <v>6</v>
      </c>
      <c r="H278">
        <v>1105</v>
      </c>
      <c r="I278" t="s">
        <v>2483</v>
      </c>
    </row>
    <row r="279" spans="1:9" x14ac:dyDescent="0.25">
      <c r="A279" t="s">
        <v>235</v>
      </c>
      <c r="B279" t="s">
        <v>1108</v>
      </c>
      <c r="C279" t="s">
        <v>146</v>
      </c>
      <c r="D279" s="1">
        <v>14.8</v>
      </c>
      <c r="E279" s="1" t="s">
        <v>2470</v>
      </c>
      <c r="F279" cm="1">
        <f t="array" ref="F279">_xlfn.IFS(E279="high efficiency",1,E279="moderate efficiency",2,E279="low efficiency",3)</f>
        <v>2</v>
      </c>
      <c r="G279" cm="1">
        <f t="array" ref="G279">_xlfn.IFS(C279="CNG",1,'4a and 4b'!C279="CNG + Petrol",2,'4a and 4b'!C279="Diesel",3,'4a and 4b'!C279="Electric",4,'4a and 4b'!C279="Hybrid",5,'4a and 4b'!C279="Petrol",6)</f>
        <v>6</v>
      </c>
      <c r="H279">
        <v>855</v>
      </c>
      <c r="I279" t="s">
        <v>2483</v>
      </c>
    </row>
    <row r="280" spans="1:9" x14ac:dyDescent="0.25">
      <c r="A280" t="s">
        <v>235</v>
      </c>
      <c r="B280" t="s">
        <v>1108</v>
      </c>
      <c r="C280" t="s">
        <v>146</v>
      </c>
      <c r="D280" s="1">
        <v>17</v>
      </c>
      <c r="E280" s="1" t="s">
        <v>2470</v>
      </c>
      <c r="F280" cm="1">
        <f t="array" ref="F280">_xlfn.IFS(E280="high efficiency",1,E280="moderate efficiency",2,E280="low efficiency",3)</f>
        <v>2</v>
      </c>
      <c r="G280" cm="1">
        <f t="array" ref="G280">_xlfn.IFS(C280="CNG",1,'4a and 4b'!C280="CNG + Petrol",2,'4a and 4b'!C280="Diesel",3,'4a and 4b'!C280="Electric",4,'4a and 4b'!C280="Hybrid",5,'4a and 4b'!C280="Petrol",6)</f>
        <v>6</v>
      </c>
      <c r="H280">
        <v>863</v>
      </c>
      <c r="I280" t="s">
        <v>2483</v>
      </c>
    </row>
    <row r="281" spans="1:9" x14ac:dyDescent="0.25">
      <c r="A281" t="s">
        <v>235</v>
      </c>
      <c r="B281" t="s">
        <v>1108</v>
      </c>
      <c r="C281" t="s">
        <v>146</v>
      </c>
      <c r="D281" s="1">
        <v>17</v>
      </c>
      <c r="E281" s="1" t="s">
        <v>2470</v>
      </c>
      <c r="F281" cm="1">
        <f t="array" ref="F281">_xlfn.IFS(E281="high efficiency",1,E281="moderate efficiency",2,E281="low efficiency",3)</f>
        <v>2</v>
      </c>
      <c r="G281" cm="1">
        <f t="array" ref="G281">_xlfn.IFS(C281="CNG",1,'4a and 4b'!C281="CNG + Petrol",2,'4a and 4b'!C281="Diesel",3,'4a and 4b'!C281="Electric",4,'4a and 4b'!C281="Hybrid",5,'4a and 4b'!C281="Petrol",6)</f>
        <v>6</v>
      </c>
      <c r="H281">
        <v>863</v>
      </c>
      <c r="I281" t="s">
        <v>2483</v>
      </c>
    </row>
    <row r="282" spans="1:9" x14ac:dyDescent="0.25">
      <c r="A282" t="s">
        <v>235</v>
      </c>
      <c r="B282" t="s">
        <v>1108</v>
      </c>
      <c r="C282" t="s">
        <v>146</v>
      </c>
      <c r="D282" s="1">
        <v>17</v>
      </c>
      <c r="E282" s="1" t="s">
        <v>2470</v>
      </c>
      <c r="F282" cm="1">
        <f t="array" ref="F282">_xlfn.IFS(E282="high efficiency",1,E282="moderate efficiency",2,E282="low efficiency",3)</f>
        <v>2</v>
      </c>
      <c r="G282" cm="1">
        <f t="array" ref="G282">_xlfn.IFS(C282="CNG",1,'4a and 4b'!C282="CNG + Petrol",2,'4a and 4b'!C282="Diesel",3,'4a and 4b'!C282="Electric",4,'4a and 4b'!C282="Hybrid",5,'4a and 4b'!C282="Petrol",6)</f>
        <v>6</v>
      </c>
      <c r="H282">
        <v>871</v>
      </c>
      <c r="I282" t="s">
        <v>2483</v>
      </c>
    </row>
    <row r="283" spans="1:9" x14ac:dyDescent="0.25">
      <c r="A283" t="s">
        <v>235</v>
      </c>
      <c r="B283" t="s">
        <v>1108</v>
      </c>
      <c r="C283" t="s">
        <v>146</v>
      </c>
      <c r="D283" s="1">
        <v>17</v>
      </c>
      <c r="E283" s="1" t="s">
        <v>2470</v>
      </c>
      <c r="F283" cm="1">
        <f t="array" ref="F283">_xlfn.IFS(E283="high efficiency",1,E283="moderate efficiency",2,E283="low efficiency",3)</f>
        <v>2</v>
      </c>
      <c r="G283" cm="1">
        <f t="array" ref="G283">_xlfn.IFS(C283="CNG",1,'4a and 4b'!C283="CNG + Petrol",2,'4a and 4b'!C283="Diesel",3,'4a and 4b'!C283="Electric",4,'4a and 4b'!C283="Hybrid",5,'4a and 4b'!C283="Petrol",6)</f>
        <v>6</v>
      </c>
      <c r="H283">
        <v>871</v>
      </c>
      <c r="I283" t="s">
        <v>2483</v>
      </c>
    </row>
    <row r="284" spans="1:9" x14ac:dyDescent="0.25">
      <c r="A284" t="s">
        <v>235</v>
      </c>
      <c r="B284" t="s">
        <v>1108</v>
      </c>
      <c r="C284" t="s">
        <v>146</v>
      </c>
      <c r="D284" s="1">
        <v>17</v>
      </c>
      <c r="E284" s="1" t="s">
        <v>2470</v>
      </c>
      <c r="F284" cm="1">
        <f t="array" ref="F284">_xlfn.IFS(E284="high efficiency",1,E284="moderate efficiency",2,E284="low efficiency",3)</f>
        <v>2</v>
      </c>
      <c r="G284" cm="1">
        <f t="array" ref="G284">_xlfn.IFS(C284="CNG",1,'4a and 4b'!C284="CNG + Petrol",2,'4a and 4b'!C284="Diesel",3,'4a and 4b'!C284="Electric",4,'4a and 4b'!C284="Hybrid",5,'4a and 4b'!C284="Petrol",6)</f>
        <v>6</v>
      </c>
      <c r="H284">
        <v>880</v>
      </c>
      <c r="I284" t="s">
        <v>2483</v>
      </c>
    </row>
    <row r="285" spans="1:9" x14ac:dyDescent="0.25">
      <c r="A285" t="s">
        <v>235</v>
      </c>
      <c r="B285" t="s">
        <v>1108</v>
      </c>
      <c r="C285" t="s">
        <v>460</v>
      </c>
      <c r="D285" s="1">
        <v>17</v>
      </c>
      <c r="E285" s="1" t="s">
        <v>2470</v>
      </c>
      <c r="F285" cm="1">
        <f t="array" ref="F285">_xlfn.IFS(E285="high efficiency",1,E285="moderate efficiency",2,E285="low efficiency",3)</f>
        <v>2</v>
      </c>
      <c r="G285" cm="1">
        <f t="array" ref="G285">_xlfn.IFS(C285="CNG",1,'4a and 4b'!C285="CNG + Petrol",2,'4a and 4b'!C285="Diesel",3,'4a and 4b'!C285="Electric",4,'4a and 4b'!C285="Hybrid",5,'4a and 4b'!C285="Petrol",6)</f>
        <v>3</v>
      </c>
      <c r="H285">
        <v>955</v>
      </c>
      <c r="I285" t="s">
        <v>2483</v>
      </c>
    </row>
    <row r="286" spans="1:9" x14ac:dyDescent="0.25">
      <c r="A286" t="s">
        <v>235</v>
      </c>
      <c r="B286" t="s">
        <v>1108</v>
      </c>
      <c r="C286" t="s">
        <v>460</v>
      </c>
      <c r="D286" s="1">
        <v>17</v>
      </c>
      <c r="E286" s="1" t="s">
        <v>2470</v>
      </c>
      <c r="F286" cm="1">
        <f t="array" ref="F286">_xlfn.IFS(E286="high efficiency",1,E286="moderate efficiency",2,E286="low efficiency",3)</f>
        <v>2</v>
      </c>
      <c r="G286" cm="1">
        <f t="array" ref="G286">_xlfn.IFS(C286="CNG",1,'4a and 4b'!C286="CNG + Petrol",2,'4a and 4b'!C286="Diesel",3,'4a and 4b'!C286="Electric",4,'4a and 4b'!C286="Hybrid",5,'4a and 4b'!C286="Petrol",6)</f>
        <v>3</v>
      </c>
      <c r="H286">
        <v>965</v>
      </c>
      <c r="I286" t="s">
        <v>2483</v>
      </c>
    </row>
    <row r="287" spans="1:9" x14ac:dyDescent="0.25">
      <c r="A287" t="s">
        <v>235</v>
      </c>
      <c r="B287" t="s">
        <v>1108</v>
      </c>
      <c r="C287" t="s">
        <v>460</v>
      </c>
      <c r="D287" s="1">
        <v>17</v>
      </c>
      <c r="E287" s="1" t="s">
        <v>2470</v>
      </c>
      <c r="F287" cm="1">
        <f t="array" ref="F287">_xlfn.IFS(E287="high efficiency",1,E287="moderate efficiency",2,E287="low efficiency",3)</f>
        <v>2</v>
      </c>
      <c r="G287" cm="1">
        <f t="array" ref="G287">_xlfn.IFS(C287="CNG",1,'4a and 4b'!C287="CNG + Petrol",2,'4a and 4b'!C287="Diesel",3,'4a and 4b'!C287="Electric",4,'4a and 4b'!C287="Hybrid",5,'4a and 4b'!C287="Petrol",6)</f>
        <v>3</v>
      </c>
      <c r="H287">
        <v>965</v>
      </c>
      <c r="I287" t="s">
        <v>2483</v>
      </c>
    </row>
    <row r="288" spans="1:9" x14ac:dyDescent="0.25">
      <c r="A288" t="s">
        <v>235</v>
      </c>
      <c r="B288" t="s">
        <v>1108</v>
      </c>
      <c r="C288" t="s">
        <v>460</v>
      </c>
      <c r="D288" s="1">
        <v>17</v>
      </c>
      <c r="E288" s="1" t="s">
        <v>2470</v>
      </c>
      <c r="F288" cm="1">
        <f t="array" ref="F288">_xlfn.IFS(E288="high efficiency",1,E288="moderate efficiency",2,E288="low efficiency",3)</f>
        <v>2</v>
      </c>
      <c r="G288" cm="1">
        <f t="array" ref="G288">_xlfn.IFS(C288="CNG",1,'4a and 4b'!C288="CNG + Petrol",2,'4a and 4b'!C288="Diesel",3,'4a and 4b'!C288="Electric",4,'4a and 4b'!C288="Hybrid",5,'4a and 4b'!C288="Petrol",6)</f>
        <v>3</v>
      </c>
      <c r="H288">
        <v>975</v>
      </c>
      <c r="I288" t="s">
        <v>2483</v>
      </c>
    </row>
    <row r="289" spans="1:9" x14ac:dyDescent="0.25">
      <c r="A289" t="s">
        <v>235</v>
      </c>
      <c r="B289" t="s">
        <v>1108</v>
      </c>
      <c r="C289" t="s">
        <v>460</v>
      </c>
      <c r="D289" s="1">
        <v>17</v>
      </c>
      <c r="E289" s="1" t="s">
        <v>2470</v>
      </c>
      <c r="F289" cm="1">
        <f t="array" ref="F289">_xlfn.IFS(E289="high efficiency",1,E289="moderate efficiency",2,E289="low efficiency",3)</f>
        <v>2</v>
      </c>
      <c r="G289" cm="1">
        <f t="array" ref="G289">_xlfn.IFS(C289="CNG",1,'4a and 4b'!C289="CNG + Petrol",2,'4a and 4b'!C289="Diesel",3,'4a and 4b'!C289="Electric",4,'4a and 4b'!C289="Hybrid",5,'4a and 4b'!C289="Petrol",6)</f>
        <v>3</v>
      </c>
      <c r="H289">
        <v>975</v>
      </c>
      <c r="I289" t="s">
        <v>2483</v>
      </c>
    </row>
    <row r="290" spans="1:9" x14ac:dyDescent="0.25">
      <c r="A290" t="s">
        <v>235</v>
      </c>
      <c r="B290" t="s">
        <v>1108</v>
      </c>
      <c r="C290" t="s">
        <v>460</v>
      </c>
      <c r="D290" s="1">
        <v>17</v>
      </c>
      <c r="E290" s="1" t="s">
        <v>2470</v>
      </c>
      <c r="F290" cm="1">
        <f t="array" ref="F290">_xlfn.IFS(E290="high efficiency",1,E290="moderate efficiency",2,E290="low efficiency",3)</f>
        <v>2</v>
      </c>
      <c r="G290" cm="1">
        <f t="array" ref="G290">_xlfn.IFS(C290="CNG",1,'4a and 4b'!C290="CNG + Petrol",2,'4a and 4b'!C290="Diesel",3,'4a and 4b'!C290="Electric",4,'4a and 4b'!C290="Hybrid",5,'4a and 4b'!C290="Petrol",6)</f>
        <v>3</v>
      </c>
      <c r="H290">
        <v>985</v>
      </c>
      <c r="I290" t="s">
        <v>2483</v>
      </c>
    </row>
    <row r="291" spans="1:9" x14ac:dyDescent="0.25">
      <c r="A291" t="s">
        <v>235</v>
      </c>
      <c r="B291" t="s">
        <v>1108</v>
      </c>
      <c r="C291" t="s">
        <v>146</v>
      </c>
      <c r="D291" s="1">
        <v>17</v>
      </c>
      <c r="E291" s="1" t="s">
        <v>2470</v>
      </c>
      <c r="F291" cm="1">
        <f t="array" ref="F291">_xlfn.IFS(E291="high efficiency",1,E291="moderate efficiency",2,E291="low efficiency",3)</f>
        <v>2</v>
      </c>
      <c r="G291" cm="1">
        <f t="array" ref="G291">_xlfn.IFS(C291="CNG",1,'4a and 4b'!C291="CNG + Petrol",2,'4a and 4b'!C291="Diesel",3,'4a and 4b'!C291="Electric",4,'4a and 4b'!C291="Hybrid",5,'4a and 4b'!C291="Petrol",6)</f>
        <v>6</v>
      </c>
      <c r="H291">
        <v>880</v>
      </c>
      <c r="I291" t="s">
        <v>2483</v>
      </c>
    </row>
    <row r="292" spans="1:9" x14ac:dyDescent="0.25">
      <c r="A292" t="s">
        <v>235</v>
      </c>
      <c r="B292" t="s">
        <v>1108</v>
      </c>
      <c r="C292" t="s">
        <v>460</v>
      </c>
      <c r="D292" s="1">
        <v>17</v>
      </c>
      <c r="E292" s="1" t="s">
        <v>2470</v>
      </c>
      <c r="F292" cm="1">
        <f t="array" ref="F292">_xlfn.IFS(E292="high efficiency",1,E292="moderate efficiency",2,E292="low efficiency",3)</f>
        <v>2</v>
      </c>
      <c r="G292" cm="1">
        <f t="array" ref="G292">_xlfn.IFS(C292="CNG",1,'4a and 4b'!C292="CNG + Petrol",2,'4a and 4b'!C292="Diesel",3,'4a and 4b'!C292="Electric",4,'4a and 4b'!C292="Hybrid",5,'4a and 4b'!C292="Petrol",6)</f>
        <v>3</v>
      </c>
      <c r="H292">
        <v>985</v>
      </c>
      <c r="I292" t="s">
        <v>2483</v>
      </c>
    </row>
    <row r="293" spans="1:9" x14ac:dyDescent="0.25">
      <c r="A293" t="s">
        <v>139</v>
      </c>
      <c r="B293" t="s">
        <v>1121</v>
      </c>
      <c r="C293" t="s">
        <v>146</v>
      </c>
      <c r="D293" s="1">
        <v>17</v>
      </c>
      <c r="E293" s="1" t="s">
        <v>2470</v>
      </c>
      <c r="F293" cm="1">
        <f t="array" ref="F293">_xlfn.IFS(E293="high efficiency",1,E293="moderate efficiency",2,E293="low efficiency",3)</f>
        <v>2</v>
      </c>
      <c r="G293" cm="1">
        <f t="array" ref="G293">_xlfn.IFS(C293="CNG",1,'4a and 4b'!C293="CNG + Petrol",2,'4a and 4b'!C293="Diesel",3,'4a and 4b'!C293="Electric",4,'4a and 4b'!C293="Hybrid",5,'4a and 4b'!C293="Petrol",6)</f>
        <v>6</v>
      </c>
      <c r="H293">
        <v>1105</v>
      </c>
      <c r="I293" t="s">
        <v>2483</v>
      </c>
    </row>
    <row r="294" spans="1:9" x14ac:dyDescent="0.25">
      <c r="A294" t="s">
        <v>139</v>
      </c>
      <c r="B294" t="s">
        <v>1121</v>
      </c>
      <c r="C294" t="s">
        <v>146</v>
      </c>
      <c r="D294" s="1">
        <v>17</v>
      </c>
      <c r="E294" s="1" t="s">
        <v>2470</v>
      </c>
      <c r="F294" cm="1">
        <f t="array" ref="F294">_xlfn.IFS(E294="high efficiency",1,E294="moderate efficiency",2,E294="low efficiency",3)</f>
        <v>2</v>
      </c>
      <c r="G294" cm="1">
        <f t="array" ref="G294">_xlfn.IFS(C294="CNG",1,'4a and 4b'!C294="CNG + Petrol",2,'4a and 4b'!C294="Diesel",3,'4a and 4b'!C294="Electric",4,'4a and 4b'!C294="Hybrid",5,'4a and 4b'!C294="Petrol",6)</f>
        <v>6</v>
      </c>
      <c r="H294">
        <v>1105</v>
      </c>
      <c r="I294" t="s">
        <v>2483</v>
      </c>
    </row>
    <row r="295" spans="1:9" x14ac:dyDescent="0.25">
      <c r="A295" t="s">
        <v>139</v>
      </c>
      <c r="B295" t="s">
        <v>1121</v>
      </c>
      <c r="C295" t="s">
        <v>146</v>
      </c>
      <c r="D295" s="1">
        <v>17</v>
      </c>
      <c r="E295" s="1" t="s">
        <v>2470</v>
      </c>
      <c r="F295" cm="1">
        <f t="array" ref="F295">_xlfn.IFS(E295="high efficiency",1,E295="moderate efficiency",2,E295="low efficiency",3)</f>
        <v>2</v>
      </c>
      <c r="G295" cm="1">
        <f t="array" ref="G295">_xlfn.IFS(C295="CNG",1,'4a and 4b'!C295="CNG + Petrol",2,'4a and 4b'!C295="Diesel",3,'4a and 4b'!C295="Electric",4,'4a and 4b'!C295="Hybrid",5,'4a and 4b'!C295="Petrol",6)</f>
        <v>6</v>
      </c>
      <c r="H295">
        <v>1105</v>
      </c>
      <c r="I295" t="s">
        <v>2483</v>
      </c>
    </row>
    <row r="296" spans="1:9" x14ac:dyDescent="0.25">
      <c r="A296" t="s">
        <v>139</v>
      </c>
      <c r="B296" t="s">
        <v>1121</v>
      </c>
      <c r="C296" t="s">
        <v>146</v>
      </c>
      <c r="D296" s="1">
        <v>17</v>
      </c>
      <c r="E296" s="1" t="s">
        <v>2470</v>
      </c>
      <c r="F296" cm="1">
        <f t="array" ref="F296">_xlfn.IFS(E296="high efficiency",1,E296="moderate efficiency",2,E296="low efficiency",3)</f>
        <v>2</v>
      </c>
      <c r="G296" cm="1">
        <f t="array" ref="G296">_xlfn.IFS(C296="CNG",1,'4a and 4b'!C296="CNG + Petrol",2,'4a and 4b'!C296="Diesel",3,'4a and 4b'!C296="Electric",4,'4a and 4b'!C296="Hybrid",5,'4a and 4b'!C296="Petrol",6)</f>
        <v>6</v>
      </c>
      <c r="H296">
        <v>1105</v>
      </c>
      <c r="I296" t="s">
        <v>2483</v>
      </c>
    </row>
    <row r="297" spans="1:9" x14ac:dyDescent="0.25">
      <c r="A297" t="s">
        <v>139</v>
      </c>
      <c r="B297" t="s">
        <v>1121</v>
      </c>
      <c r="C297" t="s">
        <v>146</v>
      </c>
      <c r="D297" s="1">
        <v>17</v>
      </c>
      <c r="E297" s="1" t="s">
        <v>2470</v>
      </c>
      <c r="F297" cm="1">
        <f t="array" ref="F297">_xlfn.IFS(E297="high efficiency",1,E297="moderate efficiency",2,E297="low efficiency",3)</f>
        <v>2</v>
      </c>
      <c r="G297" cm="1">
        <f t="array" ref="G297">_xlfn.IFS(C297="CNG",1,'4a and 4b'!C297="CNG + Petrol",2,'4a and 4b'!C297="Diesel",3,'4a and 4b'!C297="Electric",4,'4a and 4b'!C297="Hybrid",5,'4a and 4b'!C297="Petrol",6)</f>
        <v>6</v>
      </c>
      <c r="H297">
        <v>1105</v>
      </c>
      <c r="I297" t="s">
        <v>2483</v>
      </c>
    </row>
    <row r="298" spans="1:9" x14ac:dyDescent="0.25">
      <c r="A298" t="s">
        <v>139</v>
      </c>
      <c r="B298" t="s">
        <v>1121</v>
      </c>
      <c r="C298" t="s">
        <v>460</v>
      </c>
      <c r="D298" s="1">
        <v>17</v>
      </c>
      <c r="E298" s="1" t="s">
        <v>2470</v>
      </c>
      <c r="F298" cm="1">
        <f t="array" ref="F298">_xlfn.IFS(E298="high efficiency",1,E298="moderate efficiency",2,E298="low efficiency",3)</f>
        <v>2</v>
      </c>
      <c r="G298" cm="1">
        <f t="array" ref="G298">_xlfn.IFS(C298="CNG",1,'4a and 4b'!C298="CNG + Petrol",2,'4a and 4b'!C298="Diesel",3,'4a and 4b'!C298="Electric",4,'4a and 4b'!C298="Hybrid",5,'4a and 4b'!C298="Petrol",6)</f>
        <v>3</v>
      </c>
      <c r="H298">
        <v>1105</v>
      </c>
      <c r="I298" t="s">
        <v>2483</v>
      </c>
    </row>
    <row r="299" spans="1:9" x14ac:dyDescent="0.25">
      <c r="A299" t="s">
        <v>139</v>
      </c>
      <c r="B299" t="s">
        <v>1121</v>
      </c>
      <c r="C299" t="s">
        <v>460</v>
      </c>
      <c r="D299" s="1">
        <v>20.5</v>
      </c>
      <c r="E299" s="1" t="s">
        <v>2469</v>
      </c>
      <c r="F299" cm="1">
        <f t="array" ref="F299">_xlfn.IFS(E299="high efficiency",1,E299="moderate efficiency",2,E299="low efficiency",3)</f>
        <v>1</v>
      </c>
      <c r="G299" cm="1">
        <f t="array" ref="G299">_xlfn.IFS(C299="CNG",1,'4a and 4b'!C299="CNG + Petrol",2,'4a and 4b'!C299="Diesel",3,'4a and 4b'!C299="Electric",4,'4a and 4b'!C299="Hybrid",5,'4a and 4b'!C299="Petrol",6)</f>
        <v>3</v>
      </c>
      <c r="H299">
        <v>1105</v>
      </c>
      <c r="I299" t="s">
        <v>2483</v>
      </c>
    </row>
    <row r="300" spans="1:9" x14ac:dyDescent="0.25">
      <c r="A300" t="s">
        <v>139</v>
      </c>
      <c r="B300" t="s">
        <v>1121</v>
      </c>
      <c r="C300" t="s">
        <v>460</v>
      </c>
      <c r="D300" s="1">
        <v>20.5</v>
      </c>
      <c r="E300" s="1" t="s">
        <v>2469</v>
      </c>
      <c r="F300" cm="1">
        <f t="array" ref="F300">_xlfn.IFS(E300="high efficiency",1,E300="moderate efficiency",2,E300="low efficiency",3)</f>
        <v>1</v>
      </c>
      <c r="G300" cm="1">
        <f t="array" ref="G300">_xlfn.IFS(C300="CNG",1,'4a and 4b'!C300="CNG + Petrol",2,'4a and 4b'!C300="Diesel",3,'4a and 4b'!C300="Electric",4,'4a and 4b'!C300="Hybrid",5,'4a and 4b'!C300="Petrol",6)</f>
        <v>3</v>
      </c>
      <c r="H300">
        <v>1105</v>
      </c>
      <c r="I300" t="s">
        <v>2483</v>
      </c>
    </row>
    <row r="301" spans="1:9" x14ac:dyDescent="0.25">
      <c r="A301" t="s">
        <v>139</v>
      </c>
      <c r="B301" t="s">
        <v>1121</v>
      </c>
      <c r="C301" t="s">
        <v>460</v>
      </c>
      <c r="D301" s="1">
        <v>20.5</v>
      </c>
      <c r="E301" s="1" t="s">
        <v>2469</v>
      </c>
      <c r="F301" cm="1">
        <f t="array" ref="F301">_xlfn.IFS(E301="high efficiency",1,E301="moderate efficiency",2,E301="low efficiency",3)</f>
        <v>1</v>
      </c>
      <c r="G301" cm="1">
        <f t="array" ref="G301">_xlfn.IFS(C301="CNG",1,'4a and 4b'!C301="CNG + Petrol",2,'4a and 4b'!C301="Diesel",3,'4a and 4b'!C301="Electric",4,'4a and 4b'!C301="Hybrid",5,'4a and 4b'!C301="Petrol",6)</f>
        <v>3</v>
      </c>
      <c r="H301">
        <v>1105</v>
      </c>
      <c r="I301" t="s">
        <v>2483</v>
      </c>
    </row>
    <row r="302" spans="1:9" x14ac:dyDescent="0.25">
      <c r="A302" t="s">
        <v>139</v>
      </c>
      <c r="B302" t="s">
        <v>1121</v>
      </c>
      <c r="C302" t="s">
        <v>460</v>
      </c>
      <c r="D302" s="1">
        <v>20.5</v>
      </c>
      <c r="E302" s="1" t="s">
        <v>2469</v>
      </c>
      <c r="F302" cm="1">
        <f t="array" ref="F302">_xlfn.IFS(E302="high efficiency",1,E302="moderate efficiency",2,E302="low efficiency",3)</f>
        <v>1</v>
      </c>
      <c r="G302" cm="1">
        <f t="array" ref="G302">_xlfn.IFS(C302="CNG",1,'4a and 4b'!C302="CNG + Petrol",2,'4a and 4b'!C302="Diesel",3,'4a and 4b'!C302="Electric",4,'4a and 4b'!C302="Hybrid",5,'4a and 4b'!C302="Petrol",6)</f>
        <v>3</v>
      </c>
      <c r="H302">
        <v>1105</v>
      </c>
      <c r="I302" t="s">
        <v>2483</v>
      </c>
    </row>
    <row r="303" spans="1:9" x14ac:dyDescent="0.25">
      <c r="A303" t="s">
        <v>139</v>
      </c>
      <c r="B303" t="s">
        <v>1134</v>
      </c>
      <c r="C303" t="s">
        <v>146</v>
      </c>
      <c r="D303" s="1">
        <v>23.560000000000002</v>
      </c>
      <c r="E303" s="1" t="s">
        <v>2469</v>
      </c>
      <c r="F303" cm="1">
        <f t="array" ref="F303">_xlfn.IFS(E303="high efficiency",1,E303="moderate efficiency",2,E303="low efficiency",3)</f>
        <v>1</v>
      </c>
      <c r="G303" cm="1">
        <f t="array" ref="G303">_xlfn.IFS(C303="CNG",1,'4a and 4b'!C303="CNG + Petrol",2,'4a and 4b'!C303="Diesel",3,'4a and 4b'!C303="Electric",4,'4a and 4b'!C303="Hybrid",5,'4a and 4b'!C303="Petrol",6)</f>
        <v>6</v>
      </c>
      <c r="H303">
        <v>992</v>
      </c>
      <c r="I303" t="s">
        <v>2483</v>
      </c>
    </row>
    <row r="304" spans="1:9" x14ac:dyDescent="0.25">
      <c r="A304" t="s">
        <v>139</v>
      </c>
      <c r="B304" t="s">
        <v>1134</v>
      </c>
      <c r="C304" t="s">
        <v>146</v>
      </c>
      <c r="D304" s="1">
        <v>23.560000000000002</v>
      </c>
      <c r="E304" s="1" t="s">
        <v>2469</v>
      </c>
      <c r="F304" cm="1">
        <f t="array" ref="F304">_xlfn.IFS(E304="high efficiency",1,E304="moderate efficiency",2,E304="low efficiency",3)</f>
        <v>1</v>
      </c>
      <c r="G304" cm="1">
        <f t="array" ref="G304">_xlfn.IFS(C304="CNG",1,'4a and 4b'!C304="CNG + Petrol",2,'4a and 4b'!C304="Diesel",3,'4a and 4b'!C304="Electric",4,'4a and 4b'!C304="Hybrid",5,'4a and 4b'!C304="Petrol",6)</f>
        <v>6</v>
      </c>
      <c r="H304">
        <v>992</v>
      </c>
      <c r="I304" t="s">
        <v>2483</v>
      </c>
    </row>
    <row r="305" spans="1:9" x14ac:dyDescent="0.25">
      <c r="A305" t="s">
        <v>139</v>
      </c>
      <c r="B305" t="s">
        <v>1134</v>
      </c>
      <c r="C305" t="s">
        <v>146</v>
      </c>
      <c r="D305" s="1">
        <v>23.560000000000002</v>
      </c>
      <c r="E305" s="1" t="s">
        <v>2469</v>
      </c>
      <c r="F305" cm="1">
        <f t="array" ref="F305">_xlfn.IFS(E305="high efficiency",1,E305="moderate efficiency",2,E305="low efficiency",3)</f>
        <v>1</v>
      </c>
      <c r="G305" cm="1">
        <f t="array" ref="G305">_xlfn.IFS(C305="CNG",1,'4a and 4b'!C305="CNG + Petrol",2,'4a and 4b'!C305="Diesel",3,'4a and 4b'!C305="Electric",4,'4a and 4b'!C305="Hybrid",5,'4a and 4b'!C305="Petrol",6)</f>
        <v>6</v>
      </c>
      <c r="H305">
        <v>992</v>
      </c>
      <c r="I305" t="s">
        <v>2483</v>
      </c>
    </row>
    <row r="306" spans="1:9" x14ac:dyDescent="0.25">
      <c r="A306" t="s">
        <v>139</v>
      </c>
      <c r="B306" t="s">
        <v>1134</v>
      </c>
      <c r="C306" t="s">
        <v>146</v>
      </c>
      <c r="D306" s="1">
        <v>23.560000000000002</v>
      </c>
      <c r="E306" s="1" t="s">
        <v>2469</v>
      </c>
      <c r="F306" cm="1">
        <f t="array" ref="F306">_xlfn.IFS(E306="high efficiency",1,E306="moderate efficiency",2,E306="low efficiency",3)</f>
        <v>1</v>
      </c>
      <c r="G306" cm="1">
        <f t="array" ref="G306">_xlfn.IFS(C306="CNG",1,'4a and 4b'!C306="CNG + Petrol",2,'4a and 4b'!C306="Diesel",3,'4a and 4b'!C306="Electric",4,'4a and 4b'!C306="Hybrid",5,'4a and 4b'!C306="Petrol",6)</f>
        <v>6</v>
      </c>
      <c r="H306">
        <v>992</v>
      </c>
      <c r="I306" t="s">
        <v>2483</v>
      </c>
    </row>
    <row r="307" spans="1:9" x14ac:dyDescent="0.25">
      <c r="A307" t="s">
        <v>139</v>
      </c>
      <c r="B307" t="s">
        <v>1134</v>
      </c>
      <c r="C307" t="s">
        <v>146</v>
      </c>
      <c r="D307" s="1">
        <v>23.560000000000002</v>
      </c>
      <c r="E307" s="1" t="s">
        <v>2469</v>
      </c>
      <c r="F307" cm="1">
        <f t="array" ref="F307">_xlfn.IFS(E307="high efficiency",1,E307="moderate efficiency",2,E307="low efficiency",3)</f>
        <v>1</v>
      </c>
      <c r="G307" cm="1">
        <f t="array" ref="G307">_xlfn.IFS(C307="CNG",1,'4a and 4b'!C307="CNG + Petrol",2,'4a and 4b'!C307="Diesel",3,'4a and 4b'!C307="Electric",4,'4a and 4b'!C307="Hybrid",5,'4a and 4b'!C307="Petrol",6)</f>
        <v>6</v>
      </c>
      <c r="H307">
        <v>992</v>
      </c>
      <c r="I307" t="s">
        <v>2483</v>
      </c>
    </row>
    <row r="308" spans="1:9" x14ac:dyDescent="0.25">
      <c r="A308" t="s">
        <v>139</v>
      </c>
      <c r="B308" t="s">
        <v>1134</v>
      </c>
      <c r="C308" t="s">
        <v>146</v>
      </c>
      <c r="D308" s="1">
        <v>23.560000000000002</v>
      </c>
      <c r="E308" s="1" t="s">
        <v>2469</v>
      </c>
      <c r="F308" cm="1">
        <f t="array" ref="F308">_xlfn.IFS(E308="high efficiency",1,E308="moderate efficiency",2,E308="low efficiency",3)</f>
        <v>1</v>
      </c>
      <c r="G308" cm="1">
        <f t="array" ref="G308">_xlfn.IFS(C308="CNG",1,'4a and 4b'!C308="CNG + Petrol",2,'4a and 4b'!C308="Diesel",3,'4a and 4b'!C308="Electric",4,'4a and 4b'!C308="Hybrid",5,'4a and 4b'!C308="Petrol",6)</f>
        <v>6</v>
      </c>
      <c r="H308">
        <v>992</v>
      </c>
      <c r="I308" t="s">
        <v>2483</v>
      </c>
    </row>
    <row r="309" spans="1:9" x14ac:dyDescent="0.25">
      <c r="A309" t="s">
        <v>139</v>
      </c>
      <c r="B309" t="s">
        <v>1143</v>
      </c>
      <c r="C309" t="s">
        <v>146</v>
      </c>
      <c r="D309" s="1">
        <v>15.4</v>
      </c>
      <c r="E309" s="1" t="s">
        <v>2470</v>
      </c>
      <c r="F309" cm="1">
        <f t="array" ref="F309">_xlfn.IFS(E309="high efficiency",1,E309="moderate efficiency",2,E309="low efficiency",3)</f>
        <v>2</v>
      </c>
      <c r="G309" cm="1">
        <f t="array" ref="G309">_xlfn.IFS(C309="CNG",1,'4a and 4b'!C309="CNG + Petrol",2,'4a and 4b'!C309="Diesel",3,'4a and 4b'!C309="Electric",4,'4a and 4b'!C309="Hybrid",5,'4a and 4b'!C309="Petrol",6)</f>
        <v>6</v>
      </c>
      <c r="H309">
        <v>1135</v>
      </c>
      <c r="I309" t="s">
        <v>2483</v>
      </c>
    </row>
    <row r="310" spans="1:9" x14ac:dyDescent="0.25">
      <c r="A310" t="s">
        <v>139</v>
      </c>
      <c r="B310" t="s">
        <v>1143</v>
      </c>
      <c r="C310" t="s">
        <v>460</v>
      </c>
      <c r="D310" s="1">
        <v>21.1</v>
      </c>
      <c r="E310" s="1" t="s">
        <v>2469</v>
      </c>
      <c r="F310" cm="1">
        <f t="array" ref="F310">_xlfn.IFS(E310="high efficiency",1,E310="moderate efficiency",2,E310="low efficiency",3)</f>
        <v>1</v>
      </c>
      <c r="G310" cm="1">
        <f t="array" ref="G310">_xlfn.IFS(C310="CNG",1,'4a and 4b'!C310="CNG + Petrol",2,'4a and 4b'!C310="Diesel",3,'4a and 4b'!C310="Electric",4,'4a and 4b'!C310="Hybrid",5,'4a and 4b'!C310="Petrol",6)</f>
        <v>3</v>
      </c>
      <c r="H310">
        <v>1152</v>
      </c>
      <c r="I310" t="s">
        <v>2483</v>
      </c>
    </row>
    <row r="311" spans="1:9" x14ac:dyDescent="0.25">
      <c r="A311" t="s">
        <v>139</v>
      </c>
      <c r="B311" t="s">
        <v>1143</v>
      </c>
      <c r="C311" t="s">
        <v>146</v>
      </c>
      <c r="D311" s="1">
        <v>15.4</v>
      </c>
      <c r="E311" s="1" t="s">
        <v>2470</v>
      </c>
      <c r="F311" cm="1">
        <f t="array" ref="F311">_xlfn.IFS(E311="high efficiency",1,E311="moderate efficiency",2,E311="low efficiency",3)</f>
        <v>2</v>
      </c>
      <c r="G311" cm="1">
        <f t="array" ref="G311">_xlfn.IFS(C311="CNG",1,'4a and 4b'!C311="CNG + Petrol",2,'4a and 4b'!C311="Diesel",3,'4a and 4b'!C311="Electric",4,'4a and 4b'!C311="Hybrid",5,'4a and 4b'!C311="Petrol",6)</f>
        <v>6</v>
      </c>
      <c r="H311">
        <v>1135</v>
      </c>
      <c r="I311" t="s">
        <v>2483</v>
      </c>
    </row>
    <row r="312" spans="1:9" x14ac:dyDescent="0.25">
      <c r="A312" t="s">
        <v>139</v>
      </c>
      <c r="B312" t="s">
        <v>1143</v>
      </c>
      <c r="C312" t="s">
        <v>146</v>
      </c>
      <c r="D312" s="1">
        <v>15.4</v>
      </c>
      <c r="E312" s="1" t="s">
        <v>2470</v>
      </c>
      <c r="F312" cm="1">
        <f t="array" ref="F312">_xlfn.IFS(E312="high efficiency",1,E312="moderate efficiency",2,E312="low efficiency",3)</f>
        <v>2</v>
      </c>
      <c r="G312" cm="1">
        <f t="array" ref="G312">_xlfn.IFS(C312="CNG",1,'4a and 4b'!C312="CNG + Petrol",2,'4a and 4b'!C312="Diesel",3,'4a and 4b'!C312="Electric",4,'4a and 4b'!C312="Hybrid",5,'4a and 4b'!C312="Petrol",6)</f>
        <v>6</v>
      </c>
      <c r="H312">
        <v>1129</v>
      </c>
      <c r="I312" t="s">
        <v>2483</v>
      </c>
    </row>
    <row r="313" spans="1:9" x14ac:dyDescent="0.25">
      <c r="A313" t="s">
        <v>139</v>
      </c>
      <c r="B313" t="s">
        <v>1143</v>
      </c>
      <c r="C313" t="s">
        <v>146</v>
      </c>
      <c r="D313" s="1">
        <v>15.4</v>
      </c>
      <c r="E313" s="1" t="s">
        <v>2470</v>
      </c>
      <c r="F313" cm="1">
        <f t="array" ref="F313">_xlfn.IFS(E313="high efficiency",1,E313="moderate efficiency",2,E313="low efficiency",3)</f>
        <v>2</v>
      </c>
      <c r="G313" cm="1">
        <f t="array" ref="G313">_xlfn.IFS(C313="CNG",1,'4a and 4b'!C313="CNG + Petrol",2,'4a and 4b'!C313="Diesel",3,'4a and 4b'!C313="Electric",4,'4a and 4b'!C313="Hybrid",5,'4a and 4b'!C313="Petrol",6)</f>
        <v>6</v>
      </c>
      <c r="H313">
        <v>1135</v>
      </c>
      <c r="I313" t="s">
        <v>2483</v>
      </c>
    </row>
    <row r="314" spans="1:9" x14ac:dyDescent="0.25">
      <c r="A314" t="s">
        <v>139</v>
      </c>
      <c r="B314" t="s">
        <v>1143</v>
      </c>
      <c r="C314" t="s">
        <v>460</v>
      </c>
      <c r="D314" s="1">
        <v>21.1</v>
      </c>
      <c r="E314" s="1" t="s">
        <v>2469</v>
      </c>
      <c r="F314" cm="1">
        <f t="array" ref="F314">_xlfn.IFS(E314="high efficiency",1,E314="moderate efficiency",2,E314="low efficiency",3)</f>
        <v>1</v>
      </c>
      <c r="G314" cm="1">
        <f t="array" ref="G314">_xlfn.IFS(C314="CNG",1,'4a and 4b'!C314="CNG + Petrol",2,'4a and 4b'!C314="Diesel",3,'4a and 4b'!C314="Electric",4,'4a and 4b'!C314="Hybrid",5,'4a and 4b'!C314="Petrol",6)</f>
        <v>3</v>
      </c>
      <c r="H314">
        <v>1106</v>
      </c>
      <c r="I314" t="s">
        <v>2483</v>
      </c>
    </row>
    <row r="315" spans="1:9" x14ac:dyDescent="0.25">
      <c r="A315" t="s">
        <v>139</v>
      </c>
      <c r="B315" t="s">
        <v>1143</v>
      </c>
      <c r="C315" t="s">
        <v>460</v>
      </c>
      <c r="D315" s="1">
        <v>19.600000000000001</v>
      </c>
      <c r="E315" s="1" t="s">
        <v>2470</v>
      </c>
      <c r="F315" cm="1">
        <f t="array" ref="F315">_xlfn.IFS(E315="high efficiency",1,E315="moderate efficiency",2,E315="low efficiency",3)</f>
        <v>2</v>
      </c>
      <c r="G315" cm="1">
        <f t="array" ref="G315">_xlfn.IFS(C315="CNG",1,'4a and 4b'!C315="CNG + Petrol",2,'4a and 4b'!C315="Diesel",3,'4a and 4b'!C315="Electric",4,'4a and 4b'!C315="Hybrid",5,'4a and 4b'!C315="Petrol",6)</f>
        <v>3</v>
      </c>
      <c r="H315">
        <v>1155</v>
      </c>
      <c r="I315" t="s">
        <v>2483</v>
      </c>
    </row>
    <row r="316" spans="1:9" x14ac:dyDescent="0.25">
      <c r="A316" t="s">
        <v>139</v>
      </c>
      <c r="B316" t="s">
        <v>1143</v>
      </c>
      <c r="C316" t="s">
        <v>460</v>
      </c>
      <c r="D316" s="1">
        <v>21.1</v>
      </c>
      <c r="E316" s="1" t="s">
        <v>2469</v>
      </c>
      <c r="F316" cm="1">
        <f t="array" ref="F316">_xlfn.IFS(E316="high efficiency",1,E316="moderate efficiency",2,E316="low efficiency",3)</f>
        <v>1</v>
      </c>
      <c r="G316" cm="1">
        <f t="array" ref="G316">_xlfn.IFS(C316="CNG",1,'4a and 4b'!C316="CNG + Petrol",2,'4a and 4b'!C316="Diesel",3,'4a and 4b'!C316="Electric",4,'4a and 4b'!C316="Hybrid",5,'4a and 4b'!C316="Petrol",6)</f>
        <v>3</v>
      </c>
      <c r="H316">
        <v>1170</v>
      </c>
      <c r="I316" t="s">
        <v>2483</v>
      </c>
    </row>
    <row r="317" spans="1:9" x14ac:dyDescent="0.25">
      <c r="A317" t="s">
        <v>139</v>
      </c>
      <c r="B317" t="s">
        <v>1143</v>
      </c>
      <c r="C317" t="s">
        <v>460</v>
      </c>
      <c r="D317" s="1">
        <v>18.600000000000001</v>
      </c>
      <c r="E317" s="1" t="s">
        <v>2470</v>
      </c>
      <c r="F317" cm="1">
        <f t="array" ref="F317">_xlfn.IFS(E317="high efficiency",1,E317="moderate efficiency",2,E317="low efficiency",3)</f>
        <v>2</v>
      </c>
      <c r="G317" cm="1">
        <f t="array" ref="G317">_xlfn.IFS(C317="CNG",1,'4a and 4b'!C317="CNG + Petrol",2,'4a and 4b'!C317="Diesel",3,'4a and 4b'!C317="Electric",4,'4a and 4b'!C317="Hybrid",5,'4a and 4b'!C317="Petrol",6)</f>
        <v>3</v>
      </c>
      <c r="H317">
        <v>1170</v>
      </c>
      <c r="I317" t="s">
        <v>2483</v>
      </c>
    </row>
    <row r="318" spans="1:9" x14ac:dyDescent="0.25">
      <c r="A318" t="s">
        <v>139</v>
      </c>
      <c r="B318" t="s">
        <v>1143</v>
      </c>
      <c r="C318" t="s">
        <v>460</v>
      </c>
      <c r="D318" s="1">
        <v>21.1</v>
      </c>
      <c r="E318" s="1" t="s">
        <v>2469</v>
      </c>
      <c r="F318" cm="1">
        <f t="array" ref="F318">_xlfn.IFS(E318="high efficiency",1,E318="moderate efficiency",2,E318="low efficiency",3)</f>
        <v>1</v>
      </c>
      <c r="G318" cm="1">
        <f t="array" ref="G318">_xlfn.IFS(C318="CNG",1,'4a and 4b'!C318="CNG + Petrol",2,'4a and 4b'!C318="Diesel",3,'4a and 4b'!C318="Electric",4,'4a and 4b'!C318="Hybrid",5,'4a and 4b'!C318="Petrol",6)</f>
        <v>3</v>
      </c>
      <c r="H318">
        <v>1185</v>
      </c>
      <c r="I318" t="s">
        <v>2483</v>
      </c>
    </row>
    <row r="319" spans="1:9" x14ac:dyDescent="0.25">
      <c r="A319" t="s">
        <v>139</v>
      </c>
      <c r="B319" t="s">
        <v>1143</v>
      </c>
      <c r="C319" t="s">
        <v>460</v>
      </c>
      <c r="D319" s="1">
        <v>19.600000000000001</v>
      </c>
      <c r="E319" s="1" t="s">
        <v>2470</v>
      </c>
      <c r="F319" cm="1">
        <f t="array" ref="F319">_xlfn.IFS(E319="high efficiency",1,E319="moderate efficiency",2,E319="low efficiency",3)</f>
        <v>2</v>
      </c>
      <c r="G319" cm="1">
        <f t="array" ref="G319">_xlfn.IFS(C319="CNG",1,'4a and 4b'!C319="CNG + Petrol",2,'4a and 4b'!C319="Diesel",3,'4a and 4b'!C319="Electric",4,'4a and 4b'!C319="Hybrid",5,'4a and 4b'!C319="Petrol",6)</f>
        <v>3</v>
      </c>
      <c r="H319">
        <v>1155</v>
      </c>
      <c r="I319" t="s">
        <v>2483</v>
      </c>
    </row>
    <row r="320" spans="1:9" x14ac:dyDescent="0.25">
      <c r="A320" t="s">
        <v>235</v>
      </c>
      <c r="B320" t="s">
        <v>1163</v>
      </c>
      <c r="C320" t="s">
        <v>146</v>
      </c>
      <c r="D320" s="1">
        <v>12.5</v>
      </c>
      <c r="E320" s="1" t="s">
        <v>2470</v>
      </c>
      <c r="F320" cm="1">
        <f t="array" ref="F320">_xlfn.IFS(E320="high efficiency",1,E320="moderate efficiency",2,E320="low efficiency",3)</f>
        <v>2</v>
      </c>
      <c r="G320" cm="1">
        <f t="array" ref="G320">_xlfn.IFS(C320="CNG",1,'4a and 4b'!C320="CNG + Petrol",2,'4a and 4b'!C320="Diesel",3,'4a and 4b'!C320="Electric",4,'4a and 4b'!C320="Hybrid",5,'4a and 4b'!C320="Petrol",6)</f>
        <v>6</v>
      </c>
      <c r="H320">
        <v>985</v>
      </c>
      <c r="I320" t="s">
        <v>2483</v>
      </c>
    </row>
    <row r="321" spans="1:9" x14ac:dyDescent="0.25">
      <c r="A321" t="s">
        <v>235</v>
      </c>
      <c r="B321" t="s">
        <v>1163</v>
      </c>
      <c r="C321" t="s">
        <v>146</v>
      </c>
      <c r="D321" s="1">
        <v>12.5</v>
      </c>
      <c r="E321" s="1" t="s">
        <v>2470</v>
      </c>
      <c r="F321" cm="1">
        <f t="array" ref="F321">_xlfn.IFS(E321="high efficiency",1,E321="moderate efficiency",2,E321="low efficiency",3)</f>
        <v>2</v>
      </c>
      <c r="G321" cm="1">
        <f t="array" ref="G321">_xlfn.IFS(C321="CNG",1,'4a and 4b'!C321="CNG + Petrol",2,'4a and 4b'!C321="Diesel",3,'4a and 4b'!C321="Electric",4,'4a and 4b'!C321="Hybrid",5,'4a and 4b'!C321="Petrol",6)</f>
        <v>6</v>
      </c>
      <c r="H321">
        <v>985</v>
      </c>
      <c r="I321" t="s">
        <v>2483</v>
      </c>
    </row>
    <row r="322" spans="1:9" x14ac:dyDescent="0.25">
      <c r="A322" t="s">
        <v>319</v>
      </c>
      <c r="B322" t="s">
        <v>1178</v>
      </c>
      <c r="C322" t="s">
        <v>146</v>
      </c>
      <c r="D322" s="1">
        <v>17</v>
      </c>
      <c r="E322" s="1" t="s">
        <v>2470</v>
      </c>
      <c r="F322" cm="1">
        <f t="array" ref="F322">_xlfn.IFS(E322="high efficiency",1,E322="moderate efficiency",2,E322="low efficiency",3)</f>
        <v>2</v>
      </c>
      <c r="G322" cm="1">
        <f t="array" ref="G322">_xlfn.IFS(C322="CNG",1,'4a and 4b'!C322="CNG + Petrol",2,'4a and 4b'!C322="Diesel",3,'4a and 4b'!C322="Electric",4,'4a and 4b'!C322="Hybrid",5,'4a and 4b'!C322="Petrol",6)</f>
        <v>6</v>
      </c>
      <c r="H322">
        <v>1105</v>
      </c>
      <c r="I322" t="s">
        <v>2483</v>
      </c>
    </row>
    <row r="323" spans="1:9" x14ac:dyDescent="0.25">
      <c r="A323" t="s">
        <v>319</v>
      </c>
      <c r="B323" t="s">
        <v>1178</v>
      </c>
      <c r="C323" t="s">
        <v>146</v>
      </c>
      <c r="D323" s="1">
        <v>17</v>
      </c>
      <c r="E323" s="1" t="s">
        <v>2470</v>
      </c>
      <c r="F323" cm="1">
        <f t="array" ref="F323">_xlfn.IFS(E323="high efficiency",1,E323="moderate efficiency",2,E323="low efficiency",3)</f>
        <v>2</v>
      </c>
      <c r="G323" cm="1">
        <f t="array" ref="G323">_xlfn.IFS(C323="CNG",1,'4a and 4b'!C323="CNG + Petrol",2,'4a and 4b'!C323="Diesel",3,'4a and 4b'!C323="Electric",4,'4a and 4b'!C323="Hybrid",5,'4a and 4b'!C323="Petrol",6)</f>
        <v>6</v>
      </c>
      <c r="H323">
        <v>1105</v>
      </c>
      <c r="I323" t="s">
        <v>2483</v>
      </c>
    </row>
    <row r="324" spans="1:9" x14ac:dyDescent="0.25">
      <c r="A324" t="s">
        <v>319</v>
      </c>
      <c r="B324" t="s">
        <v>1178</v>
      </c>
      <c r="C324" t="s">
        <v>460</v>
      </c>
      <c r="D324" s="1">
        <v>17</v>
      </c>
      <c r="E324" s="1" t="s">
        <v>2470</v>
      </c>
      <c r="F324" cm="1">
        <f t="array" ref="F324">_xlfn.IFS(E324="high efficiency",1,E324="moderate efficiency",2,E324="low efficiency",3)</f>
        <v>2</v>
      </c>
      <c r="G324" cm="1">
        <f t="array" ref="G324">_xlfn.IFS(C324="CNG",1,'4a and 4b'!C324="CNG + Petrol",2,'4a and 4b'!C324="Diesel",3,'4a and 4b'!C324="Electric",4,'4a and 4b'!C324="Hybrid",5,'4a and 4b'!C324="Petrol",6)</f>
        <v>3</v>
      </c>
      <c r="H324">
        <v>1105</v>
      </c>
      <c r="I324" t="s">
        <v>2483</v>
      </c>
    </row>
    <row r="325" spans="1:9" x14ac:dyDescent="0.25">
      <c r="A325" t="s">
        <v>319</v>
      </c>
      <c r="B325" t="s">
        <v>1178</v>
      </c>
      <c r="C325" t="s">
        <v>146</v>
      </c>
      <c r="D325" s="1">
        <v>17</v>
      </c>
      <c r="E325" s="1" t="s">
        <v>2470</v>
      </c>
      <c r="F325" cm="1">
        <f t="array" ref="F325">_xlfn.IFS(E325="high efficiency",1,E325="moderate efficiency",2,E325="low efficiency",3)</f>
        <v>2</v>
      </c>
      <c r="G325" cm="1">
        <f t="array" ref="G325">_xlfn.IFS(C325="CNG",1,'4a and 4b'!C325="CNG + Petrol",2,'4a and 4b'!C325="Diesel",3,'4a and 4b'!C325="Electric",4,'4a and 4b'!C325="Hybrid",5,'4a and 4b'!C325="Petrol",6)</f>
        <v>6</v>
      </c>
      <c r="H325">
        <v>1105</v>
      </c>
      <c r="I325" t="s">
        <v>2483</v>
      </c>
    </row>
    <row r="326" spans="1:9" x14ac:dyDescent="0.25">
      <c r="A326" t="s">
        <v>319</v>
      </c>
      <c r="B326" t="s">
        <v>1178</v>
      </c>
      <c r="C326" t="s">
        <v>146</v>
      </c>
      <c r="D326" s="1">
        <v>17</v>
      </c>
      <c r="E326" s="1" t="s">
        <v>2470</v>
      </c>
      <c r="F326" cm="1">
        <f t="array" ref="F326">_xlfn.IFS(E326="high efficiency",1,E326="moderate efficiency",2,E326="low efficiency",3)</f>
        <v>2</v>
      </c>
      <c r="G326" cm="1">
        <f t="array" ref="G326">_xlfn.IFS(C326="CNG",1,'4a and 4b'!C326="CNG + Petrol",2,'4a and 4b'!C326="Diesel",3,'4a and 4b'!C326="Electric",4,'4a and 4b'!C326="Hybrid",5,'4a and 4b'!C326="Petrol",6)</f>
        <v>6</v>
      </c>
      <c r="H326">
        <v>1105</v>
      </c>
      <c r="I326" t="s">
        <v>2483</v>
      </c>
    </row>
    <row r="327" spans="1:9" x14ac:dyDescent="0.25">
      <c r="A327" t="s">
        <v>319</v>
      </c>
      <c r="B327" t="s">
        <v>1178</v>
      </c>
      <c r="C327" t="s">
        <v>146</v>
      </c>
      <c r="D327" s="1">
        <v>17</v>
      </c>
      <c r="E327" s="1" t="s">
        <v>2470</v>
      </c>
      <c r="F327" cm="1">
        <f t="array" ref="F327">_xlfn.IFS(E327="high efficiency",1,E327="moderate efficiency",2,E327="low efficiency",3)</f>
        <v>2</v>
      </c>
      <c r="G327" cm="1">
        <f t="array" ref="G327">_xlfn.IFS(C327="CNG",1,'4a and 4b'!C327="CNG + Petrol",2,'4a and 4b'!C327="Diesel",3,'4a and 4b'!C327="Electric",4,'4a and 4b'!C327="Hybrid",5,'4a and 4b'!C327="Petrol",6)</f>
        <v>6</v>
      </c>
      <c r="H327">
        <v>1105</v>
      </c>
      <c r="I327" t="s">
        <v>2483</v>
      </c>
    </row>
    <row r="328" spans="1:9" x14ac:dyDescent="0.25">
      <c r="A328" t="s">
        <v>319</v>
      </c>
      <c r="B328" t="s">
        <v>1178</v>
      </c>
      <c r="C328" t="s">
        <v>146</v>
      </c>
      <c r="D328" s="1">
        <v>17</v>
      </c>
      <c r="E328" s="1" t="s">
        <v>2470</v>
      </c>
      <c r="F328" cm="1">
        <f t="array" ref="F328">_xlfn.IFS(E328="high efficiency",1,E328="moderate efficiency",2,E328="low efficiency",3)</f>
        <v>2</v>
      </c>
      <c r="G328" cm="1">
        <f t="array" ref="G328">_xlfn.IFS(C328="CNG",1,'4a and 4b'!C328="CNG + Petrol",2,'4a and 4b'!C328="Diesel",3,'4a and 4b'!C328="Electric",4,'4a and 4b'!C328="Hybrid",5,'4a and 4b'!C328="Petrol",6)</f>
        <v>6</v>
      </c>
      <c r="H328">
        <v>1105</v>
      </c>
      <c r="I328" t="s">
        <v>2483</v>
      </c>
    </row>
    <row r="329" spans="1:9" x14ac:dyDescent="0.25">
      <c r="A329" t="s">
        <v>319</v>
      </c>
      <c r="B329" t="s">
        <v>1178</v>
      </c>
      <c r="C329" t="s">
        <v>146</v>
      </c>
      <c r="D329" s="1">
        <v>17</v>
      </c>
      <c r="E329" s="1" t="s">
        <v>2470</v>
      </c>
      <c r="F329" cm="1">
        <f t="array" ref="F329">_xlfn.IFS(E329="high efficiency",1,E329="moderate efficiency",2,E329="low efficiency",3)</f>
        <v>2</v>
      </c>
      <c r="G329" cm="1">
        <f t="array" ref="G329">_xlfn.IFS(C329="CNG",1,'4a and 4b'!C329="CNG + Petrol",2,'4a and 4b'!C329="Diesel",3,'4a and 4b'!C329="Electric",4,'4a and 4b'!C329="Hybrid",5,'4a and 4b'!C329="Petrol",6)</f>
        <v>6</v>
      </c>
      <c r="H329">
        <v>1105</v>
      </c>
      <c r="I329" t="s">
        <v>2483</v>
      </c>
    </row>
    <row r="330" spans="1:9" x14ac:dyDescent="0.25">
      <c r="A330" t="s">
        <v>319</v>
      </c>
      <c r="B330" t="s">
        <v>1178</v>
      </c>
      <c r="C330" t="s">
        <v>146</v>
      </c>
      <c r="D330" s="1">
        <v>17</v>
      </c>
      <c r="E330" s="1" t="s">
        <v>2470</v>
      </c>
      <c r="F330" cm="1">
        <f t="array" ref="F330">_xlfn.IFS(E330="high efficiency",1,E330="moderate efficiency",2,E330="low efficiency",3)</f>
        <v>2</v>
      </c>
      <c r="G330" cm="1">
        <f t="array" ref="G330">_xlfn.IFS(C330="CNG",1,'4a and 4b'!C330="CNG + Petrol",2,'4a and 4b'!C330="Diesel",3,'4a and 4b'!C330="Electric",4,'4a and 4b'!C330="Hybrid",5,'4a and 4b'!C330="Petrol",6)</f>
        <v>6</v>
      </c>
      <c r="H330">
        <v>1105</v>
      </c>
      <c r="I330" t="s">
        <v>2483</v>
      </c>
    </row>
    <row r="331" spans="1:9" x14ac:dyDescent="0.25">
      <c r="A331" t="s">
        <v>319</v>
      </c>
      <c r="B331" t="s">
        <v>1178</v>
      </c>
      <c r="C331" t="s">
        <v>460</v>
      </c>
      <c r="D331" s="1">
        <v>17</v>
      </c>
      <c r="E331" s="1" t="s">
        <v>2470</v>
      </c>
      <c r="F331" cm="1">
        <f t="array" ref="F331">_xlfn.IFS(E331="high efficiency",1,E331="moderate efficiency",2,E331="low efficiency",3)</f>
        <v>2</v>
      </c>
      <c r="G331" cm="1">
        <f t="array" ref="G331">_xlfn.IFS(C331="CNG",1,'4a and 4b'!C331="CNG + Petrol",2,'4a and 4b'!C331="Diesel",3,'4a and 4b'!C331="Electric",4,'4a and 4b'!C331="Hybrid",5,'4a and 4b'!C331="Petrol",6)</f>
        <v>3</v>
      </c>
      <c r="H331">
        <v>1105</v>
      </c>
      <c r="I331" t="s">
        <v>2483</v>
      </c>
    </row>
    <row r="332" spans="1:9" x14ac:dyDescent="0.25">
      <c r="A332" t="s">
        <v>319</v>
      </c>
      <c r="B332" t="s">
        <v>1178</v>
      </c>
      <c r="C332" t="s">
        <v>460</v>
      </c>
      <c r="D332" s="1">
        <v>17</v>
      </c>
      <c r="E332" s="1" t="s">
        <v>2470</v>
      </c>
      <c r="F332" cm="1">
        <f t="array" ref="F332">_xlfn.IFS(E332="high efficiency",1,E332="moderate efficiency",2,E332="low efficiency",3)</f>
        <v>2</v>
      </c>
      <c r="G332" cm="1">
        <f t="array" ref="G332">_xlfn.IFS(C332="CNG",1,'4a and 4b'!C332="CNG + Petrol",2,'4a and 4b'!C332="Diesel",3,'4a and 4b'!C332="Electric",4,'4a and 4b'!C332="Hybrid",5,'4a and 4b'!C332="Petrol",6)</f>
        <v>3</v>
      </c>
      <c r="H332">
        <v>1105</v>
      </c>
      <c r="I332" t="s">
        <v>2483</v>
      </c>
    </row>
    <row r="333" spans="1:9" x14ac:dyDescent="0.25">
      <c r="A333" t="s">
        <v>319</v>
      </c>
      <c r="B333" t="s">
        <v>1178</v>
      </c>
      <c r="C333" t="s">
        <v>460</v>
      </c>
      <c r="D333" s="1">
        <v>17</v>
      </c>
      <c r="E333" s="1" t="s">
        <v>2470</v>
      </c>
      <c r="F333" cm="1">
        <f t="array" ref="F333">_xlfn.IFS(E333="high efficiency",1,E333="moderate efficiency",2,E333="low efficiency",3)</f>
        <v>2</v>
      </c>
      <c r="G333" cm="1">
        <f t="array" ref="G333">_xlfn.IFS(C333="CNG",1,'4a and 4b'!C333="CNG + Petrol",2,'4a and 4b'!C333="Diesel",3,'4a and 4b'!C333="Electric",4,'4a and 4b'!C333="Hybrid",5,'4a and 4b'!C333="Petrol",6)</f>
        <v>3</v>
      </c>
      <c r="H333">
        <v>1105</v>
      </c>
      <c r="I333" t="s">
        <v>2483</v>
      </c>
    </row>
    <row r="334" spans="1:9" x14ac:dyDescent="0.25">
      <c r="A334" t="s">
        <v>319</v>
      </c>
      <c r="B334" t="s">
        <v>1178</v>
      </c>
      <c r="C334" t="s">
        <v>460</v>
      </c>
      <c r="D334" s="1">
        <v>17</v>
      </c>
      <c r="E334" s="1" t="s">
        <v>2470</v>
      </c>
      <c r="F334" cm="1">
        <f t="array" ref="F334">_xlfn.IFS(E334="high efficiency",1,E334="moderate efficiency",2,E334="low efficiency",3)</f>
        <v>2</v>
      </c>
      <c r="G334" cm="1">
        <f t="array" ref="G334">_xlfn.IFS(C334="CNG",1,'4a and 4b'!C334="CNG + Petrol",2,'4a and 4b'!C334="Diesel",3,'4a and 4b'!C334="Electric",4,'4a and 4b'!C334="Hybrid",5,'4a and 4b'!C334="Petrol",6)</f>
        <v>3</v>
      </c>
      <c r="H334">
        <v>1105</v>
      </c>
      <c r="I334" t="s">
        <v>2483</v>
      </c>
    </row>
    <row r="335" spans="1:9" x14ac:dyDescent="0.25">
      <c r="A335" t="s">
        <v>139</v>
      </c>
      <c r="B335" t="s">
        <v>1217</v>
      </c>
      <c r="C335" t="s">
        <v>146</v>
      </c>
      <c r="D335" s="1">
        <v>17</v>
      </c>
      <c r="E335" s="1" t="s">
        <v>2470</v>
      </c>
      <c r="F335" cm="1">
        <f t="array" ref="F335">_xlfn.IFS(E335="high efficiency",1,E335="moderate efficiency",2,E335="low efficiency",3)</f>
        <v>2</v>
      </c>
      <c r="G335" cm="1">
        <f t="array" ref="G335">_xlfn.IFS(C335="CNG",1,'4a and 4b'!C335="CNG + Petrol",2,'4a and 4b'!C335="Diesel",3,'4a and 4b'!C335="Electric",4,'4a and 4b'!C335="Hybrid",5,'4a and 4b'!C335="Petrol",6)</f>
        <v>6</v>
      </c>
      <c r="H335">
        <v>1105</v>
      </c>
      <c r="I335" t="s">
        <v>2483</v>
      </c>
    </row>
    <row r="336" spans="1:9" x14ac:dyDescent="0.25">
      <c r="A336" t="s">
        <v>139</v>
      </c>
      <c r="B336" t="s">
        <v>1217</v>
      </c>
      <c r="C336" t="s">
        <v>146</v>
      </c>
      <c r="D336" s="1">
        <v>17</v>
      </c>
      <c r="E336" s="1" t="s">
        <v>2470</v>
      </c>
      <c r="F336" cm="1">
        <f t="array" ref="F336">_xlfn.IFS(E336="high efficiency",1,E336="moderate efficiency",2,E336="low efficiency",3)</f>
        <v>2</v>
      </c>
      <c r="G336" cm="1">
        <f t="array" ref="G336">_xlfn.IFS(C336="CNG",1,'4a and 4b'!C336="CNG + Petrol",2,'4a and 4b'!C336="Diesel",3,'4a and 4b'!C336="Electric",4,'4a and 4b'!C336="Hybrid",5,'4a and 4b'!C336="Petrol",6)</f>
        <v>6</v>
      </c>
      <c r="H336">
        <v>1105</v>
      </c>
      <c r="I336" t="s">
        <v>2483</v>
      </c>
    </row>
    <row r="337" spans="1:9" x14ac:dyDescent="0.25">
      <c r="A337" t="s">
        <v>139</v>
      </c>
      <c r="B337" t="s">
        <v>1217</v>
      </c>
      <c r="C337" t="s">
        <v>146</v>
      </c>
      <c r="D337" s="1">
        <v>17</v>
      </c>
      <c r="E337" s="1" t="s">
        <v>2470</v>
      </c>
      <c r="F337" cm="1">
        <f t="array" ref="F337">_xlfn.IFS(E337="high efficiency",1,E337="moderate efficiency",2,E337="low efficiency",3)</f>
        <v>2</v>
      </c>
      <c r="G337" cm="1">
        <f t="array" ref="G337">_xlfn.IFS(C337="CNG",1,'4a and 4b'!C337="CNG + Petrol",2,'4a and 4b'!C337="Diesel",3,'4a and 4b'!C337="Electric",4,'4a and 4b'!C337="Hybrid",5,'4a and 4b'!C337="Petrol",6)</f>
        <v>6</v>
      </c>
      <c r="H337">
        <v>1105</v>
      </c>
      <c r="I337" t="s">
        <v>2483</v>
      </c>
    </row>
    <row r="338" spans="1:9" x14ac:dyDescent="0.25">
      <c r="A338" t="s">
        <v>139</v>
      </c>
      <c r="B338" t="s">
        <v>1217</v>
      </c>
      <c r="C338" t="s">
        <v>146</v>
      </c>
      <c r="D338" s="1">
        <v>17</v>
      </c>
      <c r="E338" s="1" t="s">
        <v>2470</v>
      </c>
      <c r="F338" cm="1">
        <f t="array" ref="F338">_xlfn.IFS(E338="high efficiency",1,E338="moderate efficiency",2,E338="low efficiency",3)</f>
        <v>2</v>
      </c>
      <c r="G338" cm="1">
        <f t="array" ref="G338">_xlfn.IFS(C338="CNG",1,'4a and 4b'!C338="CNG + Petrol",2,'4a and 4b'!C338="Diesel",3,'4a and 4b'!C338="Electric",4,'4a and 4b'!C338="Hybrid",5,'4a and 4b'!C338="Petrol",6)</f>
        <v>6</v>
      </c>
      <c r="H338">
        <v>1105</v>
      </c>
      <c r="I338" t="s">
        <v>2483</v>
      </c>
    </row>
    <row r="339" spans="1:9" x14ac:dyDescent="0.25">
      <c r="A339" t="s">
        <v>139</v>
      </c>
      <c r="B339" t="s">
        <v>1217</v>
      </c>
      <c r="C339" t="s">
        <v>146</v>
      </c>
      <c r="D339" s="1">
        <v>17</v>
      </c>
      <c r="E339" s="1" t="s">
        <v>2470</v>
      </c>
      <c r="F339" cm="1">
        <f t="array" ref="F339">_xlfn.IFS(E339="high efficiency",1,E339="moderate efficiency",2,E339="low efficiency",3)</f>
        <v>2</v>
      </c>
      <c r="G339" cm="1">
        <f t="array" ref="G339">_xlfn.IFS(C339="CNG",1,'4a and 4b'!C339="CNG + Petrol",2,'4a and 4b'!C339="Diesel",3,'4a and 4b'!C339="Electric",4,'4a and 4b'!C339="Hybrid",5,'4a and 4b'!C339="Petrol",6)</f>
        <v>6</v>
      </c>
      <c r="H339">
        <v>1105</v>
      </c>
      <c r="I339" t="s">
        <v>2483</v>
      </c>
    </row>
    <row r="340" spans="1:9" x14ac:dyDescent="0.25">
      <c r="A340" t="s">
        <v>139</v>
      </c>
      <c r="B340" t="s">
        <v>1217</v>
      </c>
      <c r="C340" t="s">
        <v>146</v>
      </c>
      <c r="D340" s="1">
        <v>17</v>
      </c>
      <c r="E340" s="1" t="s">
        <v>2470</v>
      </c>
      <c r="F340" cm="1">
        <f t="array" ref="F340">_xlfn.IFS(E340="high efficiency",1,E340="moderate efficiency",2,E340="low efficiency",3)</f>
        <v>2</v>
      </c>
      <c r="G340" cm="1">
        <f t="array" ref="G340">_xlfn.IFS(C340="CNG",1,'4a and 4b'!C340="CNG + Petrol",2,'4a and 4b'!C340="Diesel",3,'4a and 4b'!C340="Electric",4,'4a and 4b'!C340="Hybrid",5,'4a and 4b'!C340="Petrol",6)</f>
        <v>6</v>
      </c>
      <c r="H340">
        <v>1105</v>
      </c>
      <c r="I340" t="s">
        <v>2483</v>
      </c>
    </row>
    <row r="341" spans="1:9" x14ac:dyDescent="0.25">
      <c r="A341" t="s">
        <v>139</v>
      </c>
      <c r="B341" t="s">
        <v>1217</v>
      </c>
      <c r="C341" t="s">
        <v>146</v>
      </c>
      <c r="D341" s="1">
        <v>17</v>
      </c>
      <c r="E341" s="1" t="s">
        <v>2470</v>
      </c>
      <c r="F341" cm="1">
        <f t="array" ref="F341">_xlfn.IFS(E341="high efficiency",1,E341="moderate efficiency",2,E341="low efficiency",3)</f>
        <v>2</v>
      </c>
      <c r="G341" cm="1">
        <f t="array" ref="G341">_xlfn.IFS(C341="CNG",1,'4a and 4b'!C341="CNG + Petrol",2,'4a and 4b'!C341="Diesel",3,'4a and 4b'!C341="Electric",4,'4a and 4b'!C341="Hybrid",5,'4a and 4b'!C341="Petrol",6)</f>
        <v>6</v>
      </c>
      <c r="H341">
        <v>1105</v>
      </c>
      <c r="I341" t="s">
        <v>2483</v>
      </c>
    </row>
    <row r="342" spans="1:9" x14ac:dyDescent="0.25">
      <c r="A342" t="s">
        <v>139</v>
      </c>
      <c r="B342" t="s">
        <v>1217</v>
      </c>
      <c r="C342" t="s">
        <v>146</v>
      </c>
      <c r="D342" s="1">
        <v>17</v>
      </c>
      <c r="E342" s="1" t="s">
        <v>2470</v>
      </c>
      <c r="F342" cm="1">
        <f t="array" ref="F342">_xlfn.IFS(E342="high efficiency",1,E342="moderate efficiency",2,E342="low efficiency",3)</f>
        <v>2</v>
      </c>
      <c r="G342" cm="1">
        <f t="array" ref="G342">_xlfn.IFS(C342="CNG",1,'4a and 4b'!C342="CNG + Petrol",2,'4a and 4b'!C342="Diesel",3,'4a and 4b'!C342="Electric",4,'4a and 4b'!C342="Hybrid",5,'4a and 4b'!C342="Petrol",6)</f>
        <v>6</v>
      </c>
      <c r="H342">
        <v>1105</v>
      </c>
      <c r="I342" t="s">
        <v>2483</v>
      </c>
    </row>
    <row r="343" spans="1:9" x14ac:dyDescent="0.25">
      <c r="A343" t="s">
        <v>139</v>
      </c>
      <c r="B343" t="s">
        <v>1217</v>
      </c>
      <c r="C343" t="s">
        <v>146</v>
      </c>
      <c r="D343" s="1">
        <v>17</v>
      </c>
      <c r="E343" s="1" t="s">
        <v>2470</v>
      </c>
      <c r="F343" cm="1">
        <f t="array" ref="F343">_xlfn.IFS(E343="high efficiency",1,E343="moderate efficiency",2,E343="low efficiency",3)</f>
        <v>2</v>
      </c>
      <c r="G343" cm="1">
        <f t="array" ref="G343">_xlfn.IFS(C343="CNG",1,'4a and 4b'!C343="CNG + Petrol",2,'4a and 4b'!C343="Diesel",3,'4a and 4b'!C343="Electric",4,'4a and 4b'!C343="Hybrid",5,'4a and 4b'!C343="Petrol",6)</f>
        <v>6</v>
      </c>
      <c r="H343">
        <v>1105</v>
      </c>
      <c r="I343" t="s">
        <v>2483</v>
      </c>
    </row>
    <row r="344" spans="1:9" x14ac:dyDescent="0.25">
      <c r="A344" t="s">
        <v>139</v>
      </c>
      <c r="B344" t="s">
        <v>1217</v>
      </c>
      <c r="C344" t="s">
        <v>146</v>
      </c>
      <c r="D344" s="1">
        <v>17</v>
      </c>
      <c r="E344" s="1" t="s">
        <v>2470</v>
      </c>
      <c r="F344" cm="1">
        <f t="array" ref="F344">_xlfn.IFS(E344="high efficiency",1,E344="moderate efficiency",2,E344="low efficiency",3)</f>
        <v>2</v>
      </c>
      <c r="G344" cm="1">
        <f t="array" ref="G344">_xlfn.IFS(C344="CNG",1,'4a and 4b'!C344="CNG + Petrol",2,'4a and 4b'!C344="Diesel",3,'4a and 4b'!C344="Electric",4,'4a and 4b'!C344="Hybrid",5,'4a and 4b'!C344="Petrol",6)</f>
        <v>6</v>
      </c>
      <c r="H344">
        <v>1105</v>
      </c>
      <c r="I344" t="s">
        <v>2483</v>
      </c>
    </row>
    <row r="345" spans="1:9" x14ac:dyDescent="0.25">
      <c r="A345" t="s">
        <v>139</v>
      </c>
      <c r="B345" t="s">
        <v>1217</v>
      </c>
      <c r="C345" t="s">
        <v>146</v>
      </c>
      <c r="D345" s="1">
        <v>17</v>
      </c>
      <c r="E345" s="1" t="s">
        <v>2470</v>
      </c>
      <c r="F345" cm="1">
        <f t="array" ref="F345">_xlfn.IFS(E345="high efficiency",1,E345="moderate efficiency",2,E345="low efficiency",3)</f>
        <v>2</v>
      </c>
      <c r="G345" cm="1">
        <f t="array" ref="G345">_xlfn.IFS(C345="CNG",1,'4a and 4b'!C345="CNG + Petrol",2,'4a and 4b'!C345="Diesel",3,'4a and 4b'!C345="Electric",4,'4a and 4b'!C345="Hybrid",5,'4a and 4b'!C345="Petrol",6)</f>
        <v>6</v>
      </c>
      <c r="H345">
        <v>1105</v>
      </c>
      <c r="I345" t="s">
        <v>2483</v>
      </c>
    </row>
    <row r="346" spans="1:9" x14ac:dyDescent="0.25">
      <c r="A346" t="s">
        <v>139</v>
      </c>
      <c r="B346" t="s">
        <v>1217</v>
      </c>
      <c r="C346" t="s">
        <v>146</v>
      </c>
      <c r="D346" s="1">
        <v>17</v>
      </c>
      <c r="E346" s="1" t="s">
        <v>2470</v>
      </c>
      <c r="F346" cm="1">
        <f t="array" ref="F346">_xlfn.IFS(E346="high efficiency",1,E346="moderate efficiency",2,E346="low efficiency",3)</f>
        <v>2</v>
      </c>
      <c r="G346" cm="1">
        <f t="array" ref="G346">_xlfn.IFS(C346="CNG",1,'4a and 4b'!C346="CNG + Petrol",2,'4a and 4b'!C346="Diesel",3,'4a and 4b'!C346="Electric",4,'4a and 4b'!C346="Hybrid",5,'4a and 4b'!C346="Petrol",6)</f>
        <v>6</v>
      </c>
      <c r="H346">
        <v>1105</v>
      </c>
      <c r="I346" t="s">
        <v>2483</v>
      </c>
    </row>
    <row r="347" spans="1:9" x14ac:dyDescent="0.25">
      <c r="A347" t="s">
        <v>139</v>
      </c>
      <c r="B347" t="s">
        <v>1217</v>
      </c>
      <c r="C347" t="s">
        <v>460</v>
      </c>
      <c r="D347" s="1">
        <v>17</v>
      </c>
      <c r="E347" s="1" t="s">
        <v>2470</v>
      </c>
      <c r="F347" cm="1">
        <f t="array" ref="F347">_xlfn.IFS(E347="high efficiency",1,E347="moderate efficiency",2,E347="low efficiency",3)</f>
        <v>2</v>
      </c>
      <c r="G347" cm="1">
        <f t="array" ref="G347">_xlfn.IFS(C347="CNG",1,'4a and 4b'!C347="CNG + Petrol",2,'4a and 4b'!C347="Diesel",3,'4a and 4b'!C347="Electric",4,'4a and 4b'!C347="Hybrid",5,'4a and 4b'!C347="Petrol",6)</f>
        <v>3</v>
      </c>
      <c r="H347">
        <v>1105</v>
      </c>
      <c r="I347" t="s">
        <v>2483</v>
      </c>
    </row>
    <row r="348" spans="1:9" x14ac:dyDescent="0.25">
      <c r="A348" t="s">
        <v>139</v>
      </c>
      <c r="B348" t="s">
        <v>1217</v>
      </c>
      <c r="C348" t="s">
        <v>460</v>
      </c>
      <c r="D348" s="1">
        <v>17</v>
      </c>
      <c r="E348" s="1" t="s">
        <v>2470</v>
      </c>
      <c r="F348" cm="1">
        <f t="array" ref="F348">_xlfn.IFS(E348="high efficiency",1,E348="moderate efficiency",2,E348="low efficiency",3)</f>
        <v>2</v>
      </c>
      <c r="G348" cm="1">
        <f t="array" ref="G348">_xlfn.IFS(C348="CNG",1,'4a and 4b'!C348="CNG + Petrol",2,'4a and 4b'!C348="Diesel",3,'4a and 4b'!C348="Electric",4,'4a and 4b'!C348="Hybrid",5,'4a and 4b'!C348="Petrol",6)</f>
        <v>3</v>
      </c>
      <c r="H348">
        <v>1105</v>
      </c>
      <c r="I348" t="s">
        <v>2483</v>
      </c>
    </row>
    <row r="349" spans="1:9" x14ac:dyDescent="0.25">
      <c r="A349" t="s">
        <v>139</v>
      </c>
      <c r="B349" t="s">
        <v>1217</v>
      </c>
      <c r="C349" t="s">
        <v>460</v>
      </c>
      <c r="D349" s="1">
        <v>17</v>
      </c>
      <c r="E349" s="1" t="s">
        <v>2470</v>
      </c>
      <c r="F349" cm="1">
        <f t="array" ref="F349">_xlfn.IFS(E349="high efficiency",1,E349="moderate efficiency",2,E349="low efficiency",3)</f>
        <v>2</v>
      </c>
      <c r="G349" cm="1">
        <f t="array" ref="G349">_xlfn.IFS(C349="CNG",1,'4a and 4b'!C349="CNG + Petrol",2,'4a and 4b'!C349="Diesel",3,'4a and 4b'!C349="Electric",4,'4a and 4b'!C349="Hybrid",5,'4a and 4b'!C349="Petrol",6)</f>
        <v>3</v>
      </c>
      <c r="H349">
        <v>1105</v>
      </c>
      <c r="I349" t="s">
        <v>2483</v>
      </c>
    </row>
    <row r="350" spans="1:9" x14ac:dyDescent="0.25">
      <c r="A350" t="s">
        <v>139</v>
      </c>
      <c r="B350" t="s">
        <v>1217</v>
      </c>
      <c r="C350" t="s">
        <v>460</v>
      </c>
      <c r="D350" s="1">
        <v>17</v>
      </c>
      <c r="E350" s="1" t="s">
        <v>2470</v>
      </c>
      <c r="F350" cm="1">
        <f t="array" ref="F350">_xlfn.IFS(E350="high efficiency",1,E350="moderate efficiency",2,E350="low efficiency",3)</f>
        <v>2</v>
      </c>
      <c r="G350" cm="1">
        <f t="array" ref="G350">_xlfn.IFS(C350="CNG",1,'4a and 4b'!C350="CNG + Petrol",2,'4a and 4b'!C350="Diesel",3,'4a and 4b'!C350="Electric",4,'4a and 4b'!C350="Hybrid",5,'4a and 4b'!C350="Petrol",6)</f>
        <v>3</v>
      </c>
      <c r="H350">
        <v>1105</v>
      </c>
      <c r="I350" t="s">
        <v>2483</v>
      </c>
    </row>
    <row r="351" spans="1:9" x14ac:dyDescent="0.25">
      <c r="A351" t="s">
        <v>139</v>
      </c>
      <c r="B351" t="s">
        <v>1217</v>
      </c>
      <c r="C351" t="s">
        <v>460</v>
      </c>
      <c r="D351" s="1">
        <v>17</v>
      </c>
      <c r="E351" s="1" t="s">
        <v>2470</v>
      </c>
      <c r="F351" cm="1">
        <f t="array" ref="F351">_xlfn.IFS(E351="high efficiency",1,E351="moderate efficiency",2,E351="low efficiency",3)</f>
        <v>2</v>
      </c>
      <c r="G351" cm="1">
        <f t="array" ref="G351">_xlfn.IFS(C351="CNG",1,'4a and 4b'!C351="CNG + Petrol",2,'4a and 4b'!C351="Diesel",3,'4a and 4b'!C351="Electric",4,'4a and 4b'!C351="Hybrid",5,'4a and 4b'!C351="Petrol",6)</f>
        <v>3</v>
      </c>
      <c r="H351">
        <v>1105</v>
      </c>
      <c r="I351" t="s">
        <v>2483</v>
      </c>
    </row>
    <row r="352" spans="1:9" x14ac:dyDescent="0.25">
      <c r="A352" t="s">
        <v>139</v>
      </c>
      <c r="B352" t="s">
        <v>1217</v>
      </c>
      <c r="C352" t="s">
        <v>460</v>
      </c>
      <c r="D352" s="1">
        <v>17</v>
      </c>
      <c r="E352" s="1" t="s">
        <v>2470</v>
      </c>
      <c r="F352" cm="1">
        <f t="array" ref="F352">_xlfn.IFS(E352="high efficiency",1,E352="moderate efficiency",2,E352="low efficiency",3)</f>
        <v>2</v>
      </c>
      <c r="G352" cm="1">
        <f t="array" ref="G352">_xlfn.IFS(C352="CNG",1,'4a and 4b'!C352="CNG + Petrol",2,'4a and 4b'!C352="Diesel",3,'4a and 4b'!C352="Electric",4,'4a and 4b'!C352="Hybrid",5,'4a and 4b'!C352="Petrol",6)</f>
        <v>3</v>
      </c>
      <c r="H352">
        <v>1105</v>
      </c>
      <c r="I352" t="s">
        <v>2483</v>
      </c>
    </row>
    <row r="353" spans="1:9" x14ac:dyDescent="0.25">
      <c r="A353" t="s">
        <v>139</v>
      </c>
      <c r="B353" t="s">
        <v>1217</v>
      </c>
      <c r="C353" t="s">
        <v>460</v>
      </c>
      <c r="D353" s="1">
        <v>17</v>
      </c>
      <c r="E353" s="1" t="s">
        <v>2470</v>
      </c>
      <c r="F353" cm="1">
        <f t="array" ref="F353">_xlfn.IFS(E353="high efficiency",1,E353="moderate efficiency",2,E353="low efficiency",3)</f>
        <v>2</v>
      </c>
      <c r="G353" cm="1">
        <f t="array" ref="G353">_xlfn.IFS(C353="CNG",1,'4a and 4b'!C353="CNG + Petrol",2,'4a and 4b'!C353="Diesel",3,'4a and 4b'!C353="Electric",4,'4a and 4b'!C353="Hybrid",5,'4a and 4b'!C353="Petrol",6)</f>
        <v>3</v>
      </c>
      <c r="H353">
        <v>1105</v>
      </c>
      <c r="I353" t="s">
        <v>2483</v>
      </c>
    </row>
    <row r="354" spans="1:9" x14ac:dyDescent="0.25">
      <c r="A354" t="s">
        <v>139</v>
      </c>
      <c r="B354" t="s">
        <v>1217</v>
      </c>
      <c r="C354" t="s">
        <v>460</v>
      </c>
      <c r="D354" s="1">
        <v>17</v>
      </c>
      <c r="E354" s="1" t="s">
        <v>2470</v>
      </c>
      <c r="F354" cm="1">
        <f t="array" ref="F354">_xlfn.IFS(E354="high efficiency",1,E354="moderate efficiency",2,E354="low efficiency",3)</f>
        <v>2</v>
      </c>
      <c r="G354" cm="1">
        <f t="array" ref="G354">_xlfn.IFS(C354="CNG",1,'4a and 4b'!C354="CNG + Petrol",2,'4a and 4b'!C354="Diesel",3,'4a and 4b'!C354="Electric",4,'4a and 4b'!C354="Hybrid",5,'4a and 4b'!C354="Petrol",6)</f>
        <v>3</v>
      </c>
      <c r="H354">
        <v>1105</v>
      </c>
      <c r="I354" t="s">
        <v>2483</v>
      </c>
    </row>
    <row r="355" spans="1:9" x14ac:dyDescent="0.25">
      <c r="A355" t="s">
        <v>139</v>
      </c>
      <c r="B355" t="s">
        <v>1217</v>
      </c>
      <c r="C355" t="s">
        <v>460</v>
      </c>
      <c r="D355" s="1">
        <v>17</v>
      </c>
      <c r="E355" s="1" t="s">
        <v>2470</v>
      </c>
      <c r="F355" cm="1">
        <f t="array" ref="F355">_xlfn.IFS(E355="high efficiency",1,E355="moderate efficiency",2,E355="low efficiency",3)</f>
        <v>2</v>
      </c>
      <c r="G355" cm="1">
        <f t="array" ref="G355">_xlfn.IFS(C355="CNG",1,'4a and 4b'!C355="CNG + Petrol",2,'4a and 4b'!C355="Diesel",3,'4a and 4b'!C355="Electric",4,'4a and 4b'!C355="Hybrid",5,'4a and 4b'!C355="Petrol",6)</f>
        <v>3</v>
      </c>
      <c r="H355">
        <v>1105</v>
      </c>
      <c r="I355" t="s">
        <v>2483</v>
      </c>
    </row>
    <row r="356" spans="1:9" x14ac:dyDescent="0.25">
      <c r="A356" t="s">
        <v>139</v>
      </c>
      <c r="B356" t="s">
        <v>1217</v>
      </c>
      <c r="C356" t="s">
        <v>460</v>
      </c>
      <c r="D356" s="1">
        <v>17</v>
      </c>
      <c r="E356" s="1" t="s">
        <v>2470</v>
      </c>
      <c r="F356" cm="1">
        <f t="array" ref="F356">_xlfn.IFS(E356="high efficiency",1,E356="moderate efficiency",2,E356="low efficiency",3)</f>
        <v>2</v>
      </c>
      <c r="G356" cm="1">
        <f t="array" ref="G356">_xlfn.IFS(C356="CNG",1,'4a and 4b'!C356="CNG + Petrol",2,'4a and 4b'!C356="Diesel",3,'4a and 4b'!C356="Electric",4,'4a and 4b'!C356="Hybrid",5,'4a and 4b'!C356="Petrol",6)</f>
        <v>3</v>
      </c>
      <c r="H356">
        <v>1105</v>
      </c>
      <c r="I356" t="s">
        <v>2483</v>
      </c>
    </row>
    <row r="357" spans="1:9" x14ac:dyDescent="0.25">
      <c r="A357" t="s">
        <v>139</v>
      </c>
      <c r="B357" t="s">
        <v>1217</v>
      </c>
      <c r="C357" t="s">
        <v>460</v>
      </c>
      <c r="D357" s="1">
        <v>17</v>
      </c>
      <c r="E357" s="1" t="s">
        <v>2470</v>
      </c>
      <c r="F357" cm="1">
        <f t="array" ref="F357">_xlfn.IFS(E357="high efficiency",1,E357="moderate efficiency",2,E357="low efficiency",3)</f>
        <v>2</v>
      </c>
      <c r="G357" cm="1">
        <f t="array" ref="G357">_xlfn.IFS(C357="CNG",1,'4a and 4b'!C357="CNG + Petrol",2,'4a and 4b'!C357="Diesel",3,'4a and 4b'!C357="Electric",4,'4a and 4b'!C357="Hybrid",5,'4a and 4b'!C357="Petrol",6)</f>
        <v>3</v>
      </c>
      <c r="H357">
        <v>1105</v>
      </c>
      <c r="I357" t="s">
        <v>2483</v>
      </c>
    </row>
    <row r="358" spans="1:9" x14ac:dyDescent="0.25">
      <c r="A358" t="s">
        <v>139</v>
      </c>
      <c r="B358" t="s">
        <v>1217</v>
      </c>
      <c r="C358" t="s">
        <v>460</v>
      </c>
      <c r="D358" s="1">
        <v>17</v>
      </c>
      <c r="E358" s="1" t="s">
        <v>2470</v>
      </c>
      <c r="F358" cm="1">
        <f t="array" ref="F358">_xlfn.IFS(E358="high efficiency",1,E358="moderate efficiency",2,E358="low efficiency",3)</f>
        <v>2</v>
      </c>
      <c r="G358" cm="1">
        <f t="array" ref="G358">_xlfn.IFS(C358="CNG",1,'4a and 4b'!C358="CNG + Petrol",2,'4a and 4b'!C358="Diesel",3,'4a and 4b'!C358="Electric",4,'4a and 4b'!C358="Hybrid",5,'4a and 4b'!C358="Petrol",6)</f>
        <v>3</v>
      </c>
      <c r="H358">
        <v>1105</v>
      </c>
      <c r="I358" t="s">
        <v>2483</v>
      </c>
    </row>
    <row r="359" spans="1:9" x14ac:dyDescent="0.25">
      <c r="A359" t="s">
        <v>785</v>
      </c>
      <c r="B359" t="s">
        <v>1243</v>
      </c>
      <c r="C359" t="s">
        <v>460</v>
      </c>
      <c r="D359" s="1">
        <v>15.2</v>
      </c>
      <c r="E359" s="1" t="s">
        <v>2470</v>
      </c>
      <c r="F359" cm="1">
        <f t="array" ref="F359">_xlfn.IFS(E359="high efficiency",1,E359="moderate efficiency",2,E359="low efficiency",3)</f>
        <v>2</v>
      </c>
      <c r="G359" cm="1">
        <f t="array" ref="G359">_xlfn.IFS(C359="CNG",1,'4a and 4b'!C359="CNG + Petrol",2,'4a and 4b'!C359="Diesel",3,'4a and 4b'!C359="Electric",4,'4a and 4b'!C359="Hybrid",5,'4a and 4b'!C359="Petrol",6)</f>
        <v>3</v>
      </c>
      <c r="H359">
        <v>1615</v>
      </c>
      <c r="I359" t="s">
        <v>2483</v>
      </c>
    </row>
    <row r="360" spans="1:9" x14ac:dyDescent="0.25">
      <c r="A360" t="s">
        <v>785</v>
      </c>
      <c r="B360" t="s">
        <v>1243</v>
      </c>
      <c r="C360" t="s">
        <v>460</v>
      </c>
      <c r="D360" s="1">
        <v>15.2</v>
      </c>
      <c r="E360" s="1" t="s">
        <v>2470</v>
      </c>
      <c r="F360" cm="1">
        <f t="array" ref="F360">_xlfn.IFS(E360="high efficiency",1,E360="moderate efficiency",2,E360="low efficiency",3)</f>
        <v>2</v>
      </c>
      <c r="G360" cm="1">
        <f t="array" ref="G360">_xlfn.IFS(C360="CNG",1,'4a and 4b'!C360="CNG + Petrol",2,'4a and 4b'!C360="Diesel",3,'4a and 4b'!C360="Electric",4,'4a and 4b'!C360="Hybrid",5,'4a and 4b'!C360="Petrol",6)</f>
        <v>3</v>
      </c>
      <c r="H360">
        <v>1615</v>
      </c>
      <c r="I360" t="s">
        <v>2483</v>
      </c>
    </row>
    <row r="361" spans="1:9" x14ac:dyDescent="0.25">
      <c r="A361" t="s">
        <v>785</v>
      </c>
      <c r="B361" t="s">
        <v>1243</v>
      </c>
      <c r="C361" t="s">
        <v>460</v>
      </c>
      <c r="D361" s="1">
        <v>15.2</v>
      </c>
      <c r="E361" s="1" t="s">
        <v>2470</v>
      </c>
      <c r="F361" cm="1">
        <f t="array" ref="F361">_xlfn.IFS(E361="high efficiency",1,E361="moderate efficiency",2,E361="low efficiency",3)</f>
        <v>2</v>
      </c>
      <c r="G361" cm="1">
        <f t="array" ref="G361">_xlfn.IFS(C361="CNG",1,'4a and 4b'!C361="CNG + Petrol",2,'4a and 4b'!C361="Diesel",3,'4a and 4b'!C361="Electric",4,'4a and 4b'!C361="Hybrid",5,'4a and 4b'!C361="Petrol",6)</f>
        <v>3</v>
      </c>
      <c r="H361">
        <v>1615</v>
      </c>
      <c r="I361" t="s">
        <v>2483</v>
      </c>
    </row>
    <row r="362" spans="1:9" x14ac:dyDescent="0.25">
      <c r="A362" t="s">
        <v>785</v>
      </c>
      <c r="B362" t="s">
        <v>1243</v>
      </c>
      <c r="C362" t="s">
        <v>460</v>
      </c>
      <c r="D362" s="1">
        <v>15.2</v>
      </c>
      <c r="E362" s="1" t="s">
        <v>2470</v>
      </c>
      <c r="F362" cm="1">
        <f t="array" ref="F362">_xlfn.IFS(E362="high efficiency",1,E362="moderate efficiency",2,E362="low efficiency",3)</f>
        <v>2</v>
      </c>
      <c r="G362" cm="1">
        <f t="array" ref="G362">_xlfn.IFS(C362="CNG",1,'4a and 4b'!C362="CNG + Petrol",2,'4a and 4b'!C362="Diesel",3,'4a and 4b'!C362="Electric",4,'4a and 4b'!C362="Hybrid",5,'4a and 4b'!C362="Petrol",6)</f>
        <v>3</v>
      </c>
      <c r="H362">
        <v>1615</v>
      </c>
      <c r="I362" t="s">
        <v>2483</v>
      </c>
    </row>
    <row r="363" spans="1:9" x14ac:dyDescent="0.25">
      <c r="A363" t="s">
        <v>785</v>
      </c>
      <c r="B363" t="s">
        <v>1243</v>
      </c>
      <c r="C363" t="s">
        <v>460</v>
      </c>
      <c r="D363" s="1">
        <v>11.5</v>
      </c>
      <c r="E363" s="1" t="s">
        <v>2470</v>
      </c>
      <c r="F363" cm="1">
        <f t="array" ref="F363">_xlfn.IFS(E363="high efficiency",1,E363="moderate efficiency",2,E363="low efficiency",3)</f>
        <v>2</v>
      </c>
      <c r="G363" cm="1">
        <f t="array" ref="G363">_xlfn.IFS(C363="CNG",1,'4a and 4b'!C363="CNG + Petrol",2,'4a and 4b'!C363="Diesel",3,'4a and 4b'!C363="Electric",4,'4a and 4b'!C363="Hybrid",5,'4a and 4b'!C363="Petrol",6)</f>
        <v>3</v>
      </c>
      <c r="H363">
        <v>1615</v>
      </c>
      <c r="I363" t="s">
        <v>2483</v>
      </c>
    </row>
    <row r="364" spans="1:9" x14ac:dyDescent="0.25">
      <c r="A364" t="s">
        <v>785</v>
      </c>
      <c r="B364" t="s">
        <v>1243</v>
      </c>
      <c r="C364" t="s">
        <v>460</v>
      </c>
      <c r="D364" s="1">
        <v>14.18</v>
      </c>
      <c r="E364" s="1" t="s">
        <v>2470</v>
      </c>
      <c r="F364" cm="1">
        <f t="array" ref="F364">_xlfn.IFS(E364="high efficiency",1,E364="moderate efficiency",2,E364="low efficiency",3)</f>
        <v>2</v>
      </c>
      <c r="G364" cm="1">
        <f t="array" ref="G364">_xlfn.IFS(C364="CNG",1,'4a and 4b'!C364="CNG + Petrol",2,'4a and 4b'!C364="Diesel",3,'4a and 4b'!C364="Electric",4,'4a and 4b'!C364="Hybrid",5,'4a and 4b'!C364="Petrol",6)</f>
        <v>3</v>
      </c>
      <c r="H364">
        <v>1615</v>
      </c>
      <c r="I364" t="s">
        <v>2483</v>
      </c>
    </row>
    <row r="365" spans="1:9" x14ac:dyDescent="0.25">
      <c r="A365" t="s">
        <v>235</v>
      </c>
      <c r="B365" t="s">
        <v>1272</v>
      </c>
      <c r="C365" t="s">
        <v>460</v>
      </c>
      <c r="D365" s="1">
        <v>22.15</v>
      </c>
      <c r="E365" s="1" t="s">
        <v>2469</v>
      </c>
      <c r="F365" cm="1">
        <f t="array" ref="F365">_xlfn.IFS(E365="high efficiency",1,E365="moderate efficiency",2,E365="low efficiency",3)</f>
        <v>1</v>
      </c>
      <c r="G365" cm="1">
        <f t="array" ref="G365">_xlfn.IFS(C365="CNG",1,'4a and 4b'!C365="CNG + Petrol",2,'4a and 4b'!C365="Diesel",3,'4a and 4b'!C365="Electric",4,'4a and 4b'!C365="Hybrid",5,'4a and 4b'!C365="Petrol",6)</f>
        <v>3</v>
      </c>
      <c r="H365">
        <v>1170</v>
      </c>
      <c r="I365" t="s">
        <v>2483</v>
      </c>
    </row>
    <row r="366" spans="1:9" x14ac:dyDescent="0.25">
      <c r="A366" t="s">
        <v>235</v>
      </c>
      <c r="B366" t="s">
        <v>1272</v>
      </c>
      <c r="C366" t="s">
        <v>460</v>
      </c>
      <c r="D366" s="1">
        <v>22.15</v>
      </c>
      <c r="E366" s="1" t="s">
        <v>2469</v>
      </c>
      <c r="F366" cm="1">
        <f t="array" ref="F366">_xlfn.IFS(E366="high efficiency",1,E366="moderate efficiency",2,E366="low efficiency",3)</f>
        <v>1</v>
      </c>
      <c r="G366" cm="1">
        <f t="array" ref="G366">_xlfn.IFS(C366="CNG",1,'4a and 4b'!C366="CNG + Petrol",2,'4a and 4b'!C366="Diesel",3,'4a and 4b'!C366="Electric",4,'4a and 4b'!C366="Hybrid",5,'4a and 4b'!C366="Petrol",6)</f>
        <v>3</v>
      </c>
      <c r="H366">
        <v>1170</v>
      </c>
      <c r="I366" t="s">
        <v>2483</v>
      </c>
    </row>
    <row r="367" spans="1:9" x14ac:dyDescent="0.25">
      <c r="A367" t="s">
        <v>235</v>
      </c>
      <c r="B367" t="s">
        <v>1272</v>
      </c>
      <c r="C367" t="s">
        <v>460</v>
      </c>
      <c r="D367" s="1">
        <v>22.15</v>
      </c>
      <c r="E367" s="1" t="s">
        <v>2469</v>
      </c>
      <c r="F367" cm="1">
        <f t="array" ref="F367">_xlfn.IFS(E367="high efficiency",1,E367="moderate efficiency",2,E367="low efficiency",3)</f>
        <v>1</v>
      </c>
      <c r="G367" cm="1">
        <f t="array" ref="G367">_xlfn.IFS(C367="CNG",1,'4a and 4b'!C367="CNG + Petrol",2,'4a and 4b'!C367="Diesel",3,'4a and 4b'!C367="Electric",4,'4a and 4b'!C367="Hybrid",5,'4a and 4b'!C367="Petrol",6)</f>
        <v>3</v>
      </c>
      <c r="H367">
        <v>1170</v>
      </c>
      <c r="I367" t="s">
        <v>2483</v>
      </c>
    </row>
    <row r="368" spans="1:9" x14ac:dyDescent="0.25">
      <c r="A368" t="s">
        <v>235</v>
      </c>
      <c r="B368" t="s">
        <v>1272</v>
      </c>
      <c r="C368" t="s">
        <v>460</v>
      </c>
      <c r="D368" s="1">
        <v>22.15</v>
      </c>
      <c r="E368" s="1" t="s">
        <v>2469</v>
      </c>
      <c r="F368" cm="1">
        <f t="array" ref="F368">_xlfn.IFS(E368="high efficiency",1,E368="moderate efficiency",2,E368="low efficiency",3)</f>
        <v>1</v>
      </c>
      <c r="G368" cm="1">
        <f t="array" ref="G368">_xlfn.IFS(C368="CNG",1,'4a and 4b'!C368="CNG + Petrol",2,'4a and 4b'!C368="Diesel",3,'4a and 4b'!C368="Electric",4,'4a and 4b'!C368="Hybrid",5,'4a and 4b'!C368="Petrol",6)</f>
        <v>3</v>
      </c>
      <c r="H368">
        <v>1170</v>
      </c>
      <c r="I368" t="s">
        <v>2483</v>
      </c>
    </row>
    <row r="369" spans="1:9" x14ac:dyDescent="0.25">
      <c r="A369" t="s">
        <v>235</v>
      </c>
      <c r="B369" t="s">
        <v>1272</v>
      </c>
      <c r="C369" t="s">
        <v>460</v>
      </c>
      <c r="D369" s="1">
        <v>22.15</v>
      </c>
      <c r="E369" s="1" t="s">
        <v>2469</v>
      </c>
      <c r="F369" cm="1">
        <f t="array" ref="F369">_xlfn.IFS(E369="high efficiency",1,E369="moderate efficiency",2,E369="low efficiency",3)</f>
        <v>1</v>
      </c>
      <c r="G369" cm="1">
        <f t="array" ref="G369">_xlfn.IFS(C369="CNG",1,'4a and 4b'!C369="CNG + Petrol",2,'4a and 4b'!C369="Diesel",3,'4a and 4b'!C369="Electric",4,'4a and 4b'!C369="Hybrid",5,'4a and 4b'!C369="Petrol",6)</f>
        <v>3</v>
      </c>
      <c r="H369">
        <v>1170</v>
      </c>
      <c r="I369" t="s">
        <v>2483</v>
      </c>
    </row>
    <row r="370" spans="1:9" x14ac:dyDescent="0.25">
      <c r="A370" t="s">
        <v>235</v>
      </c>
      <c r="B370" t="s">
        <v>1272</v>
      </c>
      <c r="C370" t="s">
        <v>460</v>
      </c>
      <c r="D370" s="1">
        <v>22.15</v>
      </c>
      <c r="E370" s="1" t="s">
        <v>2469</v>
      </c>
      <c r="F370" cm="1">
        <f t="array" ref="F370">_xlfn.IFS(E370="high efficiency",1,E370="moderate efficiency",2,E370="low efficiency",3)</f>
        <v>1</v>
      </c>
      <c r="G370" cm="1">
        <f t="array" ref="G370">_xlfn.IFS(C370="CNG",1,'4a and 4b'!C370="CNG + Petrol",2,'4a and 4b'!C370="Diesel",3,'4a and 4b'!C370="Electric",4,'4a and 4b'!C370="Hybrid",5,'4a and 4b'!C370="Petrol",6)</f>
        <v>3</v>
      </c>
      <c r="H370">
        <v>1170</v>
      </c>
      <c r="I370" t="s">
        <v>2483</v>
      </c>
    </row>
    <row r="371" spans="1:9" x14ac:dyDescent="0.25">
      <c r="A371" t="s">
        <v>235</v>
      </c>
      <c r="B371" t="s">
        <v>1272</v>
      </c>
      <c r="C371" t="s">
        <v>460</v>
      </c>
      <c r="D371" s="1">
        <v>22.15</v>
      </c>
      <c r="E371" s="1" t="s">
        <v>2469</v>
      </c>
      <c r="F371" cm="1">
        <f t="array" ref="F371">_xlfn.IFS(E371="high efficiency",1,E371="moderate efficiency",2,E371="low efficiency",3)</f>
        <v>1</v>
      </c>
      <c r="G371" cm="1">
        <f t="array" ref="G371">_xlfn.IFS(C371="CNG",1,'4a and 4b'!C371="CNG + Petrol",2,'4a and 4b'!C371="Diesel",3,'4a and 4b'!C371="Electric",4,'4a and 4b'!C371="Hybrid",5,'4a and 4b'!C371="Petrol",6)</f>
        <v>3</v>
      </c>
      <c r="H371">
        <v>1170</v>
      </c>
      <c r="I371" t="s">
        <v>2483</v>
      </c>
    </row>
    <row r="372" spans="1:9" x14ac:dyDescent="0.25">
      <c r="A372" t="s">
        <v>235</v>
      </c>
      <c r="B372" t="s">
        <v>1272</v>
      </c>
      <c r="C372" t="s">
        <v>460</v>
      </c>
      <c r="D372" s="1">
        <v>22.15</v>
      </c>
      <c r="E372" s="1" t="s">
        <v>2469</v>
      </c>
      <c r="F372" cm="1">
        <f t="array" ref="F372">_xlfn.IFS(E372="high efficiency",1,E372="moderate efficiency",2,E372="low efficiency",3)</f>
        <v>1</v>
      </c>
      <c r="G372" cm="1">
        <f t="array" ref="G372">_xlfn.IFS(C372="CNG",1,'4a and 4b'!C372="CNG + Petrol",2,'4a and 4b'!C372="Diesel",3,'4a and 4b'!C372="Electric",4,'4a and 4b'!C372="Hybrid",5,'4a and 4b'!C372="Petrol",6)</f>
        <v>3</v>
      </c>
      <c r="H372">
        <v>1170</v>
      </c>
      <c r="I372" t="s">
        <v>2483</v>
      </c>
    </row>
    <row r="373" spans="1:9" x14ac:dyDescent="0.25">
      <c r="A373" t="s">
        <v>235</v>
      </c>
      <c r="B373" t="s">
        <v>1272</v>
      </c>
      <c r="C373" t="s">
        <v>460</v>
      </c>
      <c r="D373" s="1">
        <v>22.15</v>
      </c>
      <c r="E373" s="1" t="s">
        <v>2469</v>
      </c>
      <c r="F373" cm="1">
        <f t="array" ref="F373">_xlfn.IFS(E373="high efficiency",1,E373="moderate efficiency",2,E373="low efficiency",3)</f>
        <v>1</v>
      </c>
      <c r="G373" cm="1">
        <f t="array" ref="G373">_xlfn.IFS(C373="CNG",1,'4a and 4b'!C373="CNG + Petrol",2,'4a and 4b'!C373="Diesel",3,'4a and 4b'!C373="Electric",4,'4a and 4b'!C373="Hybrid",5,'4a and 4b'!C373="Petrol",6)</f>
        <v>3</v>
      </c>
      <c r="H373">
        <v>1170</v>
      </c>
      <c r="I373" t="s">
        <v>2483</v>
      </c>
    </row>
    <row r="374" spans="1:9" x14ac:dyDescent="0.25">
      <c r="A374" t="s">
        <v>319</v>
      </c>
      <c r="B374" t="s">
        <v>1285</v>
      </c>
      <c r="C374" t="s">
        <v>146</v>
      </c>
      <c r="D374" s="1">
        <v>16.5</v>
      </c>
      <c r="E374" s="1" t="s">
        <v>2470</v>
      </c>
      <c r="F374" cm="1">
        <f t="array" ref="F374">_xlfn.IFS(E374="high efficiency",1,E374="moderate efficiency",2,E374="low efficiency",3)</f>
        <v>2</v>
      </c>
      <c r="G374" cm="1">
        <f t="array" ref="G374">_xlfn.IFS(C374="CNG",1,'4a and 4b'!C374="CNG + Petrol",2,'4a and 4b'!C374="Diesel",3,'4a and 4b'!C374="Electric",4,'4a and 4b'!C374="Hybrid",5,'4a and 4b'!C374="Petrol",6)</f>
        <v>6</v>
      </c>
      <c r="H374">
        <v>1105</v>
      </c>
      <c r="I374" t="s">
        <v>2483</v>
      </c>
    </row>
    <row r="375" spans="1:9" x14ac:dyDescent="0.25">
      <c r="A375" t="s">
        <v>319</v>
      </c>
      <c r="B375" t="s">
        <v>1285</v>
      </c>
      <c r="C375" t="s">
        <v>146</v>
      </c>
      <c r="D375" s="1">
        <v>16.094999999999999</v>
      </c>
      <c r="E375" s="1" t="s">
        <v>2470</v>
      </c>
      <c r="F375" cm="1">
        <f t="array" ref="F375">_xlfn.IFS(E375="high efficiency",1,E375="moderate efficiency",2,E375="low efficiency",3)</f>
        <v>2</v>
      </c>
      <c r="G375" cm="1">
        <f t="array" ref="G375">_xlfn.IFS(C375="CNG",1,'4a and 4b'!C375="CNG + Petrol",2,'4a and 4b'!C375="Diesel",3,'4a and 4b'!C375="Electric",4,'4a and 4b'!C375="Hybrid",5,'4a and 4b'!C375="Petrol",6)</f>
        <v>6</v>
      </c>
      <c r="H375">
        <v>1105</v>
      </c>
      <c r="I375" t="s">
        <v>2483</v>
      </c>
    </row>
    <row r="376" spans="1:9" x14ac:dyDescent="0.25">
      <c r="A376" t="s">
        <v>319</v>
      </c>
      <c r="B376" t="s">
        <v>1285</v>
      </c>
      <c r="C376" t="s">
        <v>146</v>
      </c>
      <c r="D376" s="1">
        <v>16.094999999999999</v>
      </c>
      <c r="E376" s="1" t="s">
        <v>2470</v>
      </c>
      <c r="F376" cm="1">
        <f t="array" ref="F376">_xlfn.IFS(E376="high efficiency",1,E376="moderate efficiency",2,E376="low efficiency",3)</f>
        <v>2</v>
      </c>
      <c r="G376" cm="1">
        <f t="array" ref="G376">_xlfn.IFS(C376="CNG",1,'4a and 4b'!C376="CNG + Petrol",2,'4a and 4b'!C376="Diesel",3,'4a and 4b'!C376="Electric",4,'4a and 4b'!C376="Hybrid",5,'4a and 4b'!C376="Petrol",6)</f>
        <v>6</v>
      </c>
      <c r="H376">
        <v>1105</v>
      </c>
      <c r="I376" t="s">
        <v>2483</v>
      </c>
    </row>
    <row r="377" spans="1:9" x14ac:dyDescent="0.25">
      <c r="A377" t="s">
        <v>319</v>
      </c>
      <c r="B377" t="s">
        <v>1285</v>
      </c>
      <c r="C377" t="s">
        <v>460</v>
      </c>
      <c r="D377" s="1">
        <v>19.594999999999999</v>
      </c>
      <c r="E377" s="1" t="s">
        <v>2470</v>
      </c>
      <c r="F377" cm="1">
        <f t="array" ref="F377">_xlfn.IFS(E377="high efficiency",1,E377="moderate efficiency",2,E377="low efficiency",3)</f>
        <v>2</v>
      </c>
      <c r="G377" cm="1">
        <f t="array" ref="G377">_xlfn.IFS(C377="CNG",1,'4a and 4b'!C377="CNG + Petrol",2,'4a and 4b'!C377="Diesel",3,'4a and 4b'!C377="Electric",4,'4a and 4b'!C377="Hybrid",5,'4a and 4b'!C377="Petrol",6)</f>
        <v>3</v>
      </c>
      <c r="H377">
        <v>1105</v>
      </c>
      <c r="I377" t="s">
        <v>2483</v>
      </c>
    </row>
    <row r="378" spans="1:9" x14ac:dyDescent="0.25">
      <c r="A378" t="s">
        <v>679</v>
      </c>
      <c r="B378" t="s">
        <v>1295</v>
      </c>
      <c r="C378" t="s">
        <v>146</v>
      </c>
      <c r="D378" s="1">
        <v>17</v>
      </c>
      <c r="E378" s="1" t="s">
        <v>2470</v>
      </c>
      <c r="F378" cm="1">
        <f t="array" ref="F378">_xlfn.IFS(E378="high efficiency",1,E378="moderate efficiency",2,E378="low efficiency",3)</f>
        <v>2</v>
      </c>
      <c r="G378" cm="1">
        <f t="array" ref="G378">_xlfn.IFS(C378="CNG",1,'4a and 4b'!C378="CNG + Petrol",2,'4a and 4b'!C378="Diesel",3,'4a and 4b'!C378="Electric",4,'4a and 4b'!C378="Hybrid",5,'4a and 4b'!C378="Petrol",6)</f>
        <v>6</v>
      </c>
      <c r="H378">
        <v>1220</v>
      </c>
      <c r="I378" t="s">
        <v>2483</v>
      </c>
    </row>
    <row r="379" spans="1:9" x14ac:dyDescent="0.25">
      <c r="A379" t="s">
        <v>679</v>
      </c>
      <c r="B379" t="s">
        <v>1295</v>
      </c>
      <c r="C379" t="s">
        <v>146</v>
      </c>
      <c r="D379" s="1">
        <v>17</v>
      </c>
      <c r="E379" s="1" t="s">
        <v>2470</v>
      </c>
      <c r="F379" cm="1">
        <f t="array" ref="F379">_xlfn.IFS(E379="high efficiency",1,E379="moderate efficiency",2,E379="low efficiency",3)</f>
        <v>2</v>
      </c>
      <c r="G379" cm="1">
        <f t="array" ref="G379">_xlfn.IFS(C379="CNG",1,'4a and 4b'!C379="CNG + Petrol",2,'4a and 4b'!C379="Diesel",3,'4a and 4b'!C379="Electric",4,'4a and 4b'!C379="Hybrid",5,'4a and 4b'!C379="Petrol",6)</f>
        <v>6</v>
      </c>
      <c r="H379">
        <v>1225</v>
      </c>
      <c r="I379" t="s">
        <v>2483</v>
      </c>
    </row>
    <row r="380" spans="1:9" x14ac:dyDescent="0.25">
      <c r="A380" t="s">
        <v>679</v>
      </c>
      <c r="B380" t="s">
        <v>1295</v>
      </c>
      <c r="C380" t="s">
        <v>146</v>
      </c>
      <c r="D380" s="1">
        <v>17</v>
      </c>
      <c r="E380" s="1" t="s">
        <v>2470</v>
      </c>
      <c r="F380" cm="1">
        <f t="array" ref="F380">_xlfn.IFS(E380="high efficiency",1,E380="moderate efficiency",2,E380="low efficiency",3)</f>
        <v>2</v>
      </c>
      <c r="G380" cm="1">
        <f t="array" ref="G380">_xlfn.IFS(C380="CNG",1,'4a and 4b'!C380="CNG + Petrol",2,'4a and 4b'!C380="Diesel",3,'4a and 4b'!C380="Electric",4,'4a and 4b'!C380="Hybrid",5,'4a and 4b'!C380="Petrol",6)</f>
        <v>6</v>
      </c>
      <c r="H380">
        <v>1242</v>
      </c>
      <c r="I380" t="s">
        <v>2483</v>
      </c>
    </row>
    <row r="381" spans="1:9" x14ac:dyDescent="0.25">
      <c r="A381" t="s">
        <v>679</v>
      </c>
      <c r="B381" t="s">
        <v>1295</v>
      </c>
      <c r="C381" t="s">
        <v>146</v>
      </c>
      <c r="D381" s="1">
        <v>17</v>
      </c>
      <c r="E381" s="1" t="s">
        <v>2470</v>
      </c>
      <c r="F381" cm="1">
        <f t="array" ref="F381">_xlfn.IFS(E381="high efficiency",1,E381="moderate efficiency",2,E381="low efficiency",3)</f>
        <v>2</v>
      </c>
      <c r="G381" cm="1">
        <f t="array" ref="G381">_xlfn.IFS(C381="CNG",1,'4a and 4b'!C381="CNG + Petrol",2,'4a and 4b'!C381="Diesel",3,'4a and 4b'!C381="Electric",4,'4a and 4b'!C381="Hybrid",5,'4a and 4b'!C381="Petrol",6)</f>
        <v>6</v>
      </c>
      <c r="H381">
        <v>1320</v>
      </c>
      <c r="I381" t="s">
        <v>2483</v>
      </c>
    </row>
    <row r="382" spans="1:9" x14ac:dyDescent="0.25">
      <c r="A382" t="s">
        <v>679</v>
      </c>
      <c r="B382" t="s">
        <v>1295</v>
      </c>
      <c r="C382" t="s">
        <v>460</v>
      </c>
      <c r="D382" s="1">
        <v>17</v>
      </c>
      <c r="E382" s="1" t="s">
        <v>2470</v>
      </c>
      <c r="F382" cm="1">
        <f t="array" ref="F382">_xlfn.IFS(E382="high efficiency",1,E382="moderate efficiency",2,E382="low efficiency",3)</f>
        <v>2</v>
      </c>
      <c r="G382" cm="1">
        <f t="array" ref="G382">_xlfn.IFS(C382="CNG",1,'4a and 4b'!C382="CNG + Petrol",2,'4a and 4b'!C382="Diesel",3,'4a and 4b'!C382="Electric",4,'4a and 4b'!C382="Hybrid",5,'4a and 4b'!C382="Petrol",6)</f>
        <v>3</v>
      </c>
      <c r="H382">
        <v>1261</v>
      </c>
      <c r="I382" t="s">
        <v>2483</v>
      </c>
    </row>
    <row r="383" spans="1:9" x14ac:dyDescent="0.25">
      <c r="A383" t="s">
        <v>679</v>
      </c>
      <c r="B383" t="s">
        <v>1295</v>
      </c>
      <c r="C383" t="s">
        <v>460</v>
      </c>
      <c r="D383" s="1">
        <v>17</v>
      </c>
      <c r="E383" s="1" t="s">
        <v>2470</v>
      </c>
      <c r="F383" cm="1">
        <f t="array" ref="F383">_xlfn.IFS(E383="high efficiency",1,E383="moderate efficiency",2,E383="low efficiency",3)</f>
        <v>2</v>
      </c>
      <c r="G383" cm="1">
        <f t="array" ref="G383">_xlfn.IFS(C383="CNG",1,'4a and 4b'!C383="CNG + Petrol",2,'4a and 4b'!C383="Diesel",3,'4a and 4b'!C383="Electric",4,'4a and 4b'!C383="Hybrid",5,'4a and 4b'!C383="Petrol",6)</f>
        <v>3</v>
      </c>
      <c r="H383">
        <v>1268</v>
      </c>
      <c r="I383" t="s">
        <v>2483</v>
      </c>
    </row>
    <row r="384" spans="1:9" x14ac:dyDescent="0.25">
      <c r="A384" t="s">
        <v>679</v>
      </c>
      <c r="B384" t="s">
        <v>1295</v>
      </c>
      <c r="C384" t="s">
        <v>460</v>
      </c>
      <c r="D384" s="1">
        <v>17</v>
      </c>
      <c r="E384" s="1" t="s">
        <v>2470</v>
      </c>
      <c r="F384" cm="1">
        <f t="array" ref="F384">_xlfn.IFS(E384="high efficiency",1,E384="moderate efficiency",2,E384="low efficiency",3)</f>
        <v>2</v>
      </c>
      <c r="G384" cm="1">
        <f t="array" ref="G384">_xlfn.IFS(C384="CNG",1,'4a and 4b'!C384="CNG + Petrol",2,'4a and 4b'!C384="Diesel",3,'4a and 4b'!C384="Electric",4,'4a and 4b'!C384="Hybrid",5,'4a and 4b'!C384="Petrol",6)</f>
        <v>3</v>
      </c>
      <c r="H384">
        <v>1300</v>
      </c>
      <c r="I384" t="s">
        <v>2483</v>
      </c>
    </row>
    <row r="385" spans="1:9" x14ac:dyDescent="0.25">
      <c r="A385" t="s">
        <v>679</v>
      </c>
      <c r="B385" t="s">
        <v>1295</v>
      </c>
      <c r="C385" t="s">
        <v>460</v>
      </c>
      <c r="D385" s="1">
        <v>17</v>
      </c>
      <c r="E385" s="1" t="s">
        <v>2470</v>
      </c>
      <c r="F385" cm="1">
        <f t="array" ref="F385">_xlfn.IFS(E385="high efficiency",1,E385="moderate efficiency",2,E385="low efficiency",3)</f>
        <v>2</v>
      </c>
      <c r="G385" cm="1">
        <f t="array" ref="G385">_xlfn.IFS(C385="CNG",1,'4a and 4b'!C385="CNG + Petrol",2,'4a and 4b'!C385="Diesel",3,'4a and 4b'!C385="Electric",4,'4a and 4b'!C385="Hybrid",5,'4a and 4b'!C385="Petrol",6)</f>
        <v>3</v>
      </c>
      <c r="H385">
        <v>1304</v>
      </c>
      <c r="I385" t="s">
        <v>2483</v>
      </c>
    </row>
    <row r="386" spans="1:9" x14ac:dyDescent="0.25">
      <c r="A386" t="s">
        <v>679</v>
      </c>
      <c r="B386" t="s">
        <v>1295</v>
      </c>
      <c r="C386" t="s">
        <v>146</v>
      </c>
      <c r="D386" s="1">
        <v>17</v>
      </c>
      <c r="E386" s="1" t="s">
        <v>2470</v>
      </c>
      <c r="F386" cm="1">
        <f t="array" ref="F386">_xlfn.IFS(E386="high efficiency",1,E386="moderate efficiency",2,E386="low efficiency",3)</f>
        <v>2</v>
      </c>
      <c r="G386" cm="1">
        <f t="array" ref="G386">_xlfn.IFS(C386="CNG",1,'4a and 4b'!C386="CNG + Petrol",2,'4a and 4b'!C386="Diesel",3,'4a and 4b'!C386="Electric",4,'4a and 4b'!C386="Hybrid",5,'4a and 4b'!C386="Petrol",6)</f>
        <v>6</v>
      </c>
      <c r="H386">
        <v>1304</v>
      </c>
      <c r="I386" t="s">
        <v>2483</v>
      </c>
    </row>
    <row r="387" spans="1:9" x14ac:dyDescent="0.25">
      <c r="A387" t="s">
        <v>679</v>
      </c>
      <c r="B387" t="s">
        <v>1295</v>
      </c>
      <c r="C387" t="s">
        <v>460</v>
      </c>
      <c r="D387" s="1">
        <v>17</v>
      </c>
      <c r="E387" s="1" t="s">
        <v>2470</v>
      </c>
      <c r="F387" cm="1">
        <f t="array" ref="F387">_xlfn.IFS(E387="high efficiency",1,E387="moderate efficiency",2,E387="low efficiency",3)</f>
        <v>2</v>
      </c>
      <c r="G387" cm="1">
        <f t="array" ref="G387">_xlfn.IFS(C387="CNG",1,'4a and 4b'!C387="CNG + Petrol",2,'4a and 4b'!C387="Diesel",3,'4a and 4b'!C387="Electric",4,'4a and 4b'!C387="Hybrid",5,'4a and 4b'!C387="Petrol",6)</f>
        <v>3</v>
      </c>
      <c r="H387">
        <v>1242</v>
      </c>
      <c r="I387" t="s">
        <v>2483</v>
      </c>
    </row>
    <row r="388" spans="1:9" x14ac:dyDescent="0.25">
      <c r="A388" t="s">
        <v>679</v>
      </c>
      <c r="B388" t="s">
        <v>1295</v>
      </c>
      <c r="C388" t="s">
        <v>146</v>
      </c>
      <c r="D388" s="1">
        <v>17</v>
      </c>
      <c r="E388" s="1" t="s">
        <v>2470</v>
      </c>
      <c r="F388" cm="1">
        <f t="array" ref="F388">_xlfn.IFS(E388="high efficiency",1,E388="moderate efficiency",2,E388="low efficiency",3)</f>
        <v>2</v>
      </c>
      <c r="G388" cm="1">
        <f t="array" ref="G388">_xlfn.IFS(C388="CNG",1,'4a and 4b'!C388="CNG + Petrol",2,'4a and 4b'!C388="Diesel",3,'4a and 4b'!C388="Electric",4,'4a and 4b'!C388="Hybrid",5,'4a and 4b'!C388="Petrol",6)</f>
        <v>6</v>
      </c>
      <c r="H388">
        <v>1304</v>
      </c>
      <c r="I388" t="s">
        <v>2483</v>
      </c>
    </row>
    <row r="389" spans="1:9" x14ac:dyDescent="0.25">
      <c r="A389" t="s">
        <v>679</v>
      </c>
      <c r="B389" t="s">
        <v>1295</v>
      </c>
      <c r="C389" t="s">
        <v>460</v>
      </c>
      <c r="D389" s="1">
        <v>17</v>
      </c>
      <c r="E389" s="1" t="s">
        <v>2470</v>
      </c>
      <c r="F389" cm="1">
        <f t="array" ref="F389">_xlfn.IFS(E389="high efficiency",1,E389="moderate efficiency",2,E389="low efficiency",3)</f>
        <v>2</v>
      </c>
      <c r="G389" cm="1">
        <f t="array" ref="G389">_xlfn.IFS(C389="CNG",1,'4a and 4b'!C389="CNG + Petrol",2,'4a and 4b'!C389="Diesel",3,'4a and 4b'!C389="Electric",4,'4a and 4b'!C389="Hybrid",5,'4a and 4b'!C389="Petrol",6)</f>
        <v>3</v>
      </c>
      <c r="H389">
        <v>1304</v>
      </c>
      <c r="I389" t="s">
        <v>2483</v>
      </c>
    </row>
    <row r="390" spans="1:9" x14ac:dyDescent="0.25">
      <c r="A390" t="s">
        <v>193</v>
      </c>
      <c r="B390" t="s">
        <v>1325</v>
      </c>
      <c r="C390" t="s">
        <v>146</v>
      </c>
      <c r="D390" s="1">
        <v>12.035</v>
      </c>
      <c r="E390" s="1" t="s">
        <v>2470</v>
      </c>
      <c r="F390" cm="1">
        <f t="array" ref="F390">_xlfn.IFS(E390="high efficiency",1,E390="moderate efficiency",2,E390="low efficiency",3)</f>
        <v>2</v>
      </c>
      <c r="G390" cm="1">
        <f t="array" ref="G390">_xlfn.IFS(C390="CNG",1,'4a and 4b'!C390="CNG + Petrol",2,'4a and 4b'!C390="Diesel",3,'4a and 4b'!C390="Electric",4,'4a and 4b'!C390="Hybrid",5,'4a and 4b'!C390="Petrol",6)</f>
        <v>6</v>
      </c>
      <c r="H390">
        <v>1296</v>
      </c>
      <c r="I390" t="s">
        <v>2483</v>
      </c>
    </row>
    <row r="391" spans="1:9" x14ac:dyDescent="0.25">
      <c r="A391" t="s">
        <v>193</v>
      </c>
      <c r="B391" t="s">
        <v>1325</v>
      </c>
      <c r="C391" t="s">
        <v>146</v>
      </c>
      <c r="D391" s="1">
        <v>11.934999999999999</v>
      </c>
      <c r="E391" s="1" t="s">
        <v>2470</v>
      </c>
      <c r="F391" cm="1">
        <f t="array" ref="F391">_xlfn.IFS(E391="high efficiency",1,E391="moderate efficiency",2,E391="low efficiency",3)</f>
        <v>2</v>
      </c>
      <c r="G391" cm="1">
        <f t="array" ref="G391">_xlfn.IFS(C391="CNG",1,'4a and 4b'!C391="CNG + Petrol",2,'4a and 4b'!C391="Diesel",3,'4a and 4b'!C391="Electric",4,'4a and 4b'!C391="Hybrid",5,'4a and 4b'!C391="Petrol",6)</f>
        <v>6</v>
      </c>
      <c r="H391">
        <v>1296</v>
      </c>
      <c r="I391" t="s">
        <v>2483</v>
      </c>
    </row>
    <row r="392" spans="1:9" x14ac:dyDescent="0.25">
      <c r="A392" t="s">
        <v>193</v>
      </c>
      <c r="B392" t="s">
        <v>1325</v>
      </c>
      <c r="C392" t="s">
        <v>146</v>
      </c>
      <c r="D392" s="1">
        <v>11.934999999999999</v>
      </c>
      <c r="E392" s="1" t="s">
        <v>2470</v>
      </c>
      <c r="F392" cm="1">
        <f t="array" ref="F392">_xlfn.IFS(E392="high efficiency",1,E392="moderate efficiency",2,E392="low efficiency",3)</f>
        <v>2</v>
      </c>
      <c r="G392" cm="1">
        <f t="array" ref="G392">_xlfn.IFS(C392="CNG",1,'4a and 4b'!C392="CNG + Petrol",2,'4a and 4b'!C392="Diesel",3,'4a and 4b'!C392="Electric",4,'4a and 4b'!C392="Hybrid",5,'4a and 4b'!C392="Petrol",6)</f>
        <v>6</v>
      </c>
      <c r="H392">
        <v>1296</v>
      </c>
      <c r="I392" t="s">
        <v>2483</v>
      </c>
    </row>
    <row r="393" spans="1:9" x14ac:dyDescent="0.25">
      <c r="A393" t="s">
        <v>193</v>
      </c>
      <c r="B393" t="s">
        <v>1325</v>
      </c>
      <c r="C393" t="s">
        <v>460</v>
      </c>
      <c r="D393" s="1">
        <v>17.8</v>
      </c>
      <c r="E393" s="1" t="s">
        <v>2470</v>
      </c>
      <c r="F393" cm="1">
        <f t="array" ref="F393">_xlfn.IFS(E393="high efficiency",1,E393="moderate efficiency",2,E393="low efficiency",3)</f>
        <v>2</v>
      </c>
      <c r="G393" cm="1">
        <f t="array" ref="G393">_xlfn.IFS(C393="CNG",1,'4a and 4b'!C393="CNG + Petrol",2,'4a and 4b'!C393="Diesel",3,'4a and 4b'!C393="Electric",4,'4a and 4b'!C393="Hybrid",5,'4a and 4b'!C393="Petrol",6)</f>
        <v>3</v>
      </c>
      <c r="H393">
        <v>1296</v>
      </c>
      <c r="I393" t="s">
        <v>2483</v>
      </c>
    </row>
    <row r="394" spans="1:9" x14ac:dyDescent="0.25">
      <c r="A394" t="s">
        <v>193</v>
      </c>
      <c r="B394" t="s">
        <v>1325</v>
      </c>
      <c r="C394" t="s">
        <v>460</v>
      </c>
      <c r="D394" s="1">
        <v>17.8</v>
      </c>
      <c r="E394" s="1" t="s">
        <v>2470</v>
      </c>
      <c r="F394" cm="1">
        <f t="array" ref="F394">_xlfn.IFS(E394="high efficiency",1,E394="moderate efficiency",2,E394="low efficiency",3)</f>
        <v>2</v>
      </c>
      <c r="G394" cm="1">
        <f t="array" ref="G394">_xlfn.IFS(C394="CNG",1,'4a and 4b'!C394="CNG + Petrol",2,'4a and 4b'!C394="Diesel",3,'4a and 4b'!C394="Electric",4,'4a and 4b'!C394="Hybrid",5,'4a and 4b'!C394="Petrol",6)</f>
        <v>3</v>
      </c>
      <c r="H394">
        <v>1296</v>
      </c>
      <c r="I394" t="s">
        <v>2483</v>
      </c>
    </row>
    <row r="395" spans="1:9" x14ac:dyDescent="0.25">
      <c r="A395" t="s">
        <v>193</v>
      </c>
      <c r="B395" t="s">
        <v>1325</v>
      </c>
      <c r="C395" t="s">
        <v>460</v>
      </c>
      <c r="D395" s="1">
        <v>17.8</v>
      </c>
      <c r="E395" s="1" t="s">
        <v>2470</v>
      </c>
      <c r="F395" cm="1">
        <f t="array" ref="F395">_xlfn.IFS(E395="high efficiency",1,E395="moderate efficiency",2,E395="low efficiency",3)</f>
        <v>2</v>
      </c>
      <c r="G395" cm="1">
        <f t="array" ref="G395">_xlfn.IFS(C395="CNG",1,'4a and 4b'!C395="CNG + Petrol",2,'4a and 4b'!C395="Diesel",3,'4a and 4b'!C395="Electric",4,'4a and 4b'!C395="Hybrid",5,'4a and 4b'!C395="Petrol",6)</f>
        <v>3</v>
      </c>
      <c r="H395">
        <v>1296</v>
      </c>
      <c r="I395" t="s">
        <v>2483</v>
      </c>
    </row>
    <row r="396" spans="1:9" x14ac:dyDescent="0.25">
      <c r="A396" t="s">
        <v>193</v>
      </c>
      <c r="B396" t="s">
        <v>1325</v>
      </c>
      <c r="C396" t="s">
        <v>460</v>
      </c>
      <c r="D396" s="1">
        <v>17.8</v>
      </c>
      <c r="E396" s="1" t="s">
        <v>2470</v>
      </c>
      <c r="F396" cm="1">
        <f t="array" ref="F396">_xlfn.IFS(E396="high efficiency",1,E396="moderate efficiency",2,E396="low efficiency",3)</f>
        <v>2</v>
      </c>
      <c r="G396" cm="1">
        <f t="array" ref="G396">_xlfn.IFS(C396="CNG",1,'4a and 4b'!C396="CNG + Petrol",2,'4a and 4b'!C396="Diesel",3,'4a and 4b'!C396="Electric",4,'4a and 4b'!C396="Hybrid",5,'4a and 4b'!C396="Petrol",6)</f>
        <v>3</v>
      </c>
      <c r="H396">
        <v>1296</v>
      </c>
      <c r="I396" t="s">
        <v>2483</v>
      </c>
    </row>
    <row r="397" spans="1:9" x14ac:dyDescent="0.25">
      <c r="A397" t="s">
        <v>193</v>
      </c>
      <c r="B397" t="s">
        <v>1325</v>
      </c>
      <c r="C397" t="s">
        <v>460</v>
      </c>
      <c r="D397" s="1">
        <v>17.8</v>
      </c>
      <c r="E397" s="1" t="s">
        <v>2470</v>
      </c>
      <c r="F397" cm="1">
        <f t="array" ref="F397">_xlfn.IFS(E397="high efficiency",1,E397="moderate efficiency",2,E397="low efficiency",3)</f>
        <v>2</v>
      </c>
      <c r="G397" cm="1">
        <f t="array" ref="G397">_xlfn.IFS(C397="CNG",1,'4a and 4b'!C397="CNG + Petrol",2,'4a and 4b'!C397="Diesel",3,'4a and 4b'!C397="Electric",4,'4a and 4b'!C397="Hybrid",5,'4a and 4b'!C397="Petrol",6)</f>
        <v>3</v>
      </c>
      <c r="H397">
        <v>1296</v>
      </c>
      <c r="I397" t="s">
        <v>2483</v>
      </c>
    </row>
    <row r="398" spans="1:9" x14ac:dyDescent="0.25">
      <c r="A398" t="s">
        <v>193</v>
      </c>
      <c r="B398" t="s">
        <v>1325</v>
      </c>
      <c r="C398" t="s">
        <v>460</v>
      </c>
      <c r="D398" s="1">
        <v>17.8</v>
      </c>
      <c r="E398" s="1" t="s">
        <v>2470</v>
      </c>
      <c r="F398" cm="1">
        <f t="array" ref="F398">_xlfn.IFS(E398="high efficiency",1,E398="moderate efficiency",2,E398="low efficiency",3)</f>
        <v>2</v>
      </c>
      <c r="G398" cm="1">
        <f t="array" ref="G398">_xlfn.IFS(C398="CNG",1,'4a and 4b'!C398="CNG + Petrol",2,'4a and 4b'!C398="Diesel",3,'4a and 4b'!C398="Electric",4,'4a and 4b'!C398="Hybrid",5,'4a and 4b'!C398="Petrol",6)</f>
        <v>3</v>
      </c>
      <c r="H398">
        <v>1296</v>
      </c>
      <c r="I398" t="s">
        <v>2483</v>
      </c>
    </row>
    <row r="399" spans="1:9" x14ac:dyDescent="0.25">
      <c r="A399" t="s">
        <v>319</v>
      </c>
      <c r="B399" t="s">
        <v>1356</v>
      </c>
      <c r="C399" t="s">
        <v>146</v>
      </c>
      <c r="D399" s="1">
        <v>17</v>
      </c>
      <c r="E399" s="1" t="s">
        <v>2470</v>
      </c>
      <c r="F399" cm="1">
        <f t="array" ref="F399">_xlfn.IFS(E399="high efficiency",1,E399="moderate efficiency",2,E399="low efficiency",3)</f>
        <v>2</v>
      </c>
      <c r="G399" cm="1">
        <f t="array" ref="G399">_xlfn.IFS(C399="CNG",1,'4a and 4b'!C399="CNG + Petrol",2,'4a and 4b'!C399="Diesel",3,'4a and 4b'!C399="Electric",4,'4a and 4b'!C399="Hybrid",5,'4a and 4b'!C399="Petrol",6)</f>
        <v>6</v>
      </c>
      <c r="H399">
        <v>1105</v>
      </c>
      <c r="I399" t="s">
        <v>2483</v>
      </c>
    </row>
    <row r="400" spans="1:9" x14ac:dyDescent="0.25">
      <c r="A400" t="s">
        <v>319</v>
      </c>
      <c r="B400" t="s">
        <v>1356</v>
      </c>
      <c r="C400" t="s">
        <v>460</v>
      </c>
      <c r="D400" s="1">
        <v>21.11</v>
      </c>
      <c r="E400" s="1" t="s">
        <v>2469</v>
      </c>
      <c r="F400" cm="1">
        <f t="array" ref="F400">_xlfn.IFS(E400="high efficiency",1,E400="moderate efficiency",2,E400="low efficiency",3)</f>
        <v>1</v>
      </c>
      <c r="G400" cm="1">
        <f t="array" ref="G400">_xlfn.IFS(C400="CNG",1,'4a and 4b'!C400="CNG + Petrol",2,'4a and 4b'!C400="Diesel",3,'4a and 4b'!C400="Electric",4,'4a and 4b'!C400="Hybrid",5,'4a and 4b'!C400="Petrol",6)</f>
        <v>3</v>
      </c>
      <c r="H400">
        <v>1105</v>
      </c>
      <c r="I400" t="s">
        <v>2483</v>
      </c>
    </row>
    <row r="401" spans="1:9" x14ac:dyDescent="0.25">
      <c r="A401" t="s">
        <v>319</v>
      </c>
      <c r="B401" t="s">
        <v>1356</v>
      </c>
      <c r="C401" t="s">
        <v>460</v>
      </c>
      <c r="D401" s="1">
        <v>20.95</v>
      </c>
      <c r="E401" s="1" t="s">
        <v>2469</v>
      </c>
      <c r="F401" cm="1">
        <f t="array" ref="F401">_xlfn.IFS(E401="high efficiency",1,E401="moderate efficiency",2,E401="low efficiency",3)</f>
        <v>1</v>
      </c>
      <c r="G401" cm="1">
        <f t="array" ref="G401">_xlfn.IFS(C401="CNG",1,'4a and 4b'!C401="CNG + Petrol",2,'4a and 4b'!C401="Diesel",3,'4a and 4b'!C401="Electric",4,'4a and 4b'!C401="Hybrid",5,'4a and 4b'!C401="Petrol",6)</f>
        <v>3</v>
      </c>
      <c r="H401">
        <v>1105</v>
      </c>
      <c r="I401" t="s">
        <v>2483</v>
      </c>
    </row>
    <row r="402" spans="1:9" x14ac:dyDescent="0.25">
      <c r="A402" t="s">
        <v>319</v>
      </c>
      <c r="B402" t="s">
        <v>1356</v>
      </c>
      <c r="C402" t="s">
        <v>146</v>
      </c>
      <c r="D402" s="1">
        <v>17</v>
      </c>
      <c r="E402" s="1" t="s">
        <v>2470</v>
      </c>
      <c r="F402" cm="1">
        <f t="array" ref="F402">_xlfn.IFS(E402="high efficiency",1,E402="moderate efficiency",2,E402="low efficiency",3)</f>
        <v>2</v>
      </c>
      <c r="G402" cm="1">
        <f t="array" ref="G402">_xlfn.IFS(C402="CNG",1,'4a and 4b'!C402="CNG + Petrol",2,'4a and 4b'!C402="Diesel",3,'4a and 4b'!C402="Electric",4,'4a and 4b'!C402="Hybrid",5,'4a and 4b'!C402="Petrol",6)</f>
        <v>6</v>
      </c>
      <c r="H402">
        <v>1105</v>
      </c>
      <c r="I402" t="s">
        <v>2483</v>
      </c>
    </row>
    <row r="403" spans="1:9" x14ac:dyDescent="0.25">
      <c r="A403" t="s">
        <v>319</v>
      </c>
      <c r="B403" t="s">
        <v>1356</v>
      </c>
      <c r="C403" t="s">
        <v>460</v>
      </c>
      <c r="D403" s="1">
        <v>15.5</v>
      </c>
      <c r="E403" s="1" t="s">
        <v>2470</v>
      </c>
      <c r="F403" cm="1">
        <f t="array" ref="F403">_xlfn.IFS(E403="high efficiency",1,E403="moderate efficiency",2,E403="low efficiency",3)</f>
        <v>2</v>
      </c>
      <c r="G403" cm="1">
        <f t="array" ref="G403">_xlfn.IFS(C403="CNG",1,'4a and 4b'!C403="CNG + Petrol",2,'4a and 4b'!C403="Diesel",3,'4a and 4b'!C403="Electric",4,'4a and 4b'!C403="Hybrid",5,'4a and 4b'!C403="Petrol",6)</f>
        <v>3</v>
      </c>
      <c r="H403">
        <v>1105</v>
      </c>
      <c r="I403" t="s">
        <v>2483</v>
      </c>
    </row>
    <row r="404" spans="1:9" x14ac:dyDescent="0.25">
      <c r="A404" t="s">
        <v>319</v>
      </c>
      <c r="B404" t="s">
        <v>1356</v>
      </c>
      <c r="C404" t="s">
        <v>146</v>
      </c>
      <c r="D404" s="1">
        <v>17</v>
      </c>
      <c r="E404" s="1" t="s">
        <v>2470</v>
      </c>
      <c r="F404" cm="1">
        <f t="array" ref="F404">_xlfn.IFS(E404="high efficiency",1,E404="moderate efficiency",2,E404="low efficiency",3)</f>
        <v>2</v>
      </c>
      <c r="G404" cm="1">
        <f t="array" ref="G404">_xlfn.IFS(C404="CNG",1,'4a and 4b'!C404="CNG + Petrol",2,'4a and 4b'!C404="Diesel",3,'4a and 4b'!C404="Electric",4,'4a and 4b'!C404="Hybrid",5,'4a and 4b'!C404="Petrol",6)</f>
        <v>6</v>
      </c>
      <c r="H404">
        <v>1105</v>
      </c>
      <c r="I404" t="s">
        <v>2483</v>
      </c>
    </row>
    <row r="405" spans="1:9" x14ac:dyDescent="0.25">
      <c r="A405" t="s">
        <v>319</v>
      </c>
      <c r="B405" t="s">
        <v>1356</v>
      </c>
      <c r="C405" t="s">
        <v>146</v>
      </c>
      <c r="D405" s="1">
        <v>17</v>
      </c>
      <c r="E405" s="1" t="s">
        <v>2470</v>
      </c>
      <c r="F405" cm="1">
        <f t="array" ref="F405">_xlfn.IFS(E405="high efficiency",1,E405="moderate efficiency",2,E405="low efficiency",3)</f>
        <v>2</v>
      </c>
      <c r="G405" cm="1">
        <f t="array" ref="G405">_xlfn.IFS(C405="CNG",1,'4a and 4b'!C405="CNG + Petrol",2,'4a and 4b'!C405="Diesel",3,'4a and 4b'!C405="Electric",4,'4a and 4b'!C405="Hybrid",5,'4a and 4b'!C405="Petrol",6)</f>
        <v>6</v>
      </c>
      <c r="H405">
        <v>1105</v>
      </c>
      <c r="I405" t="s">
        <v>2483</v>
      </c>
    </row>
    <row r="406" spans="1:9" x14ac:dyDescent="0.25">
      <c r="A406" t="s">
        <v>319</v>
      </c>
      <c r="B406" t="s">
        <v>1356</v>
      </c>
      <c r="C406" t="s">
        <v>146</v>
      </c>
      <c r="D406" s="1">
        <v>17</v>
      </c>
      <c r="E406" s="1" t="s">
        <v>2470</v>
      </c>
      <c r="F406" cm="1">
        <f t="array" ref="F406">_xlfn.IFS(E406="high efficiency",1,E406="moderate efficiency",2,E406="low efficiency",3)</f>
        <v>2</v>
      </c>
      <c r="G406" cm="1">
        <f t="array" ref="G406">_xlfn.IFS(C406="CNG",1,'4a and 4b'!C406="CNG + Petrol",2,'4a and 4b'!C406="Diesel",3,'4a and 4b'!C406="Electric",4,'4a and 4b'!C406="Hybrid",5,'4a and 4b'!C406="Petrol",6)</f>
        <v>6</v>
      </c>
      <c r="H406">
        <v>1105</v>
      </c>
      <c r="I406" t="s">
        <v>2483</v>
      </c>
    </row>
    <row r="407" spans="1:9" x14ac:dyDescent="0.25">
      <c r="A407" t="s">
        <v>319</v>
      </c>
      <c r="B407" t="s">
        <v>1356</v>
      </c>
      <c r="C407" t="s">
        <v>146</v>
      </c>
      <c r="D407" s="1">
        <v>17</v>
      </c>
      <c r="E407" s="1" t="s">
        <v>2470</v>
      </c>
      <c r="F407" cm="1">
        <f t="array" ref="F407">_xlfn.IFS(E407="high efficiency",1,E407="moderate efficiency",2,E407="low efficiency",3)</f>
        <v>2</v>
      </c>
      <c r="G407" cm="1">
        <f t="array" ref="G407">_xlfn.IFS(C407="CNG",1,'4a and 4b'!C407="CNG + Petrol",2,'4a and 4b'!C407="Diesel",3,'4a and 4b'!C407="Electric",4,'4a and 4b'!C407="Hybrid",5,'4a and 4b'!C407="Petrol",6)</f>
        <v>6</v>
      </c>
      <c r="H407">
        <v>1105</v>
      </c>
      <c r="I407" t="s">
        <v>2483</v>
      </c>
    </row>
    <row r="408" spans="1:9" x14ac:dyDescent="0.25">
      <c r="A408" t="s">
        <v>319</v>
      </c>
      <c r="B408" t="s">
        <v>1356</v>
      </c>
      <c r="C408" t="s">
        <v>146</v>
      </c>
      <c r="D408" s="1">
        <v>17</v>
      </c>
      <c r="E408" s="1" t="s">
        <v>2470</v>
      </c>
      <c r="F408" cm="1">
        <f t="array" ref="F408">_xlfn.IFS(E408="high efficiency",1,E408="moderate efficiency",2,E408="low efficiency",3)</f>
        <v>2</v>
      </c>
      <c r="G408" cm="1">
        <f t="array" ref="G408">_xlfn.IFS(C408="CNG",1,'4a and 4b'!C408="CNG + Petrol",2,'4a and 4b'!C408="Diesel",3,'4a and 4b'!C408="Electric",4,'4a and 4b'!C408="Hybrid",5,'4a and 4b'!C408="Petrol",6)</f>
        <v>6</v>
      </c>
      <c r="H408">
        <v>1105</v>
      </c>
      <c r="I408" t="s">
        <v>2483</v>
      </c>
    </row>
    <row r="409" spans="1:9" x14ac:dyDescent="0.25">
      <c r="A409" t="s">
        <v>319</v>
      </c>
      <c r="B409" t="s">
        <v>1356</v>
      </c>
      <c r="C409" t="s">
        <v>460</v>
      </c>
      <c r="D409" s="1">
        <v>15.5</v>
      </c>
      <c r="E409" s="1" t="s">
        <v>2470</v>
      </c>
      <c r="F409" cm="1">
        <f t="array" ref="F409">_xlfn.IFS(E409="high efficiency",1,E409="moderate efficiency",2,E409="low efficiency",3)</f>
        <v>2</v>
      </c>
      <c r="G409" cm="1">
        <f t="array" ref="G409">_xlfn.IFS(C409="CNG",1,'4a and 4b'!C409="CNG + Petrol",2,'4a and 4b'!C409="Diesel",3,'4a and 4b'!C409="Electric",4,'4a and 4b'!C409="Hybrid",5,'4a and 4b'!C409="Petrol",6)</f>
        <v>3</v>
      </c>
      <c r="H409">
        <v>1105</v>
      </c>
      <c r="I409" t="s">
        <v>2483</v>
      </c>
    </row>
    <row r="410" spans="1:9" x14ac:dyDescent="0.25">
      <c r="A410" t="s">
        <v>319</v>
      </c>
      <c r="B410" t="s">
        <v>1356</v>
      </c>
      <c r="C410" t="s">
        <v>460</v>
      </c>
      <c r="D410" s="1">
        <v>17</v>
      </c>
      <c r="E410" s="1" t="s">
        <v>2470</v>
      </c>
      <c r="F410" cm="1">
        <f t="array" ref="F410">_xlfn.IFS(E410="high efficiency",1,E410="moderate efficiency",2,E410="low efficiency",3)</f>
        <v>2</v>
      </c>
      <c r="G410" cm="1">
        <f t="array" ref="G410">_xlfn.IFS(C410="CNG",1,'4a and 4b'!C410="CNG + Petrol",2,'4a and 4b'!C410="Diesel",3,'4a and 4b'!C410="Electric",4,'4a and 4b'!C410="Hybrid",5,'4a and 4b'!C410="Petrol",6)</f>
        <v>3</v>
      </c>
      <c r="H410">
        <v>1105</v>
      </c>
      <c r="I410" t="s">
        <v>2483</v>
      </c>
    </row>
    <row r="411" spans="1:9" x14ac:dyDescent="0.25">
      <c r="A411" t="s">
        <v>319</v>
      </c>
      <c r="B411" t="s">
        <v>1356</v>
      </c>
      <c r="C411" t="s">
        <v>460</v>
      </c>
      <c r="D411" s="1">
        <v>17</v>
      </c>
      <c r="E411" s="1" t="s">
        <v>2470</v>
      </c>
      <c r="F411" cm="1">
        <f t="array" ref="F411">_xlfn.IFS(E411="high efficiency",1,E411="moderate efficiency",2,E411="low efficiency",3)</f>
        <v>2</v>
      </c>
      <c r="G411" cm="1">
        <f t="array" ref="G411">_xlfn.IFS(C411="CNG",1,'4a and 4b'!C411="CNG + Petrol",2,'4a and 4b'!C411="Diesel",3,'4a and 4b'!C411="Electric",4,'4a and 4b'!C411="Hybrid",5,'4a and 4b'!C411="Petrol",6)</f>
        <v>3</v>
      </c>
      <c r="H411">
        <v>1105</v>
      </c>
      <c r="I411" t="s">
        <v>2483</v>
      </c>
    </row>
    <row r="412" spans="1:9" x14ac:dyDescent="0.25">
      <c r="A412" t="s">
        <v>785</v>
      </c>
      <c r="B412" t="s">
        <v>1388</v>
      </c>
      <c r="C412" t="s">
        <v>146</v>
      </c>
      <c r="D412" s="1">
        <v>17</v>
      </c>
      <c r="E412" s="1" t="s">
        <v>2470</v>
      </c>
      <c r="F412" cm="1">
        <f t="array" ref="F412">_xlfn.IFS(E412="high efficiency",1,E412="moderate efficiency",2,E412="low efficiency",3)</f>
        <v>2</v>
      </c>
      <c r="G412" cm="1">
        <f t="array" ref="G412">_xlfn.IFS(C412="CNG",1,'4a and 4b'!C412="CNG + Petrol",2,'4a and 4b'!C412="Diesel",3,'4a and 4b'!C412="Electric",4,'4a and 4b'!C412="Hybrid",5,'4a and 4b'!C412="Petrol",6)</f>
        <v>6</v>
      </c>
      <c r="H412">
        <v>1105</v>
      </c>
      <c r="I412" t="s">
        <v>2483</v>
      </c>
    </row>
    <row r="413" spans="1:9" x14ac:dyDescent="0.25">
      <c r="A413" t="s">
        <v>785</v>
      </c>
      <c r="B413" t="s">
        <v>1388</v>
      </c>
      <c r="C413" t="s">
        <v>146</v>
      </c>
      <c r="D413" s="1">
        <v>17</v>
      </c>
      <c r="E413" s="1" t="s">
        <v>2470</v>
      </c>
      <c r="F413" cm="1">
        <f t="array" ref="F413">_xlfn.IFS(E413="high efficiency",1,E413="moderate efficiency",2,E413="low efficiency",3)</f>
        <v>2</v>
      </c>
      <c r="G413" cm="1">
        <f t="array" ref="G413">_xlfn.IFS(C413="CNG",1,'4a and 4b'!C413="CNG + Petrol",2,'4a and 4b'!C413="Diesel",3,'4a and 4b'!C413="Electric",4,'4a and 4b'!C413="Hybrid",5,'4a and 4b'!C413="Petrol",6)</f>
        <v>6</v>
      </c>
      <c r="H413">
        <v>1105</v>
      </c>
      <c r="I413" t="s">
        <v>2483</v>
      </c>
    </row>
    <row r="414" spans="1:9" x14ac:dyDescent="0.25">
      <c r="A414" t="s">
        <v>785</v>
      </c>
      <c r="B414" t="s">
        <v>1388</v>
      </c>
      <c r="C414" t="s">
        <v>146</v>
      </c>
      <c r="D414" s="1">
        <v>17</v>
      </c>
      <c r="E414" s="1" t="s">
        <v>2470</v>
      </c>
      <c r="F414" cm="1">
        <f t="array" ref="F414">_xlfn.IFS(E414="high efficiency",1,E414="moderate efficiency",2,E414="low efficiency",3)</f>
        <v>2</v>
      </c>
      <c r="G414" cm="1">
        <f t="array" ref="G414">_xlfn.IFS(C414="CNG",1,'4a and 4b'!C414="CNG + Petrol",2,'4a and 4b'!C414="Diesel",3,'4a and 4b'!C414="Electric",4,'4a and 4b'!C414="Hybrid",5,'4a and 4b'!C414="Petrol",6)</f>
        <v>6</v>
      </c>
      <c r="H414">
        <v>1105</v>
      </c>
      <c r="I414" t="s">
        <v>2483</v>
      </c>
    </row>
    <row r="415" spans="1:9" x14ac:dyDescent="0.25">
      <c r="A415" t="s">
        <v>785</v>
      </c>
      <c r="B415" t="s">
        <v>1388</v>
      </c>
      <c r="C415" t="s">
        <v>146</v>
      </c>
      <c r="D415" s="1">
        <v>17</v>
      </c>
      <c r="E415" s="1" t="s">
        <v>2470</v>
      </c>
      <c r="F415" cm="1">
        <f t="array" ref="F415">_xlfn.IFS(E415="high efficiency",1,E415="moderate efficiency",2,E415="low efficiency",3)</f>
        <v>2</v>
      </c>
      <c r="G415" cm="1">
        <f t="array" ref="G415">_xlfn.IFS(C415="CNG",1,'4a and 4b'!C415="CNG + Petrol",2,'4a and 4b'!C415="Diesel",3,'4a and 4b'!C415="Electric",4,'4a and 4b'!C415="Hybrid",5,'4a and 4b'!C415="Petrol",6)</f>
        <v>6</v>
      </c>
      <c r="H415">
        <v>1105</v>
      </c>
      <c r="I415" t="s">
        <v>2483</v>
      </c>
    </row>
    <row r="416" spans="1:9" x14ac:dyDescent="0.25">
      <c r="A416" t="s">
        <v>785</v>
      </c>
      <c r="B416" t="s">
        <v>1388</v>
      </c>
      <c r="C416" t="s">
        <v>460</v>
      </c>
      <c r="D416" s="1">
        <v>17</v>
      </c>
      <c r="E416" s="1" t="s">
        <v>2470</v>
      </c>
      <c r="F416" cm="1">
        <f t="array" ref="F416">_xlfn.IFS(E416="high efficiency",1,E416="moderate efficiency",2,E416="low efficiency",3)</f>
        <v>2</v>
      </c>
      <c r="G416" cm="1">
        <f t="array" ref="G416">_xlfn.IFS(C416="CNG",1,'4a and 4b'!C416="CNG + Petrol",2,'4a and 4b'!C416="Diesel",3,'4a and 4b'!C416="Electric",4,'4a and 4b'!C416="Hybrid",5,'4a and 4b'!C416="Petrol",6)</f>
        <v>3</v>
      </c>
      <c r="H416">
        <v>1105</v>
      </c>
      <c r="I416" t="s">
        <v>2483</v>
      </c>
    </row>
    <row r="417" spans="1:9" x14ac:dyDescent="0.25">
      <c r="A417" t="s">
        <v>785</v>
      </c>
      <c r="B417" t="s">
        <v>1388</v>
      </c>
      <c r="C417" t="s">
        <v>460</v>
      </c>
      <c r="D417" s="1">
        <v>17</v>
      </c>
      <c r="E417" s="1" t="s">
        <v>2470</v>
      </c>
      <c r="F417" cm="1">
        <f t="array" ref="F417">_xlfn.IFS(E417="high efficiency",1,E417="moderate efficiency",2,E417="low efficiency",3)</f>
        <v>2</v>
      </c>
      <c r="G417" cm="1">
        <f t="array" ref="G417">_xlfn.IFS(C417="CNG",1,'4a and 4b'!C417="CNG + Petrol",2,'4a and 4b'!C417="Diesel",3,'4a and 4b'!C417="Electric",4,'4a and 4b'!C417="Hybrid",5,'4a and 4b'!C417="Petrol",6)</f>
        <v>3</v>
      </c>
      <c r="H417">
        <v>1105</v>
      </c>
      <c r="I417" t="s">
        <v>2483</v>
      </c>
    </row>
    <row r="418" spans="1:9" x14ac:dyDescent="0.25">
      <c r="A418" t="s">
        <v>785</v>
      </c>
      <c r="B418" t="s">
        <v>1388</v>
      </c>
      <c r="C418" t="s">
        <v>460</v>
      </c>
      <c r="D418" s="1">
        <v>17</v>
      </c>
      <c r="E418" s="1" t="s">
        <v>2470</v>
      </c>
      <c r="F418" cm="1">
        <f t="array" ref="F418">_xlfn.IFS(E418="high efficiency",1,E418="moderate efficiency",2,E418="low efficiency",3)</f>
        <v>2</v>
      </c>
      <c r="G418" cm="1">
        <f t="array" ref="G418">_xlfn.IFS(C418="CNG",1,'4a and 4b'!C418="CNG + Petrol",2,'4a and 4b'!C418="Diesel",3,'4a and 4b'!C418="Electric",4,'4a and 4b'!C418="Hybrid",5,'4a and 4b'!C418="Petrol",6)</f>
        <v>3</v>
      </c>
      <c r="H418">
        <v>1105</v>
      </c>
      <c r="I418" t="s">
        <v>2483</v>
      </c>
    </row>
    <row r="419" spans="1:9" x14ac:dyDescent="0.25">
      <c r="A419" t="s">
        <v>785</v>
      </c>
      <c r="B419" t="s">
        <v>1388</v>
      </c>
      <c r="C419" t="s">
        <v>460</v>
      </c>
      <c r="D419" s="1">
        <v>17</v>
      </c>
      <c r="E419" s="1" t="s">
        <v>2470</v>
      </c>
      <c r="F419" cm="1">
        <f t="array" ref="F419">_xlfn.IFS(E419="high efficiency",1,E419="moderate efficiency",2,E419="low efficiency",3)</f>
        <v>2</v>
      </c>
      <c r="G419" cm="1">
        <f t="array" ref="G419">_xlfn.IFS(C419="CNG",1,'4a and 4b'!C419="CNG + Petrol",2,'4a and 4b'!C419="Diesel",3,'4a and 4b'!C419="Electric",4,'4a and 4b'!C419="Hybrid",5,'4a and 4b'!C419="Petrol",6)</f>
        <v>3</v>
      </c>
      <c r="H419">
        <v>1105</v>
      </c>
      <c r="I419" t="s">
        <v>2483</v>
      </c>
    </row>
    <row r="420" spans="1:9" x14ac:dyDescent="0.25">
      <c r="A420" t="s">
        <v>785</v>
      </c>
      <c r="B420" t="s">
        <v>1388</v>
      </c>
      <c r="C420" t="s">
        <v>460</v>
      </c>
      <c r="D420" s="1">
        <v>17</v>
      </c>
      <c r="E420" s="1" t="s">
        <v>2470</v>
      </c>
      <c r="F420" cm="1">
        <f t="array" ref="F420">_xlfn.IFS(E420="high efficiency",1,E420="moderate efficiency",2,E420="low efficiency",3)</f>
        <v>2</v>
      </c>
      <c r="G420" cm="1">
        <f t="array" ref="G420">_xlfn.IFS(C420="CNG",1,'4a and 4b'!C420="CNG + Petrol",2,'4a and 4b'!C420="Diesel",3,'4a and 4b'!C420="Electric",4,'4a and 4b'!C420="Hybrid",5,'4a and 4b'!C420="Petrol",6)</f>
        <v>3</v>
      </c>
      <c r="H420">
        <v>1105</v>
      </c>
      <c r="I420" t="s">
        <v>2483</v>
      </c>
    </row>
    <row r="421" spans="1:9" x14ac:dyDescent="0.25">
      <c r="A421" t="s">
        <v>785</v>
      </c>
      <c r="B421" t="s">
        <v>1388</v>
      </c>
      <c r="C421" t="s">
        <v>460</v>
      </c>
      <c r="D421" s="1">
        <v>17</v>
      </c>
      <c r="E421" s="1" t="s">
        <v>2470</v>
      </c>
      <c r="F421" cm="1">
        <f t="array" ref="F421">_xlfn.IFS(E421="high efficiency",1,E421="moderate efficiency",2,E421="low efficiency",3)</f>
        <v>2</v>
      </c>
      <c r="G421" cm="1">
        <f t="array" ref="G421">_xlfn.IFS(C421="CNG",1,'4a and 4b'!C421="CNG + Petrol",2,'4a and 4b'!C421="Diesel",3,'4a and 4b'!C421="Electric",4,'4a and 4b'!C421="Hybrid",5,'4a and 4b'!C421="Petrol",6)</f>
        <v>3</v>
      </c>
      <c r="H421">
        <v>1105</v>
      </c>
      <c r="I421" t="s">
        <v>2483</v>
      </c>
    </row>
    <row r="422" spans="1:9" x14ac:dyDescent="0.25">
      <c r="A422" t="s">
        <v>785</v>
      </c>
      <c r="B422" t="s">
        <v>1388</v>
      </c>
      <c r="C422" t="s">
        <v>460</v>
      </c>
      <c r="D422" s="1">
        <v>17</v>
      </c>
      <c r="E422" s="1" t="s">
        <v>2470</v>
      </c>
      <c r="F422" cm="1">
        <f t="array" ref="F422">_xlfn.IFS(E422="high efficiency",1,E422="moderate efficiency",2,E422="low efficiency",3)</f>
        <v>2</v>
      </c>
      <c r="G422" cm="1">
        <f t="array" ref="G422">_xlfn.IFS(C422="CNG",1,'4a and 4b'!C422="CNG + Petrol",2,'4a and 4b'!C422="Diesel",3,'4a and 4b'!C422="Electric",4,'4a and 4b'!C422="Hybrid",5,'4a and 4b'!C422="Petrol",6)</f>
        <v>3</v>
      </c>
      <c r="H422">
        <v>1105</v>
      </c>
      <c r="I422" t="s">
        <v>2483</v>
      </c>
    </row>
    <row r="423" spans="1:9" x14ac:dyDescent="0.25">
      <c r="A423" t="s">
        <v>193</v>
      </c>
      <c r="B423" t="s">
        <v>1406</v>
      </c>
      <c r="C423" t="s">
        <v>460</v>
      </c>
      <c r="D423" s="1">
        <v>19.52</v>
      </c>
      <c r="E423" s="1" t="s">
        <v>2470</v>
      </c>
      <c r="F423" cm="1">
        <f t="array" ref="F423">_xlfn.IFS(E423="high efficiency",1,E423="moderate efficiency",2,E423="low efficiency",3)</f>
        <v>2</v>
      </c>
      <c r="G423" cm="1">
        <f t="array" ref="G423">_xlfn.IFS(C423="CNG",1,'4a and 4b'!C423="CNG + Petrol",2,'4a and 4b'!C423="Diesel",3,'4a and 4b'!C423="Electric",4,'4a and 4b'!C423="Hybrid",5,'4a and 4b'!C423="Petrol",6)</f>
        <v>3</v>
      </c>
      <c r="H423">
        <v>1299</v>
      </c>
      <c r="I423" t="s">
        <v>2483</v>
      </c>
    </row>
    <row r="424" spans="1:9" x14ac:dyDescent="0.25">
      <c r="A424" t="s">
        <v>193</v>
      </c>
      <c r="B424" t="s">
        <v>1406</v>
      </c>
      <c r="C424" t="s">
        <v>460</v>
      </c>
      <c r="D424" s="1">
        <v>19.52</v>
      </c>
      <c r="E424" s="1" t="s">
        <v>2470</v>
      </c>
      <c r="F424" cm="1">
        <f t="array" ref="F424">_xlfn.IFS(E424="high efficiency",1,E424="moderate efficiency",2,E424="low efficiency",3)</f>
        <v>2</v>
      </c>
      <c r="G424" cm="1">
        <f t="array" ref="G424">_xlfn.IFS(C424="CNG",1,'4a and 4b'!C424="CNG + Petrol",2,'4a and 4b'!C424="Diesel",3,'4a and 4b'!C424="Electric",4,'4a and 4b'!C424="Hybrid",5,'4a and 4b'!C424="Petrol",6)</f>
        <v>3</v>
      </c>
      <c r="H424">
        <v>1299</v>
      </c>
      <c r="I424" t="s">
        <v>2483</v>
      </c>
    </row>
    <row r="425" spans="1:9" x14ac:dyDescent="0.25">
      <c r="A425" t="s">
        <v>193</v>
      </c>
      <c r="B425" t="s">
        <v>1406</v>
      </c>
      <c r="C425" t="s">
        <v>460</v>
      </c>
      <c r="D425" s="1">
        <v>19.52</v>
      </c>
      <c r="E425" s="1" t="s">
        <v>2470</v>
      </c>
      <c r="F425" cm="1">
        <f t="array" ref="F425">_xlfn.IFS(E425="high efficiency",1,E425="moderate efficiency",2,E425="low efficiency",3)</f>
        <v>2</v>
      </c>
      <c r="G425" cm="1">
        <f t="array" ref="G425">_xlfn.IFS(C425="CNG",1,'4a and 4b'!C425="CNG + Petrol",2,'4a and 4b'!C425="Diesel",3,'4a and 4b'!C425="Electric",4,'4a and 4b'!C425="Hybrid",5,'4a and 4b'!C425="Petrol",6)</f>
        <v>3</v>
      </c>
      <c r="H425">
        <v>1338</v>
      </c>
      <c r="I425" t="s">
        <v>2483</v>
      </c>
    </row>
    <row r="426" spans="1:9" x14ac:dyDescent="0.25">
      <c r="A426" t="s">
        <v>193</v>
      </c>
      <c r="B426" t="s">
        <v>1406</v>
      </c>
      <c r="C426" t="s">
        <v>460</v>
      </c>
      <c r="D426" s="1">
        <v>19.52</v>
      </c>
      <c r="E426" s="1" t="s">
        <v>2470</v>
      </c>
      <c r="F426" cm="1">
        <f t="array" ref="F426">_xlfn.IFS(E426="high efficiency",1,E426="moderate efficiency",2,E426="low efficiency",3)</f>
        <v>2</v>
      </c>
      <c r="G426" cm="1">
        <f t="array" ref="G426">_xlfn.IFS(C426="CNG",1,'4a and 4b'!C426="CNG + Petrol",2,'4a and 4b'!C426="Diesel",3,'4a and 4b'!C426="Electric",4,'4a and 4b'!C426="Hybrid",5,'4a and 4b'!C426="Petrol",6)</f>
        <v>3</v>
      </c>
      <c r="H426">
        <v>1368</v>
      </c>
      <c r="I426" t="s">
        <v>2483</v>
      </c>
    </row>
    <row r="427" spans="1:9" x14ac:dyDescent="0.25">
      <c r="A427" t="s">
        <v>193</v>
      </c>
      <c r="B427" t="s">
        <v>1406</v>
      </c>
      <c r="C427" t="s">
        <v>460</v>
      </c>
      <c r="D427" s="1">
        <v>19.52</v>
      </c>
      <c r="E427" s="1" t="s">
        <v>2470</v>
      </c>
      <c r="F427" cm="1">
        <f t="array" ref="F427">_xlfn.IFS(E427="high efficiency",1,E427="moderate efficiency",2,E427="low efficiency",3)</f>
        <v>2</v>
      </c>
      <c r="G427" cm="1">
        <f t="array" ref="G427">_xlfn.IFS(C427="CNG",1,'4a and 4b'!C427="CNG + Petrol",2,'4a and 4b'!C427="Diesel",3,'4a and 4b'!C427="Electric",4,'4a and 4b'!C427="Hybrid",5,'4a and 4b'!C427="Petrol",6)</f>
        <v>3</v>
      </c>
      <c r="H427">
        <v>1299</v>
      </c>
      <c r="I427" t="s">
        <v>2483</v>
      </c>
    </row>
    <row r="428" spans="1:9" x14ac:dyDescent="0.25">
      <c r="A428" t="s">
        <v>193</v>
      </c>
      <c r="B428" t="s">
        <v>1406</v>
      </c>
      <c r="C428" t="s">
        <v>460</v>
      </c>
      <c r="D428" s="1">
        <v>19.52</v>
      </c>
      <c r="E428" s="1" t="s">
        <v>2470</v>
      </c>
      <c r="F428" cm="1">
        <f t="array" ref="F428">_xlfn.IFS(E428="high efficiency",1,E428="moderate efficiency",2,E428="low efficiency",3)</f>
        <v>2</v>
      </c>
      <c r="G428" cm="1">
        <f t="array" ref="G428">_xlfn.IFS(C428="CNG",1,'4a and 4b'!C428="CNG + Petrol",2,'4a and 4b'!C428="Diesel",3,'4a and 4b'!C428="Electric",4,'4a and 4b'!C428="Hybrid",5,'4a and 4b'!C428="Petrol",6)</f>
        <v>3</v>
      </c>
      <c r="H428">
        <v>1299</v>
      </c>
      <c r="I428" t="s">
        <v>2483</v>
      </c>
    </row>
    <row r="429" spans="1:9" x14ac:dyDescent="0.25">
      <c r="A429" t="s">
        <v>193</v>
      </c>
      <c r="B429" t="s">
        <v>1406</v>
      </c>
      <c r="C429" t="s">
        <v>460</v>
      </c>
      <c r="D429" s="1">
        <v>19.52</v>
      </c>
      <c r="E429" s="1" t="s">
        <v>2470</v>
      </c>
      <c r="F429" cm="1">
        <f t="array" ref="F429">_xlfn.IFS(E429="high efficiency",1,E429="moderate efficiency",2,E429="low efficiency",3)</f>
        <v>2</v>
      </c>
      <c r="G429" cm="1">
        <f t="array" ref="G429">_xlfn.IFS(C429="CNG",1,'4a and 4b'!C429="CNG + Petrol",2,'4a and 4b'!C429="Diesel",3,'4a and 4b'!C429="Electric",4,'4a and 4b'!C429="Hybrid",5,'4a and 4b'!C429="Petrol",6)</f>
        <v>3</v>
      </c>
      <c r="H429">
        <v>1299</v>
      </c>
      <c r="I429" t="s">
        <v>2483</v>
      </c>
    </row>
    <row r="430" spans="1:9" x14ac:dyDescent="0.25">
      <c r="A430" t="s">
        <v>615</v>
      </c>
      <c r="B430" t="s">
        <v>1427</v>
      </c>
      <c r="C430" t="s">
        <v>146</v>
      </c>
      <c r="D430" s="1">
        <v>15.05</v>
      </c>
      <c r="E430" s="1" t="s">
        <v>2470</v>
      </c>
      <c r="F430" cm="1">
        <f t="array" ref="F430">_xlfn.IFS(E430="high efficiency",1,E430="moderate efficiency",2,E430="low efficiency",3)</f>
        <v>2</v>
      </c>
      <c r="G430" cm="1">
        <f t="array" ref="G430">_xlfn.IFS(C430="CNG",1,'4a and 4b'!C430="CNG + Petrol",2,'4a and 4b'!C430="Diesel",3,'4a and 4b'!C430="Electric",4,'4a and 4b'!C430="Hybrid",5,'4a and 4b'!C430="Petrol",6)</f>
        <v>6</v>
      </c>
      <c r="H430">
        <v>1140</v>
      </c>
      <c r="I430" t="s">
        <v>2483</v>
      </c>
    </row>
    <row r="431" spans="1:9" x14ac:dyDescent="0.25">
      <c r="A431" t="s">
        <v>615</v>
      </c>
      <c r="B431" t="s">
        <v>1427</v>
      </c>
      <c r="C431" t="s">
        <v>146</v>
      </c>
      <c r="D431" s="1">
        <v>17</v>
      </c>
      <c r="E431" s="1" t="s">
        <v>2470</v>
      </c>
      <c r="F431" cm="1">
        <f t="array" ref="F431">_xlfn.IFS(E431="high efficiency",1,E431="moderate efficiency",2,E431="low efficiency",3)</f>
        <v>2</v>
      </c>
      <c r="G431" cm="1">
        <f t="array" ref="G431">_xlfn.IFS(C431="CNG",1,'4a and 4b'!C431="CNG + Petrol",2,'4a and 4b'!C431="Diesel",3,'4a and 4b'!C431="Electric",4,'4a and 4b'!C431="Hybrid",5,'4a and 4b'!C431="Petrol",6)</f>
        <v>6</v>
      </c>
      <c r="H431">
        <v>1140</v>
      </c>
      <c r="I431" t="s">
        <v>2483</v>
      </c>
    </row>
    <row r="432" spans="1:9" x14ac:dyDescent="0.25">
      <c r="A432" t="s">
        <v>615</v>
      </c>
      <c r="B432" t="s">
        <v>1427</v>
      </c>
      <c r="C432" t="s">
        <v>146</v>
      </c>
      <c r="D432" s="1">
        <v>17</v>
      </c>
      <c r="E432" s="1" t="s">
        <v>2470</v>
      </c>
      <c r="F432" cm="1">
        <f t="array" ref="F432">_xlfn.IFS(E432="high efficiency",1,E432="moderate efficiency",2,E432="low efficiency",3)</f>
        <v>2</v>
      </c>
      <c r="G432" cm="1">
        <f t="array" ref="G432">_xlfn.IFS(C432="CNG",1,'4a and 4b'!C432="CNG + Petrol",2,'4a and 4b'!C432="Diesel",3,'4a and 4b'!C432="Electric",4,'4a and 4b'!C432="Hybrid",5,'4a and 4b'!C432="Petrol",6)</f>
        <v>6</v>
      </c>
      <c r="H432">
        <v>1137</v>
      </c>
      <c r="I432" t="s">
        <v>2483</v>
      </c>
    </row>
    <row r="433" spans="1:9" x14ac:dyDescent="0.25">
      <c r="A433" t="s">
        <v>615</v>
      </c>
      <c r="B433" t="s">
        <v>1427</v>
      </c>
      <c r="C433" t="s">
        <v>146</v>
      </c>
      <c r="D433" s="1">
        <v>17</v>
      </c>
      <c r="E433" s="1" t="s">
        <v>2470</v>
      </c>
      <c r="F433" cm="1">
        <f t="array" ref="F433">_xlfn.IFS(E433="high efficiency",1,E433="moderate efficiency",2,E433="low efficiency",3)</f>
        <v>2</v>
      </c>
      <c r="G433" cm="1">
        <f t="array" ref="G433">_xlfn.IFS(C433="CNG",1,'4a and 4b'!C433="CNG + Petrol",2,'4a and 4b'!C433="Diesel",3,'4a and 4b'!C433="Electric",4,'4a and 4b'!C433="Hybrid",5,'4a and 4b'!C433="Petrol",6)</f>
        <v>6</v>
      </c>
      <c r="H433">
        <v>1179</v>
      </c>
      <c r="I433" t="s">
        <v>2483</v>
      </c>
    </row>
    <row r="434" spans="1:9" x14ac:dyDescent="0.25">
      <c r="A434" t="s">
        <v>615</v>
      </c>
      <c r="B434" t="s">
        <v>1427</v>
      </c>
      <c r="C434" t="s">
        <v>146</v>
      </c>
      <c r="D434" s="1">
        <v>17</v>
      </c>
      <c r="E434" s="1" t="s">
        <v>2470</v>
      </c>
      <c r="F434" cm="1">
        <f t="array" ref="F434">_xlfn.IFS(E434="high efficiency",1,E434="moderate efficiency",2,E434="low efficiency",3)</f>
        <v>2</v>
      </c>
      <c r="G434" cm="1">
        <f t="array" ref="G434">_xlfn.IFS(C434="CNG",1,'4a and 4b'!C434="CNG + Petrol",2,'4a and 4b'!C434="Diesel",3,'4a and 4b'!C434="Electric",4,'4a and 4b'!C434="Hybrid",5,'4a and 4b'!C434="Petrol",6)</f>
        <v>6</v>
      </c>
      <c r="H434">
        <v>1174</v>
      </c>
      <c r="I434" t="s">
        <v>2483</v>
      </c>
    </row>
    <row r="435" spans="1:9" x14ac:dyDescent="0.25">
      <c r="A435" t="s">
        <v>615</v>
      </c>
      <c r="B435" t="s">
        <v>1427</v>
      </c>
      <c r="C435" t="s">
        <v>460</v>
      </c>
      <c r="D435" s="1">
        <v>17</v>
      </c>
      <c r="E435" s="1" t="s">
        <v>2470</v>
      </c>
      <c r="F435" cm="1">
        <f t="array" ref="F435">_xlfn.IFS(E435="high efficiency",1,E435="moderate efficiency",2,E435="low efficiency",3)</f>
        <v>2</v>
      </c>
      <c r="G435" cm="1">
        <f t="array" ref="G435">_xlfn.IFS(C435="CNG",1,'4a and 4b'!C435="CNG + Petrol",2,'4a and 4b'!C435="Diesel",3,'4a and 4b'!C435="Electric",4,'4a and 4b'!C435="Hybrid",5,'4a and 4b'!C435="Petrol",6)</f>
        <v>3</v>
      </c>
      <c r="H435">
        <v>1193</v>
      </c>
      <c r="I435" t="s">
        <v>2483</v>
      </c>
    </row>
    <row r="436" spans="1:9" x14ac:dyDescent="0.25">
      <c r="A436" t="s">
        <v>615</v>
      </c>
      <c r="B436" t="s">
        <v>1427</v>
      </c>
      <c r="C436" t="s">
        <v>460</v>
      </c>
      <c r="D436" s="1">
        <v>17</v>
      </c>
      <c r="E436" s="1" t="s">
        <v>2470</v>
      </c>
      <c r="F436" cm="1">
        <f t="array" ref="F436">_xlfn.IFS(E436="high efficiency",1,E436="moderate efficiency",2,E436="low efficiency",3)</f>
        <v>2</v>
      </c>
      <c r="G436" cm="1">
        <f t="array" ref="G436">_xlfn.IFS(C436="CNG",1,'4a and 4b'!C436="CNG + Petrol",2,'4a and 4b'!C436="Diesel",3,'4a and 4b'!C436="Electric",4,'4a and 4b'!C436="Hybrid",5,'4a and 4b'!C436="Petrol",6)</f>
        <v>3</v>
      </c>
      <c r="H436">
        <v>1208</v>
      </c>
      <c r="I436" t="s">
        <v>2483</v>
      </c>
    </row>
    <row r="437" spans="1:9" x14ac:dyDescent="0.25">
      <c r="A437" t="s">
        <v>615</v>
      </c>
      <c r="B437" t="s">
        <v>1427</v>
      </c>
      <c r="C437" t="s">
        <v>460</v>
      </c>
      <c r="D437" s="1">
        <v>17</v>
      </c>
      <c r="E437" s="1" t="s">
        <v>2470</v>
      </c>
      <c r="F437" cm="1">
        <f t="array" ref="F437">_xlfn.IFS(E437="high efficiency",1,E437="moderate efficiency",2,E437="low efficiency",3)</f>
        <v>2</v>
      </c>
      <c r="G437" cm="1">
        <f t="array" ref="G437">_xlfn.IFS(C437="CNG",1,'4a and 4b'!C437="CNG + Petrol",2,'4a and 4b'!C437="Diesel",3,'4a and 4b'!C437="Electric",4,'4a and 4b'!C437="Hybrid",5,'4a and 4b'!C437="Petrol",6)</f>
        <v>3</v>
      </c>
      <c r="H437">
        <v>1211</v>
      </c>
      <c r="I437" t="s">
        <v>2483</v>
      </c>
    </row>
    <row r="438" spans="1:9" x14ac:dyDescent="0.25">
      <c r="A438" t="s">
        <v>615</v>
      </c>
      <c r="B438" t="s">
        <v>1427</v>
      </c>
      <c r="C438" t="s">
        <v>460</v>
      </c>
      <c r="D438" s="1">
        <v>17</v>
      </c>
      <c r="E438" s="1" t="s">
        <v>2470</v>
      </c>
      <c r="F438" cm="1">
        <f t="array" ref="F438">_xlfn.IFS(E438="high efficiency",1,E438="moderate efficiency",2,E438="low efficiency",3)</f>
        <v>2</v>
      </c>
      <c r="G438" cm="1">
        <f t="array" ref="G438">_xlfn.IFS(C438="CNG",1,'4a and 4b'!C438="CNG + Petrol",2,'4a and 4b'!C438="Diesel",3,'4a and 4b'!C438="Electric",4,'4a and 4b'!C438="Hybrid",5,'4a and 4b'!C438="Petrol",6)</f>
        <v>3</v>
      </c>
      <c r="H438">
        <v>1211</v>
      </c>
      <c r="I438" t="s">
        <v>2483</v>
      </c>
    </row>
    <row r="439" spans="1:9" x14ac:dyDescent="0.25">
      <c r="A439" t="s">
        <v>615</v>
      </c>
      <c r="B439" t="s">
        <v>1427</v>
      </c>
      <c r="C439" t="s">
        <v>460</v>
      </c>
      <c r="D439" s="1">
        <v>17</v>
      </c>
      <c r="E439" s="1" t="s">
        <v>2470</v>
      </c>
      <c r="F439" cm="1">
        <f t="array" ref="F439">_xlfn.IFS(E439="high efficiency",1,E439="moderate efficiency",2,E439="low efficiency",3)</f>
        <v>2</v>
      </c>
      <c r="G439" cm="1">
        <f t="array" ref="G439">_xlfn.IFS(C439="CNG",1,'4a and 4b'!C439="CNG + Petrol",2,'4a and 4b'!C439="Diesel",3,'4a and 4b'!C439="Electric",4,'4a and 4b'!C439="Hybrid",5,'4a and 4b'!C439="Petrol",6)</f>
        <v>3</v>
      </c>
      <c r="H439">
        <v>1211</v>
      </c>
      <c r="I439" t="s">
        <v>2483</v>
      </c>
    </row>
    <row r="440" spans="1:9" x14ac:dyDescent="0.25">
      <c r="A440" t="s">
        <v>615</v>
      </c>
      <c r="B440" t="s">
        <v>1427</v>
      </c>
      <c r="C440" t="s">
        <v>460</v>
      </c>
      <c r="D440" s="1">
        <v>19</v>
      </c>
      <c r="E440" s="1" t="s">
        <v>2470</v>
      </c>
      <c r="F440" cm="1">
        <f t="array" ref="F440">_xlfn.IFS(E440="high efficiency",1,E440="moderate efficiency",2,E440="low efficiency",3)</f>
        <v>2</v>
      </c>
      <c r="G440" cm="1">
        <f t="array" ref="G440">_xlfn.IFS(C440="CNG",1,'4a and 4b'!C440="CNG + Petrol",2,'4a and 4b'!C440="Diesel",3,'4a and 4b'!C440="Electric",4,'4a and 4b'!C440="Hybrid",5,'4a and 4b'!C440="Petrol",6)</f>
        <v>3</v>
      </c>
      <c r="H440">
        <v>1148</v>
      </c>
      <c r="I440" t="s">
        <v>2483</v>
      </c>
    </row>
    <row r="441" spans="1:9" x14ac:dyDescent="0.25">
      <c r="A441" t="s">
        <v>615</v>
      </c>
      <c r="B441" t="s">
        <v>1427</v>
      </c>
      <c r="C441" t="s">
        <v>146</v>
      </c>
      <c r="D441" s="1">
        <v>17</v>
      </c>
      <c r="E441" s="1" t="s">
        <v>2470</v>
      </c>
      <c r="F441" cm="1">
        <f t="array" ref="F441">_xlfn.IFS(E441="high efficiency",1,E441="moderate efficiency",2,E441="low efficiency",3)</f>
        <v>2</v>
      </c>
      <c r="G441" cm="1">
        <f t="array" ref="G441">_xlfn.IFS(C441="CNG",1,'4a and 4b'!C441="CNG + Petrol",2,'4a and 4b'!C441="Diesel",3,'4a and 4b'!C441="Electric",4,'4a and 4b'!C441="Hybrid",5,'4a and 4b'!C441="Petrol",6)</f>
        <v>6</v>
      </c>
      <c r="H441">
        <v>1109</v>
      </c>
      <c r="I441" t="s">
        <v>2483</v>
      </c>
    </row>
    <row r="442" spans="1:9" x14ac:dyDescent="0.25">
      <c r="A442" t="s">
        <v>785</v>
      </c>
      <c r="B442" t="s">
        <v>1458</v>
      </c>
      <c r="C442" t="s">
        <v>1460</v>
      </c>
      <c r="D442" s="1">
        <v>49</v>
      </c>
      <c r="E442" s="1" t="s">
        <v>2469</v>
      </c>
      <c r="F442" cm="1">
        <f t="array" ref="F442">_xlfn.IFS(E442="high efficiency",1,E442="moderate efficiency",2,E442="low efficiency",3)</f>
        <v>1</v>
      </c>
      <c r="G442" cm="1">
        <f t="array" ref="G442">_xlfn.IFS(C442="CNG",1,'4a and 4b'!C442="CNG + Petrol",2,'4a and 4b'!C442="Diesel",3,'4a and 4b'!C442="Electric",4,'4a and 4b'!C442="Hybrid",5,'4a and 4b'!C442="Petrol",6)</f>
        <v>4</v>
      </c>
      <c r="H442">
        <v>937</v>
      </c>
      <c r="I442" t="s">
        <v>2483</v>
      </c>
    </row>
    <row r="443" spans="1:9" x14ac:dyDescent="0.25">
      <c r="A443" t="s">
        <v>785</v>
      </c>
      <c r="B443" t="s">
        <v>1458</v>
      </c>
      <c r="C443" t="s">
        <v>1460</v>
      </c>
      <c r="D443" s="1">
        <v>49</v>
      </c>
      <c r="E443" s="1" t="s">
        <v>2469</v>
      </c>
      <c r="F443" cm="1">
        <f t="array" ref="F443">_xlfn.IFS(E443="high efficiency",1,E443="moderate efficiency",2,E443="low efficiency",3)</f>
        <v>1</v>
      </c>
      <c r="G443" cm="1">
        <f t="array" ref="G443">_xlfn.IFS(C443="CNG",1,'4a and 4b'!C443="CNG + Petrol",2,'4a and 4b'!C443="Diesel",3,'4a and 4b'!C443="Electric",4,'4a and 4b'!C443="Hybrid",5,'4a and 4b'!C443="Petrol",6)</f>
        <v>4</v>
      </c>
      <c r="H443">
        <v>937</v>
      </c>
      <c r="I443" t="s">
        <v>2483</v>
      </c>
    </row>
    <row r="444" spans="1:9" x14ac:dyDescent="0.25">
      <c r="A444" t="s">
        <v>139</v>
      </c>
      <c r="B444" t="s">
        <v>1474</v>
      </c>
      <c r="C444" t="s">
        <v>1460</v>
      </c>
      <c r="D444" s="1">
        <v>17</v>
      </c>
      <c r="E444" s="1" t="s">
        <v>2470</v>
      </c>
      <c r="F444" cm="1">
        <f t="array" ref="F444">_xlfn.IFS(E444="high efficiency",1,E444="moderate efficiency",2,E444="low efficiency",3)</f>
        <v>2</v>
      </c>
      <c r="G444" cm="1">
        <f t="array" ref="G444">_xlfn.IFS(C444="CNG",1,'4a and 4b'!C444="CNG + Petrol",2,'4a and 4b'!C444="Diesel",3,'4a and 4b'!C444="Electric",4,'4a and 4b'!C444="Hybrid",5,'4a and 4b'!C444="Petrol",6)</f>
        <v>4</v>
      </c>
      <c r="H444">
        <v>1105</v>
      </c>
      <c r="I444" t="s">
        <v>2483</v>
      </c>
    </row>
    <row r="445" spans="1:9" x14ac:dyDescent="0.25">
      <c r="A445" t="s">
        <v>139</v>
      </c>
      <c r="B445" t="s">
        <v>1474</v>
      </c>
      <c r="C445" t="s">
        <v>1460</v>
      </c>
      <c r="D445" s="1">
        <v>17</v>
      </c>
      <c r="E445" s="1" t="s">
        <v>2470</v>
      </c>
      <c r="F445" cm="1">
        <f t="array" ref="F445">_xlfn.IFS(E445="high efficiency",1,E445="moderate efficiency",2,E445="low efficiency",3)</f>
        <v>2</v>
      </c>
      <c r="G445" cm="1">
        <f t="array" ref="G445">_xlfn.IFS(C445="CNG",1,'4a and 4b'!C445="CNG + Petrol",2,'4a and 4b'!C445="Diesel",3,'4a and 4b'!C445="Electric",4,'4a and 4b'!C445="Hybrid",5,'4a and 4b'!C445="Petrol",6)</f>
        <v>4</v>
      </c>
      <c r="H445">
        <v>1105</v>
      </c>
      <c r="I445" t="s">
        <v>2483</v>
      </c>
    </row>
    <row r="446" spans="1:9" x14ac:dyDescent="0.25">
      <c r="A446" t="s">
        <v>139</v>
      </c>
      <c r="B446" t="s">
        <v>1474</v>
      </c>
      <c r="C446" t="s">
        <v>1460</v>
      </c>
      <c r="D446" s="1">
        <v>17</v>
      </c>
      <c r="E446" s="1" t="s">
        <v>2470</v>
      </c>
      <c r="F446" cm="1">
        <f t="array" ref="F446">_xlfn.IFS(E446="high efficiency",1,E446="moderate efficiency",2,E446="low efficiency",3)</f>
        <v>2</v>
      </c>
      <c r="G446" cm="1">
        <f t="array" ref="G446">_xlfn.IFS(C446="CNG",1,'4a and 4b'!C446="CNG + Petrol",2,'4a and 4b'!C446="Diesel",3,'4a and 4b'!C446="Electric",4,'4a and 4b'!C446="Hybrid",5,'4a and 4b'!C446="Petrol",6)</f>
        <v>4</v>
      </c>
      <c r="H446">
        <v>1105</v>
      </c>
      <c r="I446" t="s">
        <v>2483</v>
      </c>
    </row>
    <row r="447" spans="1:9" x14ac:dyDescent="0.25">
      <c r="A447" t="s">
        <v>785</v>
      </c>
      <c r="B447" t="s">
        <v>1483</v>
      </c>
      <c r="C447" t="s">
        <v>460</v>
      </c>
      <c r="D447" s="1">
        <v>17</v>
      </c>
      <c r="E447" s="1" t="s">
        <v>2470</v>
      </c>
      <c r="F447" cm="1">
        <f t="array" ref="F447">_xlfn.IFS(E447="high efficiency",1,E447="moderate efficiency",2,E447="low efficiency",3)</f>
        <v>2</v>
      </c>
      <c r="G447" cm="1">
        <f t="array" ref="G447">_xlfn.IFS(C447="CNG",1,'4a and 4b'!C447="CNG + Petrol",2,'4a and 4b'!C447="Diesel",3,'4a and 4b'!C447="Electric",4,'4a and 4b'!C447="Hybrid",5,'4a and 4b'!C447="Petrol",6)</f>
        <v>3</v>
      </c>
      <c r="H447">
        <v>1750</v>
      </c>
      <c r="I447" t="s">
        <v>2483</v>
      </c>
    </row>
    <row r="448" spans="1:9" x14ac:dyDescent="0.25">
      <c r="A448" t="s">
        <v>785</v>
      </c>
      <c r="B448" t="s">
        <v>1483</v>
      </c>
      <c r="C448" t="s">
        <v>460</v>
      </c>
      <c r="D448" s="1">
        <v>17</v>
      </c>
      <c r="E448" s="1" t="s">
        <v>2470</v>
      </c>
      <c r="F448" cm="1">
        <f t="array" ref="F448">_xlfn.IFS(E448="high efficiency",1,E448="moderate efficiency",2,E448="low efficiency",3)</f>
        <v>2</v>
      </c>
      <c r="G448" cm="1">
        <f t="array" ref="G448">_xlfn.IFS(C448="CNG",1,'4a and 4b'!C448="CNG + Petrol",2,'4a and 4b'!C448="Diesel",3,'4a and 4b'!C448="Electric",4,'4a and 4b'!C448="Hybrid",5,'4a and 4b'!C448="Petrol",6)</f>
        <v>3</v>
      </c>
      <c r="H448">
        <v>1750</v>
      </c>
      <c r="I448" t="s">
        <v>2483</v>
      </c>
    </row>
    <row r="449" spans="1:9" x14ac:dyDescent="0.25">
      <c r="A449" t="s">
        <v>785</v>
      </c>
      <c r="B449" t="s">
        <v>1483</v>
      </c>
      <c r="C449" t="s">
        <v>460</v>
      </c>
      <c r="D449" s="1">
        <v>17</v>
      </c>
      <c r="E449" s="1" t="s">
        <v>2470</v>
      </c>
      <c r="F449" cm="1">
        <f t="array" ref="F449">_xlfn.IFS(E449="high efficiency",1,E449="moderate efficiency",2,E449="low efficiency",3)</f>
        <v>2</v>
      </c>
      <c r="G449" cm="1">
        <f t="array" ref="G449">_xlfn.IFS(C449="CNG",1,'4a and 4b'!C449="CNG + Petrol",2,'4a and 4b'!C449="Diesel",3,'4a and 4b'!C449="Electric",4,'4a and 4b'!C449="Hybrid",5,'4a and 4b'!C449="Petrol",6)</f>
        <v>3</v>
      </c>
      <c r="H449">
        <v>1750</v>
      </c>
      <c r="I449" t="s">
        <v>2483</v>
      </c>
    </row>
    <row r="450" spans="1:9" x14ac:dyDescent="0.25">
      <c r="A450" t="s">
        <v>235</v>
      </c>
      <c r="B450" t="s">
        <v>1499</v>
      </c>
      <c r="C450" t="s">
        <v>146</v>
      </c>
      <c r="D450" s="1">
        <v>17</v>
      </c>
      <c r="E450" s="1" t="s">
        <v>2470</v>
      </c>
      <c r="F450" cm="1">
        <f t="array" ref="F450">_xlfn.IFS(E450="high efficiency",1,E450="moderate efficiency",2,E450="low efficiency",3)</f>
        <v>2</v>
      </c>
      <c r="G450" cm="1">
        <f t="array" ref="G450">_xlfn.IFS(C450="CNG",1,'4a and 4b'!C450="CNG + Petrol",2,'4a and 4b'!C450="Diesel",3,'4a and 4b'!C450="Electric",4,'4a and 4b'!C450="Hybrid",5,'4a and 4b'!C450="Petrol",6)</f>
        <v>6</v>
      </c>
      <c r="H450">
        <v>1180</v>
      </c>
      <c r="I450" t="s">
        <v>2483</v>
      </c>
    </row>
    <row r="451" spans="1:9" x14ac:dyDescent="0.25">
      <c r="A451" t="s">
        <v>235</v>
      </c>
      <c r="B451" t="s">
        <v>1499</v>
      </c>
      <c r="C451" t="s">
        <v>146</v>
      </c>
      <c r="D451" s="1">
        <v>17</v>
      </c>
      <c r="E451" s="1" t="s">
        <v>2470</v>
      </c>
      <c r="F451" cm="1">
        <f t="array" ref="F451">_xlfn.IFS(E451="high efficiency",1,E451="moderate efficiency",2,E451="low efficiency",3)</f>
        <v>2</v>
      </c>
      <c r="G451" cm="1">
        <f t="array" ref="G451">_xlfn.IFS(C451="CNG",1,'4a and 4b'!C451="CNG + Petrol",2,'4a and 4b'!C451="Diesel",3,'4a and 4b'!C451="Electric",4,'4a and 4b'!C451="Hybrid",5,'4a and 4b'!C451="Petrol",6)</f>
        <v>6</v>
      </c>
      <c r="H451">
        <v>1180</v>
      </c>
      <c r="I451" t="s">
        <v>2483</v>
      </c>
    </row>
    <row r="452" spans="1:9" x14ac:dyDescent="0.25">
      <c r="A452" t="s">
        <v>235</v>
      </c>
      <c r="B452" t="s">
        <v>1499</v>
      </c>
      <c r="C452" t="s">
        <v>146</v>
      </c>
      <c r="D452" s="1">
        <v>17</v>
      </c>
      <c r="E452" s="1" t="s">
        <v>2470</v>
      </c>
      <c r="F452" cm="1">
        <f t="array" ref="F452">_xlfn.IFS(E452="high efficiency",1,E452="moderate efficiency",2,E452="low efficiency",3)</f>
        <v>2</v>
      </c>
      <c r="G452" cm="1">
        <f t="array" ref="G452">_xlfn.IFS(C452="CNG",1,'4a and 4b'!C452="CNG + Petrol",2,'4a and 4b'!C452="Diesel",3,'4a and 4b'!C452="Electric",4,'4a and 4b'!C452="Hybrid",5,'4a and 4b'!C452="Petrol",6)</f>
        <v>6</v>
      </c>
      <c r="H452">
        <v>1180</v>
      </c>
      <c r="I452" t="s">
        <v>2483</v>
      </c>
    </row>
    <row r="453" spans="1:9" x14ac:dyDescent="0.25">
      <c r="A453" t="s">
        <v>235</v>
      </c>
      <c r="B453" t="s">
        <v>1499</v>
      </c>
      <c r="C453" t="s">
        <v>146</v>
      </c>
      <c r="D453" s="1">
        <v>17</v>
      </c>
      <c r="E453" s="1" t="s">
        <v>2470</v>
      </c>
      <c r="F453" cm="1">
        <f t="array" ref="F453">_xlfn.IFS(E453="high efficiency",1,E453="moderate efficiency",2,E453="low efficiency",3)</f>
        <v>2</v>
      </c>
      <c r="G453" cm="1">
        <f t="array" ref="G453">_xlfn.IFS(C453="CNG",1,'4a and 4b'!C453="CNG + Petrol",2,'4a and 4b'!C453="Diesel",3,'4a and 4b'!C453="Electric",4,'4a and 4b'!C453="Hybrid",5,'4a and 4b'!C453="Petrol",6)</f>
        <v>6</v>
      </c>
      <c r="H453">
        <v>1180</v>
      </c>
      <c r="I453" t="s">
        <v>2483</v>
      </c>
    </row>
    <row r="454" spans="1:9" x14ac:dyDescent="0.25">
      <c r="A454" t="s">
        <v>785</v>
      </c>
      <c r="B454" t="s">
        <v>1513</v>
      </c>
      <c r="C454" t="s">
        <v>460</v>
      </c>
      <c r="D454" s="1">
        <v>18.244999999999997</v>
      </c>
      <c r="E454" s="1" t="s">
        <v>2470</v>
      </c>
      <c r="F454" cm="1">
        <f t="array" ref="F454">_xlfn.IFS(E454="high efficiency",1,E454="moderate efficiency",2,E454="low efficiency",3)</f>
        <v>2</v>
      </c>
      <c r="G454" cm="1">
        <f t="array" ref="G454">_xlfn.IFS(C454="CNG",1,'4a and 4b'!C454="CNG + Petrol",2,'4a and 4b'!C454="Diesel",3,'4a and 4b'!C454="Electric",4,'4a and 4b'!C454="Hybrid",5,'4a and 4b'!C454="Petrol",6)</f>
        <v>3</v>
      </c>
      <c r="H454">
        <v>1105</v>
      </c>
      <c r="I454" t="s">
        <v>2483</v>
      </c>
    </row>
    <row r="455" spans="1:9" x14ac:dyDescent="0.25">
      <c r="A455" t="s">
        <v>785</v>
      </c>
      <c r="B455" t="s">
        <v>1513</v>
      </c>
      <c r="C455" t="s">
        <v>460</v>
      </c>
      <c r="D455" s="1">
        <v>18.244999999999997</v>
      </c>
      <c r="E455" s="1" t="s">
        <v>2470</v>
      </c>
      <c r="F455" cm="1">
        <f t="array" ref="F455">_xlfn.IFS(E455="high efficiency",1,E455="moderate efficiency",2,E455="low efficiency",3)</f>
        <v>2</v>
      </c>
      <c r="G455" cm="1">
        <f t="array" ref="G455">_xlfn.IFS(C455="CNG",1,'4a and 4b'!C455="CNG + Petrol",2,'4a and 4b'!C455="Diesel",3,'4a and 4b'!C455="Electric",4,'4a and 4b'!C455="Hybrid",5,'4a and 4b'!C455="Petrol",6)</f>
        <v>3</v>
      </c>
      <c r="H455">
        <v>1105</v>
      </c>
      <c r="I455" t="s">
        <v>2483</v>
      </c>
    </row>
    <row r="456" spans="1:9" x14ac:dyDescent="0.25">
      <c r="A456" t="s">
        <v>785</v>
      </c>
      <c r="B456" t="s">
        <v>1513</v>
      </c>
      <c r="C456" t="s">
        <v>460</v>
      </c>
      <c r="D456" s="1">
        <v>18.244999999999997</v>
      </c>
      <c r="E456" s="1" t="s">
        <v>2470</v>
      </c>
      <c r="F456" cm="1">
        <f t="array" ref="F456">_xlfn.IFS(E456="high efficiency",1,E456="moderate efficiency",2,E456="low efficiency",3)</f>
        <v>2</v>
      </c>
      <c r="G456" cm="1">
        <f t="array" ref="G456">_xlfn.IFS(C456="CNG",1,'4a and 4b'!C456="CNG + Petrol",2,'4a and 4b'!C456="Diesel",3,'4a and 4b'!C456="Electric",4,'4a and 4b'!C456="Hybrid",5,'4a and 4b'!C456="Petrol",6)</f>
        <v>3</v>
      </c>
      <c r="H456">
        <v>1105</v>
      </c>
      <c r="I456" t="s">
        <v>2483</v>
      </c>
    </row>
    <row r="457" spans="1:9" x14ac:dyDescent="0.25">
      <c r="A457" t="s">
        <v>785</v>
      </c>
      <c r="B457" t="s">
        <v>1522</v>
      </c>
      <c r="C457" t="s">
        <v>460</v>
      </c>
      <c r="D457" s="1">
        <v>17</v>
      </c>
      <c r="E457" s="1" t="s">
        <v>2470</v>
      </c>
      <c r="F457" cm="1">
        <f t="array" ref="F457">_xlfn.IFS(E457="high efficiency",1,E457="moderate efficiency",2,E457="low efficiency",3)</f>
        <v>2</v>
      </c>
      <c r="G457" cm="1">
        <f t="array" ref="G457">_xlfn.IFS(C457="CNG",1,'4a and 4b'!C457="CNG + Petrol",2,'4a and 4b'!C457="Diesel",3,'4a and 4b'!C457="Electric",4,'4a and 4b'!C457="Hybrid",5,'4a and 4b'!C457="Petrol",6)</f>
        <v>3</v>
      </c>
      <c r="H457">
        <v>1105</v>
      </c>
      <c r="I457" t="s">
        <v>2483</v>
      </c>
    </row>
    <row r="458" spans="1:9" x14ac:dyDescent="0.25">
      <c r="A458" t="s">
        <v>785</v>
      </c>
      <c r="B458" t="s">
        <v>1522</v>
      </c>
      <c r="C458" t="s">
        <v>460</v>
      </c>
      <c r="D458" s="1">
        <v>17</v>
      </c>
      <c r="E458" s="1" t="s">
        <v>2470</v>
      </c>
      <c r="F458" cm="1">
        <f t="array" ref="F458">_xlfn.IFS(E458="high efficiency",1,E458="moderate efficiency",2,E458="low efficiency",3)</f>
        <v>2</v>
      </c>
      <c r="G458" cm="1">
        <f t="array" ref="G458">_xlfn.IFS(C458="CNG",1,'4a and 4b'!C458="CNG + Petrol",2,'4a and 4b'!C458="Diesel",3,'4a and 4b'!C458="Electric",4,'4a and 4b'!C458="Hybrid",5,'4a and 4b'!C458="Petrol",6)</f>
        <v>3</v>
      </c>
      <c r="H458">
        <v>1105</v>
      </c>
      <c r="I458" t="s">
        <v>2483</v>
      </c>
    </row>
    <row r="459" spans="1:9" x14ac:dyDescent="0.25">
      <c r="A459" t="s">
        <v>785</v>
      </c>
      <c r="B459" t="s">
        <v>1522</v>
      </c>
      <c r="C459" t="s">
        <v>460</v>
      </c>
      <c r="D459" s="1">
        <v>17</v>
      </c>
      <c r="E459" s="1" t="s">
        <v>2470</v>
      </c>
      <c r="F459" cm="1">
        <f t="array" ref="F459">_xlfn.IFS(E459="high efficiency",1,E459="moderate efficiency",2,E459="low efficiency",3)</f>
        <v>2</v>
      </c>
      <c r="G459" cm="1">
        <f t="array" ref="G459">_xlfn.IFS(C459="CNG",1,'4a and 4b'!C459="CNG + Petrol",2,'4a and 4b'!C459="Diesel",3,'4a and 4b'!C459="Electric",4,'4a and 4b'!C459="Hybrid",5,'4a and 4b'!C459="Petrol",6)</f>
        <v>3</v>
      </c>
      <c r="H459">
        <v>1105</v>
      </c>
      <c r="I459" t="s">
        <v>2483</v>
      </c>
    </row>
    <row r="460" spans="1:9" x14ac:dyDescent="0.25">
      <c r="A460" t="s">
        <v>785</v>
      </c>
      <c r="B460" t="s">
        <v>1522</v>
      </c>
      <c r="C460" t="s">
        <v>460</v>
      </c>
      <c r="D460" s="1">
        <v>17</v>
      </c>
      <c r="E460" s="1" t="s">
        <v>2470</v>
      </c>
      <c r="F460" cm="1">
        <f t="array" ref="F460">_xlfn.IFS(E460="high efficiency",1,E460="moderate efficiency",2,E460="low efficiency",3)</f>
        <v>2</v>
      </c>
      <c r="G460" cm="1">
        <f t="array" ref="G460">_xlfn.IFS(C460="CNG",1,'4a and 4b'!C460="CNG + Petrol",2,'4a and 4b'!C460="Diesel",3,'4a and 4b'!C460="Electric",4,'4a and 4b'!C460="Hybrid",5,'4a and 4b'!C460="Petrol",6)</f>
        <v>3</v>
      </c>
      <c r="H460">
        <v>1105</v>
      </c>
      <c r="I460" t="s">
        <v>2483</v>
      </c>
    </row>
    <row r="461" spans="1:9" x14ac:dyDescent="0.25">
      <c r="A461" t="s">
        <v>785</v>
      </c>
      <c r="B461" t="s">
        <v>1522</v>
      </c>
      <c r="C461" t="s">
        <v>460</v>
      </c>
      <c r="D461" s="1">
        <v>17</v>
      </c>
      <c r="E461" s="1" t="s">
        <v>2470</v>
      </c>
      <c r="F461" cm="1">
        <f t="array" ref="F461">_xlfn.IFS(E461="high efficiency",1,E461="moderate efficiency",2,E461="low efficiency",3)</f>
        <v>2</v>
      </c>
      <c r="G461" cm="1">
        <f t="array" ref="G461">_xlfn.IFS(C461="CNG",1,'4a and 4b'!C461="CNG + Petrol",2,'4a and 4b'!C461="Diesel",3,'4a and 4b'!C461="Electric",4,'4a and 4b'!C461="Hybrid",5,'4a and 4b'!C461="Petrol",6)</f>
        <v>3</v>
      </c>
      <c r="H461">
        <v>1105</v>
      </c>
      <c r="I461" t="s">
        <v>2483</v>
      </c>
    </row>
    <row r="462" spans="1:9" x14ac:dyDescent="0.25">
      <c r="A462" t="s">
        <v>785</v>
      </c>
      <c r="B462" t="s">
        <v>1522</v>
      </c>
      <c r="C462" t="s">
        <v>460</v>
      </c>
      <c r="D462" s="1">
        <v>17</v>
      </c>
      <c r="E462" s="1" t="s">
        <v>2470</v>
      </c>
      <c r="F462" cm="1">
        <f t="array" ref="F462">_xlfn.IFS(E462="high efficiency",1,E462="moderate efficiency",2,E462="low efficiency",3)</f>
        <v>2</v>
      </c>
      <c r="G462" cm="1">
        <f t="array" ref="G462">_xlfn.IFS(C462="CNG",1,'4a and 4b'!C462="CNG + Petrol",2,'4a and 4b'!C462="Diesel",3,'4a and 4b'!C462="Electric",4,'4a and 4b'!C462="Hybrid",5,'4a and 4b'!C462="Petrol",6)</f>
        <v>3</v>
      </c>
      <c r="H462">
        <v>1105</v>
      </c>
      <c r="I462" t="s">
        <v>2483</v>
      </c>
    </row>
    <row r="463" spans="1:9" x14ac:dyDescent="0.25">
      <c r="A463" t="s">
        <v>785</v>
      </c>
      <c r="B463" t="s">
        <v>1522</v>
      </c>
      <c r="C463" t="s">
        <v>460</v>
      </c>
      <c r="D463" s="1">
        <v>17</v>
      </c>
      <c r="E463" s="1" t="s">
        <v>2470</v>
      </c>
      <c r="F463" cm="1">
        <f t="array" ref="F463">_xlfn.IFS(E463="high efficiency",1,E463="moderate efficiency",2,E463="low efficiency",3)</f>
        <v>2</v>
      </c>
      <c r="G463" cm="1">
        <f t="array" ref="G463">_xlfn.IFS(C463="CNG",1,'4a and 4b'!C463="CNG + Petrol",2,'4a and 4b'!C463="Diesel",3,'4a and 4b'!C463="Electric",4,'4a and 4b'!C463="Hybrid",5,'4a and 4b'!C463="Petrol",6)</f>
        <v>3</v>
      </c>
      <c r="H463">
        <v>1105</v>
      </c>
      <c r="I463" t="s">
        <v>2483</v>
      </c>
    </row>
    <row r="464" spans="1:9" x14ac:dyDescent="0.25">
      <c r="A464" t="s">
        <v>785</v>
      </c>
      <c r="B464" t="s">
        <v>1522</v>
      </c>
      <c r="C464" t="s">
        <v>460</v>
      </c>
      <c r="D464" s="1">
        <v>17</v>
      </c>
      <c r="E464" s="1" t="s">
        <v>2470</v>
      </c>
      <c r="F464" cm="1">
        <f t="array" ref="F464">_xlfn.IFS(E464="high efficiency",1,E464="moderate efficiency",2,E464="low efficiency",3)</f>
        <v>2</v>
      </c>
      <c r="G464" cm="1">
        <f t="array" ref="G464">_xlfn.IFS(C464="CNG",1,'4a and 4b'!C464="CNG + Petrol",2,'4a and 4b'!C464="Diesel",3,'4a and 4b'!C464="Electric",4,'4a and 4b'!C464="Hybrid",5,'4a and 4b'!C464="Petrol",6)</f>
        <v>3</v>
      </c>
      <c r="H464">
        <v>1105</v>
      </c>
      <c r="I464" t="s">
        <v>2483</v>
      </c>
    </row>
    <row r="465" spans="1:9" x14ac:dyDescent="0.25">
      <c r="A465" t="s">
        <v>785</v>
      </c>
      <c r="B465" t="s">
        <v>1538</v>
      </c>
      <c r="C465" t="s">
        <v>460</v>
      </c>
      <c r="D465" s="1">
        <v>13.45</v>
      </c>
      <c r="E465" s="1" t="s">
        <v>2470</v>
      </c>
      <c r="F465" cm="1">
        <f t="array" ref="F465">_xlfn.IFS(E465="high efficiency",1,E465="moderate efficiency",2,E465="low efficiency",3)</f>
        <v>2</v>
      </c>
      <c r="G465" cm="1">
        <f t="array" ref="G465">_xlfn.IFS(C465="CNG",1,'4a and 4b'!C465="CNG + Petrol",2,'4a and 4b'!C465="Diesel",3,'4a and 4b'!C465="Electric",4,'4a and 4b'!C465="Hybrid",5,'4a and 4b'!C465="Petrol",6)</f>
        <v>3</v>
      </c>
      <c r="H465">
        <v>1105</v>
      </c>
      <c r="I465" t="s">
        <v>2483</v>
      </c>
    </row>
    <row r="466" spans="1:9" x14ac:dyDescent="0.25">
      <c r="A466" t="s">
        <v>785</v>
      </c>
      <c r="B466" t="s">
        <v>1538</v>
      </c>
      <c r="C466" t="s">
        <v>460</v>
      </c>
      <c r="D466" s="1">
        <v>9.16</v>
      </c>
      <c r="E466" s="1" t="s">
        <v>2471</v>
      </c>
      <c r="F466" cm="1">
        <f t="array" ref="F466">_xlfn.IFS(E466="high efficiency",1,E466="moderate efficiency",2,E466="low efficiency",3)</f>
        <v>3</v>
      </c>
      <c r="G466" cm="1">
        <f t="array" ref="G466">_xlfn.IFS(C466="CNG",1,'4a and 4b'!C466="CNG + Petrol",2,'4a and 4b'!C466="Diesel",3,'4a and 4b'!C466="Electric",4,'4a and 4b'!C466="Hybrid",5,'4a and 4b'!C466="Petrol",6)</f>
        <v>3</v>
      </c>
      <c r="H466">
        <v>1865</v>
      </c>
      <c r="I466" t="s">
        <v>2483</v>
      </c>
    </row>
    <row r="467" spans="1:9" x14ac:dyDescent="0.25">
      <c r="A467" t="s">
        <v>785</v>
      </c>
      <c r="B467" t="s">
        <v>1538</v>
      </c>
      <c r="C467" t="s">
        <v>460</v>
      </c>
      <c r="D467" s="1">
        <v>11.45</v>
      </c>
      <c r="E467" s="1" t="s">
        <v>2470</v>
      </c>
      <c r="F467" cm="1">
        <f t="array" ref="F467">_xlfn.IFS(E467="high efficiency",1,E467="moderate efficiency",2,E467="low efficiency",3)</f>
        <v>2</v>
      </c>
      <c r="G467" cm="1">
        <f t="array" ref="G467">_xlfn.IFS(C467="CNG",1,'4a and 4b'!C467="CNG + Petrol",2,'4a and 4b'!C467="Diesel",3,'4a and 4b'!C467="Electric",4,'4a and 4b'!C467="Hybrid",5,'4a and 4b'!C467="Petrol",6)</f>
        <v>3</v>
      </c>
      <c r="H467">
        <v>2510</v>
      </c>
      <c r="I467" t="s">
        <v>2483</v>
      </c>
    </row>
    <row r="468" spans="1:9" x14ac:dyDescent="0.25">
      <c r="A468" t="s">
        <v>785</v>
      </c>
      <c r="B468" t="s">
        <v>1538</v>
      </c>
      <c r="C468" t="s">
        <v>460</v>
      </c>
      <c r="D468" s="1">
        <v>13.45</v>
      </c>
      <c r="E468" s="1" t="s">
        <v>2470</v>
      </c>
      <c r="F468" cm="1">
        <f t="array" ref="F468">_xlfn.IFS(E468="high efficiency",1,E468="moderate efficiency",2,E468="low efficiency",3)</f>
        <v>2</v>
      </c>
      <c r="G468" cm="1">
        <f t="array" ref="G468">_xlfn.IFS(C468="CNG",1,'4a and 4b'!C468="CNG + Petrol",2,'4a and 4b'!C468="Diesel",3,'4a and 4b'!C468="Electric",4,'4a and 4b'!C468="Hybrid",5,'4a and 4b'!C468="Petrol",6)</f>
        <v>3</v>
      </c>
      <c r="H468">
        <v>1105</v>
      </c>
      <c r="I468" t="s">
        <v>2483</v>
      </c>
    </row>
    <row r="469" spans="1:9" x14ac:dyDescent="0.25">
      <c r="A469" t="s">
        <v>785</v>
      </c>
      <c r="B469" t="s">
        <v>1538</v>
      </c>
      <c r="C469" t="s">
        <v>460</v>
      </c>
      <c r="D469" s="1">
        <v>13.45</v>
      </c>
      <c r="E469" s="1" t="s">
        <v>2470</v>
      </c>
      <c r="F469" cm="1">
        <f t="array" ref="F469">_xlfn.IFS(E469="high efficiency",1,E469="moderate efficiency",2,E469="low efficiency",3)</f>
        <v>2</v>
      </c>
      <c r="G469" cm="1">
        <f t="array" ref="G469">_xlfn.IFS(C469="CNG",1,'4a and 4b'!C469="CNG + Petrol",2,'4a and 4b'!C469="Diesel",3,'4a and 4b'!C469="Electric",4,'4a and 4b'!C469="Hybrid",5,'4a and 4b'!C469="Petrol",6)</f>
        <v>3</v>
      </c>
      <c r="H469">
        <v>1105</v>
      </c>
      <c r="I469" t="s">
        <v>2483</v>
      </c>
    </row>
    <row r="470" spans="1:9" x14ac:dyDescent="0.25">
      <c r="A470" t="s">
        <v>785</v>
      </c>
      <c r="B470" t="s">
        <v>1538</v>
      </c>
      <c r="C470" t="s">
        <v>460</v>
      </c>
      <c r="D470" s="1">
        <v>13.45</v>
      </c>
      <c r="E470" s="1" t="s">
        <v>2470</v>
      </c>
      <c r="F470" cm="1">
        <f t="array" ref="F470">_xlfn.IFS(E470="high efficiency",1,E470="moderate efficiency",2,E470="low efficiency",3)</f>
        <v>2</v>
      </c>
      <c r="G470" cm="1">
        <f t="array" ref="G470">_xlfn.IFS(C470="CNG",1,'4a and 4b'!C470="CNG + Petrol",2,'4a and 4b'!C470="Diesel",3,'4a and 4b'!C470="Electric",4,'4a and 4b'!C470="Hybrid",5,'4a and 4b'!C470="Petrol",6)</f>
        <v>3</v>
      </c>
      <c r="H470">
        <v>1105</v>
      </c>
      <c r="I470" t="s">
        <v>2483</v>
      </c>
    </row>
    <row r="471" spans="1:9" x14ac:dyDescent="0.25">
      <c r="A471" t="s">
        <v>785</v>
      </c>
      <c r="B471" t="s">
        <v>1538</v>
      </c>
      <c r="C471" t="s">
        <v>460</v>
      </c>
      <c r="D471" s="1">
        <v>13.45</v>
      </c>
      <c r="E471" s="1" t="s">
        <v>2470</v>
      </c>
      <c r="F471" cm="1">
        <f t="array" ref="F471">_xlfn.IFS(E471="high efficiency",1,E471="moderate efficiency",2,E471="low efficiency",3)</f>
        <v>2</v>
      </c>
      <c r="G471" cm="1">
        <f t="array" ref="G471">_xlfn.IFS(C471="CNG",1,'4a and 4b'!C471="CNG + Petrol",2,'4a and 4b'!C471="Diesel",3,'4a and 4b'!C471="Electric",4,'4a and 4b'!C471="Hybrid",5,'4a and 4b'!C471="Petrol",6)</f>
        <v>3</v>
      </c>
      <c r="H471">
        <v>1105</v>
      </c>
      <c r="I471" t="s">
        <v>2483</v>
      </c>
    </row>
    <row r="472" spans="1:9" x14ac:dyDescent="0.25">
      <c r="A472" t="s">
        <v>785</v>
      </c>
      <c r="B472" t="s">
        <v>1538</v>
      </c>
      <c r="C472" t="s">
        <v>460</v>
      </c>
      <c r="D472" s="1">
        <v>13.45</v>
      </c>
      <c r="E472" s="1" t="s">
        <v>2470</v>
      </c>
      <c r="F472" cm="1">
        <f t="array" ref="F472">_xlfn.IFS(E472="high efficiency",1,E472="moderate efficiency",2,E472="low efficiency",3)</f>
        <v>2</v>
      </c>
      <c r="G472" cm="1">
        <f t="array" ref="G472">_xlfn.IFS(C472="CNG",1,'4a and 4b'!C472="CNG + Petrol",2,'4a and 4b'!C472="Diesel",3,'4a and 4b'!C472="Electric",4,'4a and 4b'!C472="Hybrid",5,'4a and 4b'!C472="Petrol",6)</f>
        <v>3</v>
      </c>
      <c r="H472">
        <v>1105</v>
      </c>
      <c r="I472" t="s">
        <v>2483</v>
      </c>
    </row>
    <row r="473" spans="1:9" x14ac:dyDescent="0.25">
      <c r="A473" t="s">
        <v>785</v>
      </c>
      <c r="B473" t="s">
        <v>1538</v>
      </c>
      <c r="C473" t="s">
        <v>460</v>
      </c>
      <c r="D473" s="1">
        <v>13.45</v>
      </c>
      <c r="E473" s="1" t="s">
        <v>2470</v>
      </c>
      <c r="F473" cm="1">
        <f t="array" ref="F473">_xlfn.IFS(E473="high efficiency",1,E473="moderate efficiency",2,E473="low efficiency",3)</f>
        <v>2</v>
      </c>
      <c r="G473" cm="1">
        <f t="array" ref="G473">_xlfn.IFS(C473="CNG",1,'4a and 4b'!C473="CNG + Petrol",2,'4a and 4b'!C473="Diesel",3,'4a and 4b'!C473="Electric",4,'4a and 4b'!C473="Hybrid",5,'4a and 4b'!C473="Petrol",6)</f>
        <v>3</v>
      </c>
      <c r="H473">
        <v>1105</v>
      </c>
      <c r="I473" t="s">
        <v>2483</v>
      </c>
    </row>
    <row r="474" spans="1:9" x14ac:dyDescent="0.25">
      <c r="A474" t="s">
        <v>865</v>
      </c>
      <c r="B474" t="s">
        <v>1569</v>
      </c>
      <c r="C474" t="s">
        <v>460</v>
      </c>
      <c r="D474" s="1">
        <v>19.86</v>
      </c>
      <c r="E474" s="1" t="s">
        <v>2470</v>
      </c>
      <c r="F474" cm="1">
        <f t="array" ref="F474">_xlfn.IFS(E474="high efficiency",1,E474="moderate efficiency",2,E474="low efficiency",3)</f>
        <v>2</v>
      </c>
      <c r="G474" cm="1">
        <f t="array" ref="G474">_xlfn.IFS(C474="CNG",1,'4a and 4b'!C474="CNG + Petrol",2,'4a and 4b'!C474="Diesel",3,'4a and 4b'!C474="Electric",4,'4a and 4b'!C474="Hybrid",5,'4a and 4b'!C474="Petrol",6)</f>
        <v>3</v>
      </c>
      <c r="H474">
        <v>1228</v>
      </c>
      <c r="I474" t="s">
        <v>2483</v>
      </c>
    </row>
    <row r="475" spans="1:9" x14ac:dyDescent="0.25">
      <c r="A475" t="s">
        <v>865</v>
      </c>
      <c r="B475" t="s">
        <v>1569</v>
      </c>
      <c r="C475" t="s">
        <v>146</v>
      </c>
      <c r="D475" s="1">
        <v>13.42</v>
      </c>
      <c r="E475" s="1" t="s">
        <v>2470</v>
      </c>
      <c r="F475" cm="1">
        <f t="array" ref="F475">_xlfn.IFS(E475="high efficiency",1,E475="moderate efficiency",2,E475="low efficiency",3)</f>
        <v>2</v>
      </c>
      <c r="G475" cm="1">
        <f t="array" ref="G475">_xlfn.IFS(C475="CNG",1,'4a and 4b'!C475="CNG + Petrol",2,'4a and 4b'!C475="Diesel",3,'4a and 4b'!C475="Electric",4,'4a and 4b'!C475="Hybrid",5,'4a and 4b'!C475="Petrol",6)</f>
        <v>6</v>
      </c>
      <c r="H475">
        <v>1187</v>
      </c>
      <c r="I475" t="s">
        <v>2483</v>
      </c>
    </row>
    <row r="476" spans="1:9" x14ac:dyDescent="0.25">
      <c r="A476" t="s">
        <v>865</v>
      </c>
      <c r="B476" t="s">
        <v>1569</v>
      </c>
      <c r="C476" t="s">
        <v>460</v>
      </c>
      <c r="D476" s="1">
        <v>19.564999999999998</v>
      </c>
      <c r="E476" s="1" t="s">
        <v>2470</v>
      </c>
      <c r="F476" cm="1">
        <f t="array" ref="F476">_xlfn.IFS(E476="high efficiency",1,E476="moderate efficiency",2,E476="low efficiency",3)</f>
        <v>2</v>
      </c>
      <c r="G476" cm="1">
        <f t="array" ref="G476">_xlfn.IFS(C476="CNG",1,'4a and 4b'!C476="CNG + Petrol",2,'4a and 4b'!C476="Diesel",3,'4a and 4b'!C476="Electric",4,'4a and 4b'!C476="Hybrid",5,'4a and 4b'!C476="Petrol",6)</f>
        <v>3</v>
      </c>
      <c r="H476">
        <v>1210</v>
      </c>
      <c r="I476" t="s">
        <v>2483</v>
      </c>
    </row>
    <row r="477" spans="1:9" x14ac:dyDescent="0.25">
      <c r="A477" t="s">
        <v>865</v>
      </c>
      <c r="B477" t="s">
        <v>1569</v>
      </c>
      <c r="C477" t="s">
        <v>146</v>
      </c>
      <c r="D477" s="1">
        <v>13.705</v>
      </c>
      <c r="E477" s="1" t="s">
        <v>2470</v>
      </c>
      <c r="F477" cm="1">
        <f t="array" ref="F477">_xlfn.IFS(E477="high efficiency",1,E477="moderate efficiency",2,E477="low efficiency",3)</f>
        <v>2</v>
      </c>
      <c r="G477" cm="1">
        <f t="array" ref="G477">_xlfn.IFS(C477="CNG",1,'4a and 4b'!C477="CNG + Petrol",2,'4a and 4b'!C477="Diesel",3,'4a and 4b'!C477="Electric",4,'4a and 4b'!C477="Hybrid",5,'4a and 4b'!C477="Petrol",6)</f>
        <v>6</v>
      </c>
      <c r="H477">
        <v>1137</v>
      </c>
      <c r="I477" t="s">
        <v>2483</v>
      </c>
    </row>
    <row r="478" spans="1:9" x14ac:dyDescent="0.25">
      <c r="A478" t="s">
        <v>785</v>
      </c>
      <c r="B478" t="s">
        <v>1584</v>
      </c>
      <c r="C478" t="s">
        <v>146</v>
      </c>
      <c r="D478" s="1">
        <v>17</v>
      </c>
      <c r="E478" s="1" t="s">
        <v>2470</v>
      </c>
      <c r="F478" cm="1">
        <f t="array" ref="F478">_xlfn.IFS(E478="high efficiency",1,E478="moderate efficiency",2,E478="low efficiency",3)</f>
        <v>2</v>
      </c>
      <c r="G478" cm="1">
        <f t="array" ref="G478">_xlfn.IFS(C478="CNG",1,'4a and 4b'!C478="CNG + Petrol",2,'4a and 4b'!C478="Diesel",3,'4a and 4b'!C478="Electric",4,'4a and 4b'!C478="Hybrid",5,'4a and 4b'!C478="Petrol",6)</f>
        <v>6</v>
      </c>
      <c r="H478">
        <v>1785</v>
      </c>
      <c r="I478" t="s">
        <v>2483</v>
      </c>
    </row>
    <row r="479" spans="1:9" x14ac:dyDescent="0.25">
      <c r="A479" t="s">
        <v>785</v>
      </c>
      <c r="B479" t="s">
        <v>1584</v>
      </c>
      <c r="C479" t="s">
        <v>460</v>
      </c>
      <c r="D479" s="1">
        <v>15.55</v>
      </c>
      <c r="E479" s="1" t="s">
        <v>2470</v>
      </c>
      <c r="F479" cm="1">
        <f t="array" ref="F479">_xlfn.IFS(E479="high efficiency",1,E479="moderate efficiency",2,E479="low efficiency",3)</f>
        <v>2</v>
      </c>
      <c r="G479" cm="1">
        <f t="array" ref="G479">_xlfn.IFS(C479="CNG",1,'4a and 4b'!C479="CNG + Petrol",2,'4a and 4b'!C479="Diesel",3,'4a and 4b'!C479="Electric",4,'4a and 4b'!C479="Hybrid",5,'4a and 4b'!C479="Petrol",6)</f>
        <v>3</v>
      </c>
      <c r="H479">
        <v>1785</v>
      </c>
      <c r="I479" t="s">
        <v>2483</v>
      </c>
    </row>
    <row r="480" spans="1:9" x14ac:dyDescent="0.25">
      <c r="A480" t="s">
        <v>785</v>
      </c>
      <c r="B480" t="s">
        <v>1584</v>
      </c>
      <c r="C480" t="s">
        <v>460</v>
      </c>
      <c r="D480" s="1">
        <v>17</v>
      </c>
      <c r="E480" s="1" t="s">
        <v>2470</v>
      </c>
      <c r="F480" cm="1">
        <f t="array" ref="F480">_xlfn.IFS(E480="high efficiency",1,E480="moderate efficiency",2,E480="low efficiency",3)</f>
        <v>2</v>
      </c>
      <c r="G480" cm="1">
        <f t="array" ref="G480">_xlfn.IFS(C480="CNG",1,'4a and 4b'!C480="CNG + Petrol",2,'4a and 4b'!C480="Diesel",3,'4a and 4b'!C480="Electric",4,'4a and 4b'!C480="Hybrid",5,'4a and 4b'!C480="Petrol",6)</f>
        <v>3</v>
      </c>
      <c r="H480">
        <v>1785</v>
      </c>
      <c r="I480" t="s">
        <v>2483</v>
      </c>
    </row>
    <row r="481" spans="1:9" x14ac:dyDescent="0.25">
      <c r="A481" t="s">
        <v>785</v>
      </c>
      <c r="B481" t="s">
        <v>1584</v>
      </c>
      <c r="C481" t="s">
        <v>460</v>
      </c>
      <c r="D481" s="1">
        <v>17</v>
      </c>
      <c r="E481" s="1" t="s">
        <v>2470</v>
      </c>
      <c r="F481" cm="1">
        <f t="array" ref="F481">_xlfn.IFS(E481="high efficiency",1,E481="moderate efficiency",2,E481="low efficiency",3)</f>
        <v>2</v>
      </c>
      <c r="G481" cm="1">
        <f t="array" ref="G481">_xlfn.IFS(C481="CNG",1,'4a and 4b'!C481="CNG + Petrol",2,'4a and 4b'!C481="Diesel",3,'4a and 4b'!C481="Electric",4,'4a and 4b'!C481="Hybrid",5,'4a and 4b'!C481="Petrol",6)</f>
        <v>3</v>
      </c>
      <c r="H481">
        <v>1785</v>
      </c>
      <c r="I481" t="s">
        <v>2483</v>
      </c>
    </row>
    <row r="482" spans="1:9" x14ac:dyDescent="0.25">
      <c r="A482" t="s">
        <v>785</v>
      </c>
      <c r="B482" t="s">
        <v>1584</v>
      </c>
      <c r="C482" t="s">
        <v>460</v>
      </c>
      <c r="D482" s="1">
        <v>17</v>
      </c>
      <c r="E482" s="1" t="s">
        <v>2470</v>
      </c>
      <c r="F482" cm="1">
        <f t="array" ref="F482">_xlfn.IFS(E482="high efficiency",1,E482="moderate efficiency",2,E482="low efficiency",3)</f>
        <v>2</v>
      </c>
      <c r="G482" cm="1">
        <f t="array" ref="G482">_xlfn.IFS(C482="CNG",1,'4a and 4b'!C482="CNG + Petrol",2,'4a and 4b'!C482="Diesel",3,'4a and 4b'!C482="Electric",4,'4a and 4b'!C482="Hybrid",5,'4a and 4b'!C482="Petrol",6)</f>
        <v>3</v>
      </c>
      <c r="H482">
        <v>1785</v>
      </c>
      <c r="I482" t="s">
        <v>2483</v>
      </c>
    </row>
    <row r="483" spans="1:9" x14ac:dyDescent="0.25">
      <c r="A483" t="s">
        <v>785</v>
      </c>
      <c r="B483" t="s">
        <v>1584</v>
      </c>
      <c r="C483" t="s">
        <v>460</v>
      </c>
      <c r="D483" s="1">
        <v>17</v>
      </c>
      <c r="E483" s="1" t="s">
        <v>2470</v>
      </c>
      <c r="F483" cm="1">
        <f t="array" ref="F483">_xlfn.IFS(E483="high efficiency",1,E483="moderate efficiency",2,E483="low efficiency",3)</f>
        <v>2</v>
      </c>
      <c r="G483" cm="1">
        <f t="array" ref="G483">_xlfn.IFS(C483="CNG",1,'4a and 4b'!C483="CNG + Petrol",2,'4a and 4b'!C483="Diesel",3,'4a and 4b'!C483="Electric",4,'4a and 4b'!C483="Hybrid",5,'4a and 4b'!C483="Petrol",6)</f>
        <v>3</v>
      </c>
      <c r="H483">
        <v>1785</v>
      </c>
      <c r="I483" t="s">
        <v>2483</v>
      </c>
    </row>
    <row r="484" spans="1:9" x14ac:dyDescent="0.25">
      <c r="A484" t="s">
        <v>785</v>
      </c>
      <c r="B484" t="s">
        <v>1584</v>
      </c>
      <c r="C484" t="s">
        <v>460</v>
      </c>
      <c r="D484" s="1">
        <v>17</v>
      </c>
      <c r="E484" s="1" t="s">
        <v>2470</v>
      </c>
      <c r="F484" cm="1">
        <f t="array" ref="F484">_xlfn.IFS(E484="high efficiency",1,E484="moderate efficiency",2,E484="low efficiency",3)</f>
        <v>2</v>
      </c>
      <c r="G484" cm="1">
        <f t="array" ref="G484">_xlfn.IFS(C484="CNG",1,'4a and 4b'!C484="CNG + Petrol",2,'4a and 4b'!C484="Diesel",3,'4a and 4b'!C484="Electric",4,'4a and 4b'!C484="Hybrid",5,'4a and 4b'!C484="Petrol",6)</f>
        <v>3</v>
      </c>
      <c r="H484">
        <v>1785</v>
      </c>
      <c r="I484" t="s">
        <v>2483</v>
      </c>
    </row>
    <row r="485" spans="1:9" x14ac:dyDescent="0.25">
      <c r="A485" t="s">
        <v>785</v>
      </c>
      <c r="B485" t="s">
        <v>1584</v>
      </c>
      <c r="C485" t="s">
        <v>460</v>
      </c>
      <c r="D485" s="1">
        <v>17</v>
      </c>
      <c r="E485" s="1" t="s">
        <v>2470</v>
      </c>
      <c r="F485" cm="1">
        <f t="array" ref="F485">_xlfn.IFS(E485="high efficiency",1,E485="moderate efficiency",2,E485="low efficiency",3)</f>
        <v>2</v>
      </c>
      <c r="G485" cm="1">
        <f t="array" ref="G485">_xlfn.IFS(C485="CNG",1,'4a and 4b'!C485="CNG + Petrol",2,'4a and 4b'!C485="Diesel",3,'4a and 4b'!C485="Electric",4,'4a and 4b'!C485="Hybrid",5,'4a and 4b'!C485="Petrol",6)</f>
        <v>3</v>
      </c>
      <c r="H485">
        <v>1785</v>
      </c>
      <c r="I485" t="s">
        <v>2483</v>
      </c>
    </row>
    <row r="486" spans="1:9" x14ac:dyDescent="0.25">
      <c r="A486" t="s">
        <v>785</v>
      </c>
      <c r="B486" t="s">
        <v>1584</v>
      </c>
      <c r="C486" t="s">
        <v>460</v>
      </c>
      <c r="D486" s="1">
        <v>17</v>
      </c>
      <c r="E486" s="1" t="s">
        <v>2470</v>
      </c>
      <c r="F486" cm="1">
        <f t="array" ref="F486">_xlfn.IFS(E486="high efficiency",1,E486="moderate efficiency",2,E486="low efficiency",3)</f>
        <v>2</v>
      </c>
      <c r="G486" cm="1">
        <f t="array" ref="G486">_xlfn.IFS(C486="CNG",1,'4a and 4b'!C486="CNG + Petrol",2,'4a and 4b'!C486="Diesel",3,'4a and 4b'!C486="Electric",4,'4a and 4b'!C486="Hybrid",5,'4a and 4b'!C486="Petrol",6)</f>
        <v>3</v>
      </c>
      <c r="H486">
        <v>1785</v>
      </c>
      <c r="I486" t="s">
        <v>2483</v>
      </c>
    </row>
    <row r="487" spans="1:9" x14ac:dyDescent="0.25">
      <c r="A487" t="s">
        <v>785</v>
      </c>
      <c r="B487" t="s">
        <v>1584</v>
      </c>
      <c r="C487" t="s">
        <v>146</v>
      </c>
      <c r="D487" s="1">
        <v>17</v>
      </c>
      <c r="E487" s="1" t="s">
        <v>2470</v>
      </c>
      <c r="F487" cm="1">
        <f t="array" ref="F487">_xlfn.IFS(E487="high efficiency",1,E487="moderate efficiency",2,E487="low efficiency",3)</f>
        <v>2</v>
      </c>
      <c r="G487" cm="1">
        <f t="array" ref="G487">_xlfn.IFS(C487="CNG",1,'4a and 4b'!C487="CNG + Petrol",2,'4a and 4b'!C487="Diesel",3,'4a and 4b'!C487="Electric",4,'4a and 4b'!C487="Hybrid",5,'4a and 4b'!C487="Petrol",6)</f>
        <v>6</v>
      </c>
      <c r="H487">
        <v>1785</v>
      </c>
      <c r="I487" t="s">
        <v>2483</v>
      </c>
    </row>
    <row r="488" spans="1:9" x14ac:dyDescent="0.25">
      <c r="A488" t="s">
        <v>785</v>
      </c>
      <c r="B488" t="s">
        <v>1584</v>
      </c>
      <c r="C488" t="s">
        <v>460</v>
      </c>
      <c r="D488" s="1">
        <v>15.55</v>
      </c>
      <c r="E488" s="1" t="s">
        <v>2470</v>
      </c>
      <c r="F488" cm="1">
        <f t="array" ref="F488">_xlfn.IFS(E488="high efficiency",1,E488="moderate efficiency",2,E488="low efficiency",3)</f>
        <v>2</v>
      </c>
      <c r="G488" cm="1">
        <f t="array" ref="G488">_xlfn.IFS(C488="CNG",1,'4a and 4b'!C488="CNG + Petrol",2,'4a and 4b'!C488="Diesel",3,'4a and 4b'!C488="Electric",4,'4a and 4b'!C488="Hybrid",5,'4a and 4b'!C488="Petrol",6)</f>
        <v>3</v>
      </c>
      <c r="H488">
        <v>1785</v>
      </c>
      <c r="I488" t="s">
        <v>2483</v>
      </c>
    </row>
    <row r="489" spans="1:9" x14ac:dyDescent="0.25">
      <c r="A489" t="s">
        <v>785</v>
      </c>
      <c r="B489" t="s">
        <v>1584</v>
      </c>
      <c r="C489" t="s">
        <v>460</v>
      </c>
      <c r="D489" s="1">
        <v>17</v>
      </c>
      <c r="E489" s="1" t="s">
        <v>2470</v>
      </c>
      <c r="F489" cm="1">
        <f t="array" ref="F489">_xlfn.IFS(E489="high efficiency",1,E489="moderate efficiency",2,E489="low efficiency",3)</f>
        <v>2</v>
      </c>
      <c r="G489" cm="1">
        <f t="array" ref="G489">_xlfn.IFS(C489="CNG",1,'4a and 4b'!C489="CNG + Petrol",2,'4a and 4b'!C489="Diesel",3,'4a and 4b'!C489="Electric",4,'4a and 4b'!C489="Hybrid",5,'4a and 4b'!C489="Petrol",6)</f>
        <v>3</v>
      </c>
      <c r="H489">
        <v>1785</v>
      </c>
      <c r="I489" t="s">
        <v>2483</v>
      </c>
    </row>
    <row r="490" spans="1:9" x14ac:dyDescent="0.25">
      <c r="A490" t="s">
        <v>785</v>
      </c>
      <c r="B490" t="s">
        <v>1584</v>
      </c>
      <c r="C490" t="s">
        <v>460</v>
      </c>
      <c r="D490" s="1">
        <v>17</v>
      </c>
      <c r="E490" s="1" t="s">
        <v>2470</v>
      </c>
      <c r="F490" cm="1">
        <f t="array" ref="F490">_xlfn.IFS(E490="high efficiency",1,E490="moderate efficiency",2,E490="low efficiency",3)</f>
        <v>2</v>
      </c>
      <c r="G490" cm="1">
        <f t="array" ref="G490">_xlfn.IFS(C490="CNG",1,'4a and 4b'!C490="CNG + Petrol",2,'4a and 4b'!C490="Diesel",3,'4a and 4b'!C490="Electric",4,'4a and 4b'!C490="Hybrid",5,'4a and 4b'!C490="Petrol",6)</f>
        <v>3</v>
      </c>
      <c r="H490">
        <v>1785</v>
      </c>
      <c r="I490" t="s">
        <v>2483</v>
      </c>
    </row>
    <row r="491" spans="1:9" x14ac:dyDescent="0.25">
      <c r="A491" t="s">
        <v>785</v>
      </c>
      <c r="B491" t="s">
        <v>1584</v>
      </c>
      <c r="C491" t="s">
        <v>460</v>
      </c>
      <c r="D491" s="1">
        <v>17</v>
      </c>
      <c r="E491" s="1" t="s">
        <v>2470</v>
      </c>
      <c r="F491" cm="1">
        <f t="array" ref="F491">_xlfn.IFS(E491="high efficiency",1,E491="moderate efficiency",2,E491="low efficiency",3)</f>
        <v>2</v>
      </c>
      <c r="G491" cm="1">
        <f t="array" ref="G491">_xlfn.IFS(C491="CNG",1,'4a and 4b'!C491="CNG + Petrol",2,'4a and 4b'!C491="Diesel",3,'4a and 4b'!C491="Electric",4,'4a and 4b'!C491="Hybrid",5,'4a and 4b'!C491="Petrol",6)</f>
        <v>3</v>
      </c>
      <c r="H491">
        <v>1785</v>
      </c>
      <c r="I491" t="s">
        <v>2483</v>
      </c>
    </row>
    <row r="492" spans="1:9" x14ac:dyDescent="0.25">
      <c r="A492" t="s">
        <v>785</v>
      </c>
      <c r="B492" t="s">
        <v>1584</v>
      </c>
      <c r="C492" t="s">
        <v>460</v>
      </c>
      <c r="D492" s="1">
        <v>17</v>
      </c>
      <c r="E492" s="1" t="s">
        <v>2470</v>
      </c>
      <c r="F492" cm="1">
        <f t="array" ref="F492">_xlfn.IFS(E492="high efficiency",1,E492="moderate efficiency",2,E492="low efficiency",3)</f>
        <v>2</v>
      </c>
      <c r="G492" cm="1">
        <f t="array" ref="G492">_xlfn.IFS(C492="CNG",1,'4a and 4b'!C492="CNG + Petrol",2,'4a and 4b'!C492="Diesel",3,'4a and 4b'!C492="Electric",4,'4a and 4b'!C492="Hybrid",5,'4a and 4b'!C492="Petrol",6)</f>
        <v>3</v>
      </c>
      <c r="H492">
        <v>1785</v>
      </c>
      <c r="I492" t="s">
        <v>2483</v>
      </c>
    </row>
    <row r="493" spans="1:9" x14ac:dyDescent="0.25">
      <c r="A493" t="s">
        <v>785</v>
      </c>
      <c r="B493" t="s">
        <v>1584</v>
      </c>
      <c r="C493" t="s">
        <v>460</v>
      </c>
      <c r="D493" s="1">
        <v>17</v>
      </c>
      <c r="E493" s="1" t="s">
        <v>2470</v>
      </c>
      <c r="F493" cm="1">
        <f t="array" ref="F493">_xlfn.IFS(E493="high efficiency",1,E493="moderate efficiency",2,E493="low efficiency",3)</f>
        <v>2</v>
      </c>
      <c r="G493" cm="1">
        <f t="array" ref="G493">_xlfn.IFS(C493="CNG",1,'4a and 4b'!C493="CNG + Petrol",2,'4a and 4b'!C493="Diesel",3,'4a and 4b'!C493="Electric",4,'4a and 4b'!C493="Hybrid",5,'4a and 4b'!C493="Petrol",6)</f>
        <v>3</v>
      </c>
      <c r="H493">
        <v>1785</v>
      </c>
      <c r="I493" t="s">
        <v>2483</v>
      </c>
    </row>
    <row r="494" spans="1:9" x14ac:dyDescent="0.25">
      <c r="A494" t="s">
        <v>785</v>
      </c>
      <c r="B494" t="s">
        <v>1584</v>
      </c>
      <c r="C494" t="s">
        <v>460</v>
      </c>
      <c r="D494" s="1">
        <v>17</v>
      </c>
      <c r="E494" s="1" t="s">
        <v>2470</v>
      </c>
      <c r="F494" cm="1">
        <f t="array" ref="F494">_xlfn.IFS(E494="high efficiency",1,E494="moderate efficiency",2,E494="low efficiency",3)</f>
        <v>2</v>
      </c>
      <c r="G494" cm="1">
        <f t="array" ref="G494">_xlfn.IFS(C494="CNG",1,'4a and 4b'!C494="CNG + Petrol",2,'4a and 4b'!C494="Diesel",3,'4a and 4b'!C494="Electric",4,'4a and 4b'!C494="Hybrid",5,'4a and 4b'!C494="Petrol",6)</f>
        <v>3</v>
      </c>
      <c r="H494">
        <v>1785</v>
      </c>
      <c r="I494" t="s">
        <v>2483</v>
      </c>
    </row>
    <row r="495" spans="1:9" x14ac:dyDescent="0.25">
      <c r="A495" t="s">
        <v>785</v>
      </c>
      <c r="B495" t="s">
        <v>1584</v>
      </c>
      <c r="C495" t="s">
        <v>460</v>
      </c>
      <c r="D495" s="1">
        <v>17</v>
      </c>
      <c r="E495" s="1" t="s">
        <v>2470</v>
      </c>
      <c r="F495" cm="1">
        <f t="array" ref="F495">_xlfn.IFS(E495="high efficiency",1,E495="moderate efficiency",2,E495="low efficiency",3)</f>
        <v>2</v>
      </c>
      <c r="G495" cm="1">
        <f t="array" ref="G495">_xlfn.IFS(C495="CNG",1,'4a and 4b'!C495="CNG + Petrol",2,'4a and 4b'!C495="Diesel",3,'4a and 4b'!C495="Electric",4,'4a and 4b'!C495="Hybrid",5,'4a and 4b'!C495="Petrol",6)</f>
        <v>3</v>
      </c>
      <c r="H495">
        <v>1785</v>
      </c>
      <c r="I495" t="s">
        <v>2483</v>
      </c>
    </row>
    <row r="496" spans="1:9" x14ac:dyDescent="0.25">
      <c r="A496" t="s">
        <v>785</v>
      </c>
      <c r="B496" t="s">
        <v>1584</v>
      </c>
      <c r="C496" t="s">
        <v>460</v>
      </c>
      <c r="D496" s="1">
        <v>17</v>
      </c>
      <c r="E496" s="1" t="s">
        <v>2470</v>
      </c>
      <c r="F496" cm="1">
        <f t="array" ref="F496">_xlfn.IFS(E496="high efficiency",1,E496="moderate efficiency",2,E496="low efficiency",3)</f>
        <v>2</v>
      </c>
      <c r="G496" cm="1">
        <f t="array" ref="G496">_xlfn.IFS(C496="CNG",1,'4a and 4b'!C496="CNG + Petrol",2,'4a and 4b'!C496="Diesel",3,'4a and 4b'!C496="Electric",4,'4a and 4b'!C496="Hybrid",5,'4a and 4b'!C496="Petrol",6)</f>
        <v>3</v>
      </c>
      <c r="H496">
        <v>1785</v>
      </c>
      <c r="I496" t="s">
        <v>2483</v>
      </c>
    </row>
    <row r="497" spans="1:9" x14ac:dyDescent="0.25">
      <c r="A497" t="s">
        <v>785</v>
      </c>
      <c r="B497" t="s">
        <v>1584</v>
      </c>
      <c r="C497" t="s">
        <v>460</v>
      </c>
      <c r="D497" s="1">
        <v>17</v>
      </c>
      <c r="E497" s="1" t="s">
        <v>2470</v>
      </c>
      <c r="F497" cm="1">
        <f t="array" ref="F497">_xlfn.IFS(E497="high efficiency",1,E497="moderate efficiency",2,E497="low efficiency",3)</f>
        <v>2</v>
      </c>
      <c r="G497" cm="1">
        <f t="array" ref="G497">_xlfn.IFS(C497="CNG",1,'4a and 4b'!C497="CNG + Petrol",2,'4a and 4b'!C497="Diesel",3,'4a and 4b'!C497="Electric",4,'4a and 4b'!C497="Hybrid",5,'4a and 4b'!C497="Petrol",6)</f>
        <v>3</v>
      </c>
      <c r="H497">
        <v>1785</v>
      </c>
      <c r="I497" t="s">
        <v>2483</v>
      </c>
    </row>
    <row r="498" spans="1:9" x14ac:dyDescent="0.25">
      <c r="A498" t="s">
        <v>785</v>
      </c>
      <c r="B498" t="s">
        <v>1584</v>
      </c>
      <c r="C498" t="s">
        <v>460</v>
      </c>
      <c r="D498" s="1">
        <v>17</v>
      </c>
      <c r="E498" s="1" t="s">
        <v>2470</v>
      </c>
      <c r="F498" cm="1">
        <f t="array" ref="F498">_xlfn.IFS(E498="high efficiency",1,E498="moderate efficiency",2,E498="low efficiency",3)</f>
        <v>2</v>
      </c>
      <c r="G498" cm="1">
        <f t="array" ref="G498">_xlfn.IFS(C498="CNG",1,'4a and 4b'!C498="CNG + Petrol",2,'4a and 4b'!C498="Diesel",3,'4a and 4b'!C498="Electric",4,'4a and 4b'!C498="Hybrid",5,'4a and 4b'!C498="Petrol",6)</f>
        <v>3</v>
      </c>
      <c r="H498">
        <v>1785</v>
      </c>
      <c r="I498" t="s">
        <v>2483</v>
      </c>
    </row>
    <row r="499" spans="1:9" x14ac:dyDescent="0.25">
      <c r="A499" t="s">
        <v>785</v>
      </c>
      <c r="B499" t="s">
        <v>1618</v>
      </c>
      <c r="C499" t="s">
        <v>1460</v>
      </c>
      <c r="D499" s="1">
        <v>14.5</v>
      </c>
      <c r="E499" s="1" t="s">
        <v>2470</v>
      </c>
      <c r="F499" cm="1">
        <f t="array" ref="F499">_xlfn.IFS(E499="high efficiency",1,E499="moderate efficiency",2,E499="low efficiency",3)</f>
        <v>2</v>
      </c>
      <c r="G499" cm="1">
        <f t="array" ref="G499">_xlfn.IFS(C499="CNG",1,'4a and 4b'!C499="CNG + Petrol",2,'4a and 4b'!C499="Diesel",3,'4a and 4b'!C499="Electric",4,'4a and 4b'!C499="Hybrid",5,'4a and 4b'!C499="Petrol",6)</f>
        <v>4</v>
      </c>
      <c r="H499">
        <v>1105</v>
      </c>
      <c r="I499" t="s">
        <v>2483</v>
      </c>
    </row>
    <row r="500" spans="1:9" x14ac:dyDescent="0.25">
      <c r="A500" t="s">
        <v>785</v>
      </c>
      <c r="B500" t="s">
        <v>1618</v>
      </c>
      <c r="C500" t="s">
        <v>1460</v>
      </c>
      <c r="D500" s="1">
        <v>14.5</v>
      </c>
      <c r="E500" s="1" t="s">
        <v>2470</v>
      </c>
      <c r="F500" cm="1">
        <f t="array" ref="F500">_xlfn.IFS(E500="high efficiency",1,E500="moderate efficiency",2,E500="low efficiency",3)</f>
        <v>2</v>
      </c>
      <c r="G500" cm="1">
        <f t="array" ref="G500">_xlfn.IFS(C500="CNG",1,'4a and 4b'!C500="CNG + Petrol",2,'4a and 4b'!C500="Diesel",3,'4a and 4b'!C500="Electric",4,'4a and 4b'!C500="Hybrid",5,'4a and 4b'!C500="Petrol",6)</f>
        <v>4</v>
      </c>
      <c r="H500">
        <v>1105</v>
      </c>
      <c r="I500" t="s">
        <v>2483</v>
      </c>
    </row>
    <row r="501" spans="1:9" x14ac:dyDescent="0.25">
      <c r="A501" t="s">
        <v>785</v>
      </c>
      <c r="B501" t="s">
        <v>1618</v>
      </c>
      <c r="C501" t="s">
        <v>1460</v>
      </c>
      <c r="D501" s="1">
        <v>14.5</v>
      </c>
      <c r="E501" s="1" t="s">
        <v>2470</v>
      </c>
      <c r="F501" cm="1">
        <f t="array" ref="F501">_xlfn.IFS(E501="high efficiency",1,E501="moderate efficiency",2,E501="low efficiency",3)</f>
        <v>2</v>
      </c>
      <c r="G501" cm="1">
        <f t="array" ref="G501">_xlfn.IFS(C501="CNG",1,'4a and 4b'!C501="CNG + Petrol",2,'4a and 4b'!C501="Diesel",3,'4a and 4b'!C501="Electric",4,'4a and 4b'!C501="Hybrid",5,'4a and 4b'!C501="Petrol",6)</f>
        <v>4</v>
      </c>
      <c r="H501">
        <v>1105</v>
      </c>
      <c r="I501" t="s">
        <v>2483</v>
      </c>
    </row>
    <row r="502" spans="1:9" x14ac:dyDescent="0.25">
      <c r="A502" t="s">
        <v>139</v>
      </c>
      <c r="B502" t="s">
        <v>1623</v>
      </c>
      <c r="C502" t="s">
        <v>460</v>
      </c>
      <c r="D502" s="1">
        <v>15.8</v>
      </c>
      <c r="E502" s="1" t="s">
        <v>2470</v>
      </c>
      <c r="F502" cm="1">
        <f t="array" ref="F502">_xlfn.IFS(E502="high efficiency",1,E502="moderate efficiency",2,E502="low efficiency",3)</f>
        <v>2</v>
      </c>
      <c r="G502" cm="1">
        <f t="array" ref="G502">_xlfn.IFS(C502="CNG",1,'4a and 4b'!C502="CNG + Petrol",2,'4a and 4b'!C502="Diesel",3,'4a and 4b'!C502="Electric",4,'4a and 4b'!C502="Hybrid",5,'4a and 4b'!C502="Petrol",6)</f>
        <v>3</v>
      </c>
      <c r="H502">
        <v>2280</v>
      </c>
      <c r="I502" t="s">
        <v>2483</v>
      </c>
    </row>
    <row r="503" spans="1:9" x14ac:dyDescent="0.25">
      <c r="A503" t="s">
        <v>139</v>
      </c>
      <c r="B503" t="s">
        <v>1623</v>
      </c>
      <c r="C503" t="s">
        <v>460</v>
      </c>
      <c r="D503" s="1">
        <v>15.8</v>
      </c>
      <c r="E503" s="1" t="s">
        <v>2470</v>
      </c>
      <c r="F503" cm="1">
        <f t="array" ref="F503">_xlfn.IFS(E503="high efficiency",1,E503="moderate efficiency",2,E503="low efficiency",3)</f>
        <v>2</v>
      </c>
      <c r="G503" cm="1">
        <f t="array" ref="G503">_xlfn.IFS(C503="CNG",1,'4a and 4b'!C503="CNG + Petrol",2,'4a and 4b'!C503="Diesel",3,'4a and 4b'!C503="Electric",4,'4a and 4b'!C503="Hybrid",5,'4a and 4b'!C503="Petrol",6)</f>
        <v>3</v>
      </c>
      <c r="H503">
        <v>2280</v>
      </c>
      <c r="I503" t="s">
        <v>2483</v>
      </c>
    </row>
    <row r="504" spans="1:9" x14ac:dyDescent="0.25">
      <c r="A504" t="s">
        <v>139</v>
      </c>
      <c r="B504" t="s">
        <v>1623</v>
      </c>
      <c r="C504" t="s">
        <v>460</v>
      </c>
      <c r="D504" s="1">
        <v>15.8</v>
      </c>
      <c r="E504" s="1" t="s">
        <v>2470</v>
      </c>
      <c r="F504" cm="1">
        <f t="array" ref="F504">_xlfn.IFS(E504="high efficiency",1,E504="moderate efficiency",2,E504="low efficiency",3)</f>
        <v>2</v>
      </c>
      <c r="G504" cm="1">
        <f t="array" ref="G504">_xlfn.IFS(C504="CNG",1,'4a and 4b'!C504="CNG + Petrol",2,'4a and 4b'!C504="Diesel",3,'4a and 4b'!C504="Electric",4,'4a and 4b'!C504="Hybrid",5,'4a and 4b'!C504="Petrol",6)</f>
        <v>3</v>
      </c>
      <c r="H504">
        <v>2280</v>
      </c>
      <c r="I504" t="s">
        <v>2483</v>
      </c>
    </row>
    <row r="505" spans="1:9" x14ac:dyDescent="0.25">
      <c r="A505" t="s">
        <v>139</v>
      </c>
      <c r="B505" t="s">
        <v>1623</v>
      </c>
      <c r="C505" t="s">
        <v>460</v>
      </c>
      <c r="D505" s="1">
        <v>15.8</v>
      </c>
      <c r="E505" s="1" t="s">
        <v>2470</v>
      </c>
      <c r="F505" cm="1">
        <f t="array" ref="F505">_xlfn.IFS(E505="high efficiency",1,E505="moderate efficiency",2,E505="low efficiency",3)</f>
        <v>2</v>
      </c>
      <c r="G505" cm="1">
        <f t="array" ref="G505">_xlfn.IFS(C505="CNG",1,'4a and 4b'!C505="CNG + Petrol",2,'4a and 4b'!C505="Diesel",3,'4a and 4b'!C505="Electric",4,'4a and 4b'!C505="Hybrid",5,'4a and 4b'!C505="Petrol",6)</f>
        <v>3</v>
      </c>
      <c r="H505">
        <v>2280</v>
      </c>
      <c r="I505" t="s">
        <v>2483</v>
      </c>
    </row>
    <row r="506" spans="1:9" x14ac:dyDescent="0.25">
      <c r="A506" t="s">
        <v>139</v>
      </c>
      <c r="B506" t="s">
        <v>1623</v>
      </c>
      <c r="C506" t="s">
        <v>460</v>
      </c>
      <c r="D506" s="1">
        <v>15.8</v>
      </c>
      <c r="E506" s="1" t="s">
        <v>2470</v>
      </c>
      <c r="F506" cm="1">
        <f t="array" ref="F506">_xlfn.IFS(E506="high efficiency",1,E506="moderate efficiency",2,E506="low efficiency",3)</f>
        <v>2</v>
      </c>
      <c r="G506" cm="1">
        <f t="array" ref="G506">_xlfn.IFS(C506="CNG",1,'4a and 4b'!C506="CNG + Petrol",2,'4a and 4b'!C506="Diesel",3,'4a and 4b'!C506="Electric",4,'4a and 4b'!C506="Hybrid",5,'4a and 4b'!C506="Petrol",6)</f>
        <v>3</v>
      </c>
      <c r="H506">
        <v>2280</v>
      </c>
      <c r="I506" t="s">
        <v>2483</v>
      </c>
    </row>
    <row r="507" spans="1:9" x14ac:dyDescent="0.25">
      <c r="A507" t="s">
        <v>139</v>
      </c>
      <c r="B507" t="s">
        <v>1623</v>
      </c>
      <c r="C507" t="s">
        <v>460</v>
      </c>
      <c r="D507" s="1">
        <v>15.8</v>
      </c>
      <c r="E507" s="1" t="s">
        <v>2470</v>
      </c>
      <c r="F507" cm="1">
        <f t="array" ref="F507">_xlfn.IFS(E507="high efficiency",1,E507="moderate efficiency",2,E507="low efficiency",3)</f>
        <v>2</v>
      </c>
      <c r="G507" cm="1">
        <f t="array" ref="G507">_xlfn.IFS(C507="CNG",1,'4a and 4b'!C507="CNG + Petrol",2,'4a and 4b'!C507="Diesel",3,'4a and 4b'!C507="Electric",4,'4a and 4b'!C507="Hybrid",5,'4a and 4b'!C507="Petrol",6)</f>
        <v>3</v>
      </c>
      <c r="H507">
        <v>2280</v>
      </c>
      <c r="I507" t="s">
        <v>2483</v>
      </c>
    </row>
    <row r="508" spans="1:9" x14ac:dyDescent="0.25">
      <c r="A508" t="s">
        <v>139</v>
      </c>
      <c r="B508" t="s">
        <v>1623</v>
      </c>
      <c r="C508" t="s">
        <v>460</v>
      </c>
      <c r="D508" s="1">
        <v>15.8</v>
      </c>
      <c r="E508" s="1" t="s">
        <v>2470</v>
      </c>
      <c r="F508" cm="1">
        <f t="array" ref="F508">_xlfn.IFS(E508="high efficiency",1,E508="moderate efficiency",2,E508="low efficiency",3)</f>
        <v>2</v>
      </c>
      <c r="G508" cm="1">
        <f t="array" ref="G508">_xlfn.IFS(C508="CNG",1,'4a and 4b'!C508="CNG + Petrol",2,'4a and 4b'!C508="Diesel",3,'4a and 4b'!C508="Electric",4,'4a and 4b'!C508="Hybrid",5,'4a and 4b'!C508="Petrol",6)</f>
        <v>3</v>
      </c>
      <c r="H508">
        <v>2280</v>
      </c>
      <c r="I508" t="s">
        <v>2483</v>
      </c>
    </row>
    <row r="509" spans="1:9" x14ac:dyDescent="0.25">
      <c r="A509" t="s">
        <v>444</v>
      </c>
      <c r="B509" t="s">
        <v>1642</v>
      </c>
      <c r="C509" t="s">
        <v>460</v>
      </c>
      <c r="D509" s="1">
        <v>15</v>
      </c>
      <c r="E509" s="1" t="s">
        <v>2470</v>
      </c>
      <c r="F509" cm="1">
        <f t="array" ref="F509">_xlfn.IFS(E509="high efficiency",1,E509="moderate efficiency",2,E509="low efficiency",3)</f>
        <v>2</v>
      </c>
      <c r="G509" cm="1">
        <f t="array" ref="G509">_xlfn.IFS(C509="CNG",1,'4a and 4b'!C509="CNG + Petrol",2,'4a and 4b'!C509="Diesel",3,'4a and 4b'!C509="Electric",4,'4a and 4b'!C509="Hybrid",5,'4a and 4b'!C509="Petrol",6)</f>
        <v>3</v>
      </c>
      <c r="H509">
        <v>1805</v>
      </c>
      <c r="I509" t="s">
        <v>2483</v>
      </c>
    </row>
    <row r="510" spans="1:9" x14ac:dyDescent="0.25">
      <c r="A510" t="s">
        <v>444</v>
      </c>
      <c r="B510" t="s">
        <v>1642</v>
      </c>
      <c r="C510" t="s">
        <v>460</v>
      </c>
      <c r="D510" s="1">
        <v>15</v>
      </c>
      <c r="E510" s="1" t="s">
        <v>2470</v>
      </c>
      <c r="F510" cm="1">
        <f t="array" ref="F510">_xlfn.IFS(E510="high efficiency",1,E510="moderate efficiency",2,E510="low efficiency",3)</f>
        <v>2</v>
      </c>
      <c r="G510" cm="1">
        <f t="array" ref="G510">_xlfn.IFS(C510="CNG",1,'4a and 4b'!C510="CNG + Petrol",2,'4a and 4b'!C510="Diesel",3,'4a and 4b'!C510="Electric",4,'4a and 4b'!C510="Hybrid",5,'4a and 4b'!C510="Petrol",6)</f>
        <v>3</v>
      </c>
      <c r="H510">
        <v>1815</v>
      </c>
      <c r="I510" t="s">
        <v>2483</v>
      </c>
    </row>
    <row r="511" spans="1:9" x14ac:dyDescent="0.25">
      <c r="A511" t="s">
        <v>444</v>
      </c>
      <c r="B511" t="s">
        <v>1642</v>
      </c>
      <c r="C511" t="s">
        <v>460</v>
      </c>
      <c r="D511" s="1">
        <v>15</v>
      </c>
      <c r="E511" s="1" t="s">
        <v>2470</v>
      </c>
      <c r="F511" cm="1">
        <f t="array" ref="F511">_xlfn.IFS(E511="high efficiency",1,E511="moderate efficiency",2,E511="low efficiency",3)</f>
        <v>2</v>
      </c>
      <c r="G511" cm="1">
        <f t="array" ref="G511">_xlfn.IFS(C511="CNG",1,'4a and 4b'!C511="CNG + Petrol",2,'4a and 4b'!C511="Diesel",3,'4a and 4b'!C511="Electric",4,'4a and 4b'!C511="Hybrid",5,'4a and 4b'!C511="Petrol",6)</f>
        <v>3</v>
      </c>
      <c r="H511">
        <v>1825</v>
      </c>
      <c r="I511" t="s">
        <v>2483</v>
      </c>
    </row>
    <row r="512" spans="1:9" x14ac:dyDescent="0.25">
      <c r="A512" t="s">
        <v>444</v>
      </c>
      <c r="B512" t="s">
        <v>1642</v>
      </c>
      <c r="C512" t="s">
        <v>460</v>
      </c>
      <c r="D512" s="1">
        <v>15</v>
      </c>
      <c r="E512" s="1" t="s">
        <v>2470</v>
      </c>
      <c r="F512" cm="1">
        <f t="array" ref="F512">_xlfn.IFS(E512="high efficiency",1,E512="moderate efficiency",2,E512="low efficiency",3)</f>
        <v>2</v>
      </c>
      <c r="G512" cm="1">
        <f t="array" ref="G512">_xlfn.IFS(C512="CNG",1,'4a and 4b'!C512="CNG + Petrol",2,'4a and 4b'!C512="Diesel",3,'4a and 4b'!C512="Electric",4,'4a and 4b'!C512="Hybrid",5,'4a and 4b'!C512="Petrol",6)</f>
        <v>3</v>
      </c>
      <c r="H512">
        <v>1820</v>
      </c>
      <c r="I512" t="s">
        <v>2483</v>
      </c>
    </row>
    <row r="513" spans="1:9" x14ac:dyDescent="0.25">
      <c r="A513" t="s">
        <v>444</v>
      </c>
      <c r="B513" t="s">
        <v>1642</v>
      </c>
      <c r="C513" t="s">
        <v>460</v>
      </c>
      <c r="D513" s="1">
        <v>15</v>
      </c>
      <c r="E513" s="1" t="s">
        <v>2470</v>
      </c>
      <c r="F513" cm="1">
        <f t="array" ref="F513">_xlfn.IFS(E513="high efficiency",1,E513="moderate efficiency",2,E513="low efficiency",3)</f>
        <v>2</v>
      </c>
      <c r="G513" cm="1">
        <f t="array" ref="G513">_xlfn.IFS(C513="CNG",1,'4a and 4b'!C513="CNG + Petrol",2,'4a and 4b'!C513="Diesel",3,'4a and 4b'!C513="Electric",4,'4a and 4b'!C513="Hybrid",5,'4a and 4b'!C513="Petrol",6)</f>
        <v>3</v>
      </c>
      <c r="H513">
        <v>1870</v>
      </c>
      <c r="I513" t="s">
        <v>2483</v>
      </c>
    </row>
    <row r="514" spans="1:9" x14ac:dyDescent="0.25">
      <c r="A514" t="s">
        <v>444</v>
      </c>
      <c r="B514" t="s">
        <v>1642</v>
      </c>
      <c r="C514" t="s">
        <v>146</v>
      </c>
      <c r="D514" s="1">
        <v>14.6</v>
      </c>
      <c r="E514" s="1" t="s">
        <v>2470</v>
      </c>
      <c r="F514" cm="1">
        <f t="array" ref="F514">_xlfn.IFS(E514="high efficiency",1,E514="moderate efficiency",2,E514="low efficiency",3)</f>
        <v>2</v>
      </c>
      <c r="G514" cm="1">
        <f t="array" ref="G514">_xlfn.IFS(C514="CNG",1,'4a and 4b'!C514="CNG + Petrol",2,'4a and 4b'!C514="Diesel",3,'4a and 4b'!C514="Electric",4,'4a and 4b'!C514="Hybrid",5,'4a and 4b'!C514="Petrol",6)</f>
        <v>6</v>
      </c>
      <c r="H514">
        <v>1825</v>
      </c>
      <c r="I514" t="s">
        <v>2483</v>
      </c>
    </row>
    <row r="515" spans="1:9" x14ac:dyDescent="0.25">
      <c r="A515" t="s">
        <v>444</v>
      </c>
      <c r="B515" t="s">
        <v>1642</v>
      </c>
      <c r="C515" t="s">
        <v>146</v>
      </c>
      <c r="D515" s="1">
        <v>14.6</v>
      </c>
      <c r="E515" s="1" t="s">
        <v>2470</v>
      </c>
      <c r="F515" cm="1">
        <f t="array" ref="F515">_xlfn.IFS(E515="high efficiency",1,E515="moderate efficiency",2,E515="low efficiency",3)</f>
        <v>2</v>
      </c>
      <c r="G515" cm="1">
        <f t="array" ref="G515">_xlfn.IFS(C515="CNG",1,'4a and 4b'!C515="CNG + Petrol",2,'4a and 4b'!C515="Diesel",3,'4a and 4b'!C515="Electric",4,'4a and 4b'!C515="Hybrid",5,'4a and 4b'!C515="Petrol",6)</f>
        <v>6</v>
      </c>
      <c r="H515">
        <v>1825</v>
      </c>
      <c r="I515" t="s">
        <v>2483</v>
      </c>
    </row>
    <row r="516" spans="1:9" x14ac:dyDescent="0.25">
      <c r="A516" t="s">
        <v>444</v>
      </c>
      <c r="B516" t="s">
        <v>1642</v>
      </c>
      <c r="C516" t="s">
        <v>146</v>
      </c>
      <c r="D516" s="1">
        <v>14.6</v>
      </c>
      <c r="E516" s="1" t="s">
        <v>2470</v>
      </c>
      <c r="F516" cm="1">
        <f t="array" ref="F516">_xlfn.IFS(E516="high efficiency",1,E516="moderate efficiency",2,E516="low efficiency",3)</f>
        <v>2</v>
      </c>
      <c r="G516" cm="1">
        <f t="array" ref="G516">_xlfn.IFS(C516="CNG",1,'4a and 4b'!C516="CNG + Petrol",2,'4a and 4b'!C516="Diesel",3,'4a and 4b'!C516="Electric",4,'4a and 4b'!C516="Hybrid",5,'4a and 4b'!C516="Petrol",6)</f>
        <v>6</v>
      </c>
      <c r="H516">
        <v>1870</v>
      </c>
      <c r="I516" t="s">
        <v>2483</v>
      </c>
    </row>
    <row r="517" spans="1:9" x14ac:dyDescent="0.25">
      <c r="A517" t="s">
        <v>444</v>
      </c>
      <c r="B517" t="s">
        <v>1642</v>
      </c>
      <c r="C517" t="s">
        <v>146</v>
      </c>
      <c r="D517" s="1">
        <v>14.6</v>
      </c>
      <c r="E517" s="1" t="s">
        <v>2470</v>
      </c>
      <c r="F517" cm="1">
        <f t="array" ref="F517">_xlfn.IFS(E517="high efficiency",1,E517="moderate efficiency",2,E517="low efficiency",3)</f>
        <v>2</v>
      </c>
      <c r="G517" cm="1">
        <f t="array" ref="G517">_xlfn.IFS(C517="CNG",1,'4a and 4b'!C517="CNG + Petrol",2,'4a and 4b'!C517="Diesel",3,'4a and 4b'!C517="Electric",4,'4a and 4b'!C517="Hybrid",5,'4a and 4b'!C517="Petrol",6)</f>
        <v>6</v>
      </c>
      <c r="H517">
        <v>1815</v>
      </c>
      <c r="I517" t="s">
        <v>2483</v>
      </c>
    </row>
    <row r="518" spans="1:9" x14ac:dyDescent="0.25">
      <c r="A518" t="s">
        <v>444</v>
      </c>
      <c r="B518" t="s">
        <v>1642</v>
      </c>
      <c r="C518" t="s">
        <v>146</v>
      </c>
      <c r="D518" s="1">
        <v>14.6</v>
      </c>
      <c r="E518" s="1" t="s">
        <v>2470</v>
      </c>
      <c r="F518" cm="1">
        <f t="array" ref="F518">_xlfn.IFS(E518="high efficiency",1,E518="moderate efficiency",2,E518="low efficiency",3)</f>
        <v>2</v>
      </c>
      <c r="G518" cm="1">
        <f t="array" ref="G518">_xlfn.IFS(C518="CNG",1,'4a and 4b'!C518="CNG + Petrol",2,'4a and 4b'!C518="Diesel",3,'4a and 4b'!C518="Electric",4,'4a and 4b'!C518="Hybrid",5,'4a and 4b'!C518="Petrol",6)</f>
        <v>6</v>
      </c>
      <c r="H518">
        <v>1825</v>
      </c>
      <c r="I518" t="s">
        <v>2483</v>
      </c>
    </row>
    <row r="519" spans="1:9" x14ac:dyDescent="0.25">
      <c r="A519" t="s">
        <v>444</v>
      </c>
      <c r="B519" t="s">
        <v>1642</v>
      </c>
      <c r="C519" t="s">
        <v>146</v>
      </c>
      <c r="D519" s="1">
        <v>14.6</v>
      </c>
      <c r="E519" s="1" t="s">
        <v>2470</v>
      </c>
      <c r="F519" cm="1">
        <f t="array" ref="F519">_xlfn.IFS(E519="high efficiency",1,E519="moderate efficiency",2,E519="low efficiency",3)</f>
        <v>2</v>
      </c>
      <c r="G519" cm="1">
        <f t="array" ref="G519">_xlfn.IFS(C519="CNG",1,'4a and 4b'!C519="CNG + Petrol",2,'4a and 4b'!C519="Diesel",3,'4a and 4b'!C519="Electric",4,'4a and 4b'!C519="Hybrid",5,'4a and 4b'!C519="Petrol",6)</f>
        <v>6</v>
      </c>
      <c r="H519">
        <v>1825</v>
      </c>
      <c r="I519" t="s">
        <v>2483</v>
      </c>
    </row>
    <row r="520" spans="1:9" x14ac:dyDescent="0.25">
      <c r="A520" t="s">
        <v>444</v>
      </c>
      <c r="B520" t="s">
        <v>1642</v>
      </c>
      <c r="C520" t="s">
        <v>460</v>
      </c>
      <c r="D520" s="1">
        <v>15</v>
      </c>
      <c r="E520" s="1" t="s">
        <v>2470</v>
      </c>
      <c r="F520" cm="1">
        <f t="array" ref="F520">_xlfn.IFS(E520="high efficiency",1,E520="moderate efficiency",2,E520="low efficiency",3)</f>
        <v>2</v>
      </c>
      <c r="G520" cm="1">
        <f t="array" ref="G520">_xlfn.IFS(C520="CNG",1,'4a and 4b'!C520="CNG + Petrol",2,'4a and 4b'!C520="Diesel",3,'4a and 4b'!C520="Electric",4,'4a and 4b'!C520="Hybrid",5,'4a and 4b'!C520="Petrol",6)</f>
        <v>3</v>
      </c>
      <c r="H520">
        <v>1828</v>
      </c>
      <c r="I520" t="s">
        <v>2483</v>
      </c>
    </row>
    <row r="521" spans="1:9" x14ac:dyDescent="0.25">
      <c r="A521" t="s">
        <v>444</v>
      </c>
      <c r="B521" t="s">
        <v>1642</v>
      </c>
      <c r="C521" t="s">
        <v>146</v>
      </c>
      <c r="D521" s="1">
        <v>14.6</v>
      </c>
      <c r="E521" s="1" t="s">
        <v>2470</v>
      </c>
      <c r="F521" cm="1">
        <f t="array" ref="F521">_xlfn.IFS(E521="high efficiency",1,E521="moderate efficiency",2,E521="low efficiency",3)</f>
        <v>2</v>
      </c>
      <c r="G521" cm="1">
        <f t="array" ref="G521">_xlfn.IFS(C521="CNG",1,'4a and 4b'!C521="CNG + Petrol",2,'4a and 4b'!C521="Diesel",3,'4a and 4b'!C521="Electric",4,'4a and 4b'!C521="Hybrid",5,'4a and 4b'!C521="Petrol",6)</f>
        <v>6</v>
      </c>
      <c r="H521">
        <v>1815</v>
      </c>
      <c r="I521" t="s">
        <v>2483</v>
      </c>
    </row>
    <row r="522" spans="1:9" x14ac:dyDescent="0.25">
      <c r="A522" t="s">
        <v>444</v>
      </c>
      <c r="B522" t="s">
        <v>1642</v>
      </c>
      <c r="C522" t="s">
        <v>146</v>
      </c>
      <c r="D522" s="1">
        <v>14.6</v>
      </c>
      <c r="E522" s="1" t="s">
        <v>2470</v>
      </c>
      <c r="F522" cm="1">
        <f t="array" ref="F522">_xlfn.IFS(E522="high efficiency",1,E522="moderate efficiency",2,E522="low efficiency",3)</f>
        <v>2</v>
      </c>
      <c r="G522" cm="1">
        <f t="array" ref="G522">_xlfn.IFS(C522="CNG",1,'4a and 4b'!C522="CNG + Petrol",2,'4a and 4b'!C522="Diesel",3,'4a and 4b'!C522="Electric",4,'4a and 4b'!C522="Hybrid",5,'4a and 4b'!C522="Petrol",6)</f>
        <v>6</v>
      </c>
      <c r="H522">
        <v>1870</v>
      </c>
      <c r="I522" t="s">
        <v>2483</v>
      </c>
    </row>
    <row r="523" spans="1:9" x14ac:dyDescent="0.25">
      <c r="A523" t="s">
        <v>444</v>
      </c>
      <c r="B523" t="s">
        <v>1642</v>
      </c>
      <c r="C523" t="s">
        <v>460</v>
      </c>
      <c r="D523" s="1">
        <v>15</v>
      </c>
      <c r="E523" s="1" t="s">
        <v>2470</v>
      </c>
      <c r="F523" cm="1">
        <f t="array" ref="F523">_xlfn.IFS(E523="high efficiency",1,E523="moderate efficiency",2,E523="low efficiency",3)</f>
        <v>2</v>
      </c>
      <c r="G523" cm="1">
        <f t="array" ref="G523">_xlfn.IFS(C523="CNG",1,'4a and 4b'!C523="CNG + Petrol",2,'4a and 4b'!C523="Diesel",3,'4a and 4b'!C523="Electric",4,'4a and 4b'!C523="Hybrid",5,'4a and 4b'!C523="Petrol",6)</f>
        <v>3</v>
      </c>
      <c r="H523">
        <v>1805</v>
      </c>
      <c r="I523" t="s">
        <v>2483</v>
      </c>
    </row>
    <row r="524" spans="1:9" x14ac:dyDescent="0.25">
      <c r="A524" t="s">
        <v>444</v>
      </c>
      <c r="B524" t="s">
        <v>1642</v>
      </c>
      <c r="C524" t="s">
        <v>460</v>
      </c>
      <c r="D524" s="1">
        <v>15</v>
      </c>
      <c r="E524" s="1" t="s">
        <v>2470</v>
      </c>
      <c r="F524" cm="1">
        <f t="array" ref="F524">_xlfn.IFS(E524="high efficiency",1,E524="moderate efficiency",2,E524="low efficiency",3)</f>
        <v>2</v>
      </c>
      <c r="G524" cm="1">
        <f t="array" ref="G524">_xlfn.IFS(C524="CNG",1,'4a and 4b'!C524="CNG + Petrol",2,'4a and 4b'!C524="Diesel",3,'4a and 4b'!C524="Electric",4,'4a and 4b'!C524="Hybrid",5,'4a and 4b'!C524="Petrol",6)</f>
        <v>3</v>
      </c>
      <c r="H524">
        <v>1825</v>
      </c>
      <c r="I524" t="s">
        <v>2483</v>
      </c>
    </row>
    <row r="525" spans="1:9" x14ac:dyDescent="0.25">
      <c r="A525" t="s">
        <v>444</v>
      </c>
      <c r="B525" t="s">
        <v>1694</v>
      </c>
      <c r="C525" t="s">
        <v>146</v>
      </c>
      <c r="D525" s="1">
        <v>13.75</v>
      </c>
      <c r="E525" s="1" t="s">
        <v>2470</v>
      </c>
      <c r="F525" cm="1">
        <f t="array" ref="F525">_xlfn.IFS(E525="high efficiency",1,E525="moderate efficiency",2,E525="low efficiency",3)</f>
        <v>2</v>
      </c>
      <c r="G525" cm="1">
        <f t="array" ref="G525">_xlfn.IFS(C525="CNG",1,'4a and 4b'!C525="CNG + Petrol",2,'4a and 4b'!C525="Diesel",3,'4a and 4b'!C525="Electric",4,'4a and 4b'!C525="Hybrid",5,'4a and 4b'!C525="Petrol",6)</f>
        <v>6</v>
      </c>
      <c r="H525">
        <v>1220</v>
      </c>
      <c r="I525" t="s">
        <v>2483</v>
      </c>
    </row>
    <row r="526" spans="1:9" x14ac:dyDescent="0.25">
      <c r="A526" t="s">
        <v>444</v>
      </c>
      <c r="B526" t="s">
        <v>1694</v>
      </c>
      <c r="C526" t="s">
        <v>146</v>
      </c>
      <c r="D526" s="1">
        <v>13.75</v>
      </c>
      <c r="E526" s="1" t="s">
        <v>2470</v>
      </c>
      <c r="F526" cm="1">
        <f t="array" ref="F526">_xlfn.IFS(E526="high efficiency",1,E526="moderate efficiency",2,E526="low efficiency",3)</f>
        <v>2</v>
      </c>
      <c r="G526" cm="1">
        <f t="array" ref="G526">_xlfn.IFS(C526="CNG",1,'4a and 4b'!C526="CNG + Petrol",2,'4a and 4b'!C526="Diesel",3,'4a and 4b'!C526="Electric",4,'4a and 4b'!C526="Hybrid",5,'4a and 4b'!C526="Petrol",6)</f>
        <v>6</v>
      </c>
      <c r="H526">
        <v>1260</v>
      </c>
      <c r="I526" t="s">
        <v>2483</v>
      </c>
    </row>
    <row r="527" spans="1:9" x14ac:dyDescent="0.25">
      <c r="A527" t="s">
        <v>444</v>
      </c>
      <c r="B527" t="s">
        <v>1694</v>
      </c>
      <c r="C527" t="s">
        <v>146</v>
      </c>
      <c r="D527" s="1">
        <v>13.75</v>
      </c>
      <c r="E527" s="1" t="s">
        <v>2470</v>
      </c>
      <c r="F527" cm="1">
        <f t="array" ref="F527">_xlfn.IFS(E527="high efficiency",1,E527="moderate efficiency",2,E527="low efficiency",3)</f>
        <v>2</v>
      </c>
      <c r="G527" cm="1">
        <f t="array" ref="G527">_xlfn.IFS(C527="CNG",1,'4a and 4b'!C527="CNG + Petrol",2,'4a and 4b'!C527="Diesel",3,'4a and 4b'!C527="Electric",4,'4a and 4b'!C527="Hybrid",5,'4a and 4b'!C527="Petrol",6)</f>
        <v>6</v>
      </c>
      <c r="H527">
        <v>1280</v>
      </c>
      <c r="I527" t="s">
        <v>2483</v>
      </c>
    </row>
    <row r="528" spans="1:9" x14ac:dyDescent="0.25">
      <c r="A528" t="s">
        <v>444</v>
      </c>
      <c r="B528" t="s">
        <v>1694</v>
      </c>
      <c r="C528" t="s">
        <v>460</v>
      </c>
      <c r="D528" s="1">
        <v>19.600000000000001</v>
      </c>
      <c r="E528" s="1" t="s">
        <v>2470</v>
      </c>
      <c r="F528" cm="1">
        <f t="array" ref="F528">_xlfn.IFS(E528="high efficiency",1,E528="moderate efficiency",2,E528="low efficiency",3)</f>
        <v>2</v>
      </c>
      <c r="G528" cm="1">
        <f t="array" ref="G528">_xlfn.IFS(C528="CNG",1,'4a and 4b'!C528="CNG + Petrol",2,'4a and 4b'!C528="Diesel",3,'4a and 4b'!C528="Electric",4,'4a and 4b'!C528="Hybrid",5,'4a and 4b'!C528="Petrol",6)</f>
        <v>3</v>
      </c>
      <c r="H528">
        <v>1270</v>
      </c>
      <c r="I528" t="s">
        <v>2483</v>
      </c>
    </row>
    <row r="529" spans="1:9" x14ac:dyDescent="0.25">
      <c r="A529" t="s">
        <v>444</v>
      </c>
      <c r="B529" t="s">
        <v>1694</v>
      </c>
      <c r="C529" t="s">
        <v>460</v>
      </c>
      <c r="D529" s="1">
        <v>19.7</v>
      </c>
      <c r="E529" s="1" t="s">
        <v>2470</v>
      </c>
      <c r="F529" cm="1">
        <f t="array" ref="F529">_xlfn.IFS(E529="high efficiency",1,E529="moderate efficiency",2,E529="low efficiency",3)</f>
        <v>2</v>
      </c>
      <c r="G529" cm="1">
        <f t="array" ref="G529">_xlfn.IFS(C529="CNG",1,'4a and 4b'!C529="CNG + Petrol",2,'4a and 4b'!C529="Diesel",3,'4a and 4b'!C529="Electric",4,'4a and 4b'!C529="Hybrid",5,'4a and 4b'!C529="Petrol",6)</f>
        <v>3</v>
      </c>
      <c r="H529">
        <v>1230</v>
      </c>
      <c r="I529" t="s">
        <v>2483</v>
      </c>
    </row>
    <row r="530" spans="1:9" x14ac:dyDescent="0.25">
      <c r="A530" t="s">
        <v>444</v>
      </c>
      <c r="B530" t="s">
        <v>1694</v>
      </c>
      <c r="C530" t="s">
        <v>146</v>
      </c>
      <c r="D530" s="1">
        <v>13.75</v>
      </c>
      <c r="E530" s="1" t="s">
        <v>2470</v>
      </c>
      <c r="F530" cm="1">
        <f t="array" ref="F530">_xlfn.IFS(E530="high efficiency",1,E530="moderate efficiency",2,E530="low efficiency",3)</f>
        <v>2</v>
      </c>
      <c r="G530" cm="1">
        <f t="array" ref="G530">_xlfn.IFS(C530="CNG",1,'4a and 4b'!C530="CNG + Petrol",2,'4a and 4b'!C530="Diesel",3,'4a and 4b'!C530="Electric",4,'4a and 4b'!C530="Hybrid",5,'4a and 4b'!C530="Petrol",6)</f>
        <v>6</v>
      </c>
      <c r="H530">
        <v>1310</v>
      </c>
      <c r="I530" t="s">
        <v>2483</v>
      </c>
    </row>
    <row r="531" spans="1:9" x14ac:dyDescent="0.25">
      <c r="A531" t="s">
        <v>865</v>
      </c>
      <c r="B531" t="s">
        <v>1722</v>
      </c>
      <c r="C531" t="s">
        <v>146</v>
      </c>
      <c r="D531" s="1">
        <v>12.36</v>
      </c>
      <c r="E531" s="1" t="s">
        <v>2470</v>
      </c>
      <c r="F531" cm="1">
        <f t="array" ref="F531">_xlfn.IFS(E531="high efficiency",1,E531="moderate efficiency",2,E531="low efficiency",3)</f>
        <v>2</v>
      </c>
      <c r="G531" cm="1">
        <f t="array" ref="G531">_xlfn.IFS(C531="CNG",1,'4a and 4b'!C531="CNG + Petrol",2,'4a and 4b'!C531="Diesel",3,'4a and 4b'!C531="Electric",4,'4a and 4b'!C531="Hybrid",5,'4a and 4b'!C531="Petrol",6)</f>
        <v>6</v>
      </c>
      <c r="H531">
        <v>1449</v>
      </c>
      <c r="I531" t="s">
        <v>2483</v>
      </c>
    </row>
    <row r="532" spans="1:9" x14ac:dyDescent="0.25">
      <c r="A532" t="s">
        <v>865</v>
      </c>
      <c r="B532" t="s">
        <v>1722</v>
      </c>
      <c r="C532" t="s">
        <v>146</v>
      </c>
      <c r="D532" s="1">
        <v>12.385</v>
      </c>
      <c r="E532" s="1" t="s">
        <v>2470</v>
      </c>
      <c r="F532" cm="1">
        <f t="array" ref="F532">_xlfn.IFS(E532="high efficiency",1,E532="moderate efficiency",2,E532="low efficiency",3)</f>
        <v>2</v>
      </c>
      <c r="G532" cm="1">
        <f t="array" ref="G532">_xlfn.IFS(C532="CNG",1,'4a and 4b'!C532="CNG + Petrol",2,'4a and 4b'!C532="Diesel",3,'4a and 4b'!C532="Electric",4,'4a and 4b'!C532="Hybrid",5,'4a and 4b'!C532="Petrol",6)</f>
        <v>6</v>
      </c>
      <c r="H532">
        <v>1540</v>
      </c>
      <c r="I532" t="s">
        <v>2483</v>
      </c>
    </row>
    <row r="533" spans="1:9" x14ac:dyDescent="0.25">
      <c r="A533" t="s">
        <v>865</v>
      </c>
      <c r="B533" t="s">
        <v>1722</v>
      </c>
      <c r="C533" t="s">
        <v>146</v>
      </c>
      <c r="D533" s="1">
        <v>12.5</v>
      </c>
      <c r="E533" s="1" t="s">
        <v>2470</v>
      </c>
      <c r="F533" cm="1">
        <f t="array" ref="F533">_xlfn.IFS(E533="high efficiency",1,E533="moderate efficiency",2,E533="low efficiency",3)</f>
        <v>2</v>
      </c>
      <c r="G533" cm="1">
        <f t="array" ref="G533">_xlfn.IFS(C533="CNG",1,'4a and 4b'!C533="CNG + Petrol",2,'4a and 4b'!C533="Diesel",3,'4a and 4b'!C533="Electric",4,'4a and 4b'!C533="Hybrid",5,'4a and 4b'!C533="Petrol",6)</f>
        <v>6</v>
      </c>
      <c r="H533">
        <v>1540</v>
      </c>
      <c r="I533" t="s">
        <v>2483</v>
      </c>
    </row>
    <row r="534" spans="1:9" x14ac:dyDescent="0.25">
      <c r="A534" t="s">
        <v>865</v>
      </c>
      <c r="B534" t="s">
        <v>1722</v>
      </c>
      <c r="C534" t="s">
        <v>460</v>
      </c>
      <c r="D534" s="1">
        <v>16.645</v>
      </c>
      <c r="E534" s="1" t="s">
        <v>2470</v>
      </c>
      <c r="F534" cm="1">
        <f t="array" ref="F534">_xlfn.IFS(E534="high efficiency",1,E534="moderate efficiency",2,E534="low efficiency",3)</f>
        <v>2</v>
      </c>
      <c r="G534" cm="1">
        <f t="array" ref="G534">_xlfn.IFS(C534="CNG",1,'4a and 4b'!C534="CNG + Petrol",2,'4a and 4b'!C534="Diesel",3,'4a and 4b'!C534="Electric",4,'4a and 4b'!C534="Hybrid",5,'4a and 4b'!C534="Petrol",6)</f>
        <v>3</v>
      </c>
      <c r="H534">
        <v>1565</v>
      </c>
      <c r="I534" t="s">
        <v>2483</v>
      </c>
    </row>
    <row r="535" spans="1:9" x14ac:dyDescent="0.25">
      <c r="A535" t="s">
        <v>865</v>
      </c>
      <c r="B535" t="s">
        <v>1722</v>
      </c>
      <c r="C535" t="s">
        <v>460</v>
      </c>
      <c r="D535" s="1">
        <v>16.645</v>
      </c>
      <c r="E535" s="1" t="s">
        <v>2470</v>
      </c>
      <c r="F535" cm="1">
        <f t="array" ref="F535">_xlfn.IFS(E535="high efficiency",1,E535="moderate efficiency",2,E535="low efficiency",3)</f>
        <v>2</v>
      </c>
      <c r="G535" cm="1">
        <f t="array" ref="G535">_xlfn.IFS(C535="CNG",1,'4a and 4b'!C535="CNG + Petrol",2,'4a and 4b'!C535="Diesel",3,'4a and 4b'!C535="Electric",4,'4a and 4b'!C535="Hybrid",5,'4a and 4b'!C535="Petrol",6)</f>
        <v>3</v>
      </c>
      <c r="H535">
        <v>1565</v>
      </c>
      <c r="I535" t="s">
        <v>2483</v>
      </c>
    </row>
    <row r="536" spans="1:9" x14ac:dyDescent="0.25">
      <c r="A536" t="s">
        <v>865</v>
      </c>
      <c r="B536" t="s">
        <v>1722</v>
      </c>
      <c r="C536" t="s">
        <v>146</v>
      </c>
      <c r="D536" s="1">
        <v>12.385</v>
      </c>
      <c r="E536" s="1" t="s">
        <v>2470</v>
      </c>
      <c r="F536" cm="1">
        <f t="array" ref="F536">_xlfn.IFS(E536="high efficiency",1,E536="moderate efficiency",2,E536="low efficiency",3)</f>
        <v>2</v>
      </c>
      <c r="G536" cm="1">
        <f t="array" ref="G536">_xlfn.IFS(C536="CNG",1,'4a and 4b'!C536="CNG + Petrol",2,'4a and 4b'!C536="Diesel",3,'4a and 4b'!C536="Electric",4,'4a and 4b'!C536="Hybrid",5,'4a and 4b'!C536="Petrol",6)</f>
        <v>6</v>
      </c>
      <c r="H536">
        <v>1540</v>
      </c>
      <c r="I536" t="s">
        <v>2483</v>
      </c>
    </row>
    <row r="537" spans="1:9" x14ac:dyDescent="0.25">
      <c r="A537" t="s">
        <v>865</v>
      </c>
      <c r="B537" t="s">
        <v>1722</v>
      </c>
      <c r="C537" t="s">
        <v>460</v>
      </c>
      <c r="D537" s="1">
        <v>16.645</v>
      </c>
      <c r="E537" s="1" t="s">
        <v>2470</v>
      </c>
      <c r="F537" cm="1">
        <f t="array" ref="F537">_xlfn.IFS(E537="high efficiency",1,E537="moderate efficiency",2,E537="low efficiency",3)</f>
        <v>2</v>
      </c>
      <c r="G537" cm="1">
        <f t="array" ref="G537">_xlfn.IFS(C537="CNG",1,'4a and 4b'!C537="CNG + Petrol",2,'4a and 4b'!C537="Diesel",3,'4a and 4b'!C537="Electric",4,'4a and 4b'!C537="Hybrid",5,'4a and 4b'!C537="Petrol",6)</f>
        <v>3</v>
      </c>
      <c r="H537">
        <v>1565</v>
      </c>
      <c r="I537" t="s">
        <v>2483</v>
      </c>
    </row>
    <row r="538" spans="1:9" x14ac:dyDescent="0.25">
      <c r="A538" t="s">
        <v>444</v>
      </c>
      <c r="B538" t="s">
        <v>1738</v>
      </c>
      <c r="C538" t="s">
        <v>460</v>
      </c>
      <c r="D538" s="1">
        <v>12.725000000000001</v>
      </c>
      <c r="E538" s="1" t="s">
        <v>2470</v>
      </c>
      <c r="F538" cm="1">
        <f t="array" ref="F538">_xlfn.IFS(E538="high efficiency",1,E538="moderate efficiency",2,E538="low efficiency",3)</f>
        <v>2</v>
      </c>
      <c r="G538" cm="1">
        <f t="array" ref="G538">_xlfn.IFS(C538="CNG",1,'4a and 4b'!C538="CNG + Petrol",2,'4a and 4b'!C538="Diesel",3,'4a and 4b'!C538="Electric",4,'4a and 4b'!C538="Hybrid",5,'4a and 4b'!C538="Petrol",6)</f>
        <v>3</v>
      </c>
      <c r="H538">
        <v>1970</v>
      </c>
      <c r="I538" t="s">
        <v>2483</v>
      </c>
    </row>
    <row r="539" spans="1:9" x14ac:dyDescent="0.25">
      <c r="A539" t="s">
        <v>444</v>
      </c>
      <c r="B539" t="s">
        <v>1738</v>
      </c>
      <c r="C539" t="s">
        <v>460</v>
      </c>
      <c r="D539" s="1">
        <v>13.395</v>
      </c>
      <c r="E539" s="1" t="s">
        <v>2470</v>
      </c>
      <c r="F539" cm="1">
        <f t="array" ref="F539">_xlfn.IFS(E539="high efficiency",1,E539="moderate efficiency",2,E539="low efficiency",3)</f>
        <v>2</v>
      </c>
      <c r="G539" cm="1">
        <f t="array" ref="G539">_xlfn.IFS(C539="CNG",1,'4a and 4b'!C539="CNG + Petrol",2,'4a and 4b'!C539="Diesel",3,'4a and 4b'!C539="Electric",4,'4a and 4b'!C539="Hybrid",5,'4a and 4b'!C539="Petrol",6)</f>
        <v>3</v>
      </c>
      <c r="H539">
        <v>1970</v>
      </c>
      <c r="I539" t="s">
        <v>2483</v>
      </c>
    </row>
    <row r="540" spans="1:9" x14ac:dyDescent="0.25">
      <c r="A540" t="s">
        <v>444</v>
      </c>
      <c r="B540" t="s">
        <v>1738</v>
      </c>
      <c r="C540" t="s">
        <v>460</v>
      </c>
      <c r="D540" s="1">
        <v>13.395</v>
      </c>
      <c r="E540" s="1" t="s">
        <v>2470</v>
      </c>
      <c r="F540" cm="1">
        <f t="array" ref="F540">_xlfn.IFS(E540="high efficiency",1,E540="moderate efficiency",2,E540="low efficiency",3)</f>
        <v>2</v>
      </c>
      <c r="G540" cm="1">
        <f t="array" ref="G540">_xlfn.IFS(C540="CNG",1,'4a and 4b'!C540="CNG + Petrol",2,'4a and 4b'!C540="Diesel",3,'4a and 4b'!C540="Electric",4,'4a and 4b'!C540="Hybrid",5,'4a and 4b'!C540="Petrol",6)</f>
        <v>3</v>
      </c>
      <c r="H540">
        <v>1105</v>
      </c>
      <c r="I540" t="s">
        <v>2483</v>
      </c>
    </row>
    <row r="541" spans="1:9" x14ac:dyDescent="0.25">
      <c r="A541" t="s">
        <v>444</v>
      </c>
      <c r="B541" t="s">
        <v>1738</v>
      </c>
      <c r="C541" t="s">
        <v>460</v>
      </c>
      <c r="D541" s="1">
        <v>12.725000000000001</v>
      </c>
      <c r="E541" s="1" t="s">
        <v>2470</v>
      </c>
      <c r="F541" cm="1">
        <f t="array" ref="F541">_xlfn.IFS(E541="high efficiency",1,E541="moderate efficiency",2,E541="low efficiency",3)</f>
        <v>2</v>
      </c>
      <c r="G541" cm="1">
        <f t="array" ref="G541">_xlfn.IFS(C541="CNG",1,'4a and 4b'!C541="CNG + Petrol",2,'4a and 4b'!C541="Diesel",3,'4a and 4b'!C541="Electric",4,'4a and 4b'!C541="Hybrid",5,'4a and 4b'!C541="Petrol",6)</f>
        <v>3</v>
      </c>
      <c r="H541">
        <v>1105</v>
      </c>
      <c r="I541" t="s">
        <v>2483</v>
      </c>
    </row>
    <row r="542" spans="1:9" x14ac:dyDescent="0.25">
      <c r="A542" t="s">
        <v>444</v>
      </c>
      <c r="B542" t="s">
        <v>1738</v>
      </c>
      <c r="C542" t="s">
        <v>146</v>
      </c>
      <c r="D542" s="1">
        <v>9.0299999999999994</v>
      </c>
      <c r="E542" s="1" t="s">
        <v>2471</v>
      </c>
      <c r="F542" cm="1">
        <f t="array" ref="F542">_xlfn.IFS(E542="high efficiency",1,E542="moderate efficiency",2,E542="low efficiency",3)</f>
        <v>3</v>
      </c>
      <c r="G542" cm="1">
        <f t="array" ref="G542">_xlfn.IFS(C542="CNG",1,'4a and 4b'!C542="CNG + Petrol",2,'4a and 4b'!C542="Diesel",3,'4a and 4b'!C542="Electric",4,'4a and 4b'!C542="Hybrid",5,'4a and 4b'!C542="Petrol",6)</f>
        <v>6</v>
      </c>
      <c r="H542">
        <v>1105</v>
      </c>
      <c r="I542" t="s">
        <v>2483</v>
      </c>
    </row>
    <row r="543" spans="1:9" x14ac:dyDescent="0.25">
      <c r="A543" t="s">
        <v>444</v>
      </c>
      <c r="B543" t="s">
        <v>1738</v>
      </c>
      <c r="C543" t="s">
        <v>146</v>
      </c>
      <c r="D543" s="1">
        <v>8.9049999999999994</v>
      </c>
      <c r="E543" s="1" t="s">
        <v>2471</v>
      </c>
      <c r="F543" cm="1">
        <f t="array" ref="F543">_xlfn.IFS(E543="high efficiency",1,E543="moderate efficiency",2,E543="low efficiency",3)</f>
        <v>3</v>
      </c>
      <c r="G543" cm="1">
        <f t="array" ref="G543">_xlfn.IFS(C543="CNG",1,'4a and 4b'!C543="CNG + Petrol",2,'4a and 4b'!C543="Diesel",3,'4a and 4b'!C543="Electric",4,'4a and 4b'!C543="Hybrid",5,'4a and 4b'!C543="Petrol",6)</f>
        <v>6</v>
      </c>
      <c r="H543">
        <v>1105</v>
      </c>
      <c r="I543" t="s">
        <v>2483</v>
      </c>
    </row>
    <row r="544" spans="1:9" x14ac:dyDescent="0.25">
      <c r="A544" t="s">
        <v>444</v>
      </c>
      <c r="B544" t="s">
        <v>1738</v>
      </c>
      <c r="C544" t="s">
        <v>460</v>
      </c>
      <c r="D544" s="1">
        <v>12.725000000000001</v>
      </c>
      <c r="E544" s="1" t="s">
        <v>2470</v>
      </c>
      <c r="F544" cm="1">
        <f t="array" ref="F544">_xlfn.IFS(E544="high efficiency",1,E544="moderate efficiency",2,E544="low efficiency",3)</f>
        <v>2</v>
      </c>
      <c r="G544" cm="1">
        <f t="array" ref="G544">_xlfn.IFS(C544="CNG",1,'4a and 4b'!C544="CNG + Petrol",2,'4a and 4b'!C544="Diesel",3,'4a and 4b'!C544="Electric",4,'4a and 4b'!C544="Hybrid",5,'4a and 4b'!C544="Petrol",6)</f>
        <v>3</v>
      </c>
      <c r="H544">
        <v>1970</v>
      </c>
      <c r="I544" t="s">
        <v>2483</v>
      </c>
    </row>
    <row r="545" spans="1:9" x14ac:dyDescent="0.25">
      <c r="A545" t="s">
        <v>679</v>
      </c>
      <c r="B545" t="s">
        <v>1769</v>
      </c>
      <c r="C545" t="s">
        <v>460</v>
      </c>
      <c r="D545" s="1">
        <v>9.3049999999999997</v>
      </c>
      <c r="E545" s="1" t="s">
        <v>2471</v>
      </c>
      <c r="F545" cm="1">
        <f t="array" ref="F545">_xlfn.IFS(E545="high efficiency",1,E545="moderate efficiency",2,E545="low efficiency",3)</f>
        <v>3</v>
      </c>
      <c r="G545" cm="1">
        <f t="array" ref="G545">_xlfn.IFS(C545="CNG",1,'4a and 4b'!C545="CNG + Petrol",2,'4a and 4b'!C545="Diesel",3,'4a and 4b'!C545="Electric",4,'4a and 4b'!C545="Hybrid",5,'4a and 4b'!C545="Petrol",6)</f>
        <v>3</v>
      </c>
      <c r="H545">
        <v>2394</v>
      </c>
      <c r="I545" t="s">
        <v>2483</v>
      </c>
    </row>
    <row r="546" spans="1:9" x14ac:dyDescent="0.25">
      <c r="A546" t="s">
        <v>679</v>
      </c>
      <c r="B546" t="s">
        <v>1769</v>
      </c>
      <c r="C546" t="s">
        <v>460</v>
      </c>
      <c r="D546" s="1">
        <v>10.96</v>
      </c>
      <c r="E546" s="1" t="s">
        <v>2470</v>
      </c>
      <c r="F546" cm="1">
        <f t="array" ref="F546">_xlfn.IFS(E546="high efficiency",1,E546="moderate efficiency",2,E546="low efficiency",3)</f>
        <v>2</v>
      </c>
      <c r="G546" cm="1">
        <f t="array" ref="G546">_xlfn.IFS(C546="CNG",1,'4a and 4b'!C546="CNG + Petrol",2,'4a and 4b'!C546="Diesel",3,'4a and 4b'!C546="Electric",4,'4a and 4b'!C546="Hybrid",5,'4a and 4b'!C546="Petrol",6)</f>
        <v>3</v>
      </c>
      <c r="H546">
        <v>2238</v>
      </c>
      <c r="I546" t="s">
        <v>2483</v>
      </c>
    </row>
    <row r="547" spans="1:9" x14ac:dyDescent="0.25">
      <c r="A547" t="s">
        <v>679</v>
      </c>
      <c r="B547" t="s">
        <v>1769</v>
      </c>
      <c r="C547" t="s">
        <v>460</v>
      </c>
      <c r="D547" s="1">
        <v>10.96</v>
      </c>
      <c r="E547" s="1" t="s">
        <v>2470</v>
      </c>
      <c r="F547" cm="1">
        <f t="array" ref="F547">_xlfn.IFS(E547="high efficiency",1,E547="moderate efficiency",2,E547="low efficiency",3)</f>
        <v>2</v>
      </c>
      <c r="G547" cm="1">
        <f t="array" ref="G547">_xlfn.IFS(C547="CNG",1,'4a and 4b'!C547="CNG + Petrol",2,'4a and 4b'!C547="Diesel",3,'4a and 4b'!C547="Electric",4,'4a and 4b'!C547="Hybrid",5,'4a and 4b'!C547="Petrol",6)</f>
        <v>3</v>
      </c>
      <c r="H547">
        <v>2238</v>
      </c>
      <c r="I547" t="s">
        <v>2483</v>
      </c>
    </row>
    <row r="548" spans="1:9" x14ac:dyDescent="0.25">
      <c r="A548" t="s">
        <v>865</v>
      </c>
      <c r="B548" t="s">
        <v>1789</v>
      </c>
      <c r="C548" t="s">
        <v>460</v>
      </c>
      <c r="D548" s="1">
        <v>17</v>
      </c>
      <c r="E548" s="1" t="s">
        <v>2470</v>
      </c>
      <c r="F548" cm="1">
        <f t="array" ref="F548">_xlfn.IFS(E548="high efficiency",1,E548="moderate efficiency",2,E548="low efficiency",3)</f>
        <v>2</v>
      </c>
      <c r="G548" cm="1">
        <f t="array" ref="G548">_xlfn.IFS(C548="CNG",1,'4a and 4b'!C548="CNG + Petrol",2,'4a and 4b'!C548="Diesel",3,'4a and 4b'!C548="Electric",4,'4a and 4b'!C548="Hybrid",5,'4a and 4b'!C548="Petrol",6)</f>
        <v>3</v>
      </c>
      <c r="H548">
        <v>1799</v>
      </c>
      <c r="I548" t="s">
        <v>2483</v>
      </c>
    </row>
    <row r="549" spans="1:9" x14ac:dyDescent="0.25">
      <c r="A549" t="s">
        <v>898</v>
      </c>
      <c r="B549" t="s">
        <v>1800</v>
      </c>
      <c r="C549" t="s">
        <v>460</v>
      </c>
      <c r="D549" s="1">
        <v>19.34</v>
      </c>
      <c r="E549" s="1" t="s">
        <v>2470</v>
      </c>
      <c r="F549" cm="1">
        <f t="array" ref="F549">_xlfn.IFS(E549="high efficiency",1,E549="moderate efficiency",2,E549="low efficiency",3)</f>
        <v>2</v>
      </c>
      <c r="G549" cm="1">
        <f t="array" ref="G549">_xlfn.IFS(C549="CNG",1,'4a and 4b'!C549="CNG + Petrol",2,'4a and 4b'!C549="Diesel",3,'4a and 4b'!C549="Electric",4,'4a and 4b'!C549="Hybrid",5,'4a and 4b'!C549="Petrol",6)</f>
        <v>3</v>
      </c>
      <c r="H549">
        <v>1105</v>
      </c>
      <c r="I549" t="s">
        <v>2483</v>
      </c>
    </row>
    <row r="550" spans="1:9" x14ac:dyDescent="0.25">
      <c r="A550" t="s">
        <v>898</v>
      </c>
      <c r="B550" t="s">
        <v>1800</v>
      </c>
      <c r="C550" t="s">
        <v>460</v>
      </c>
      <c r="D550" s="1">
        <v>19.34</v>
      </c>
      <c r="E550" s="1" t="s">
        <v>2470</v>
      </c>
      <c r="F550" cm="1">
        <f t="array" ref="F550">_xlfn.IFS(E550="high efficiency",1,E550="moderate efficiency",2,E550="low efficiency",3)</f>
        <v>2</v>
      </c>
      <c r="G550" cm="1">
        <f t="array" ref="G550">_xlfn.IFS(C550="CNG",1,'4a and 4b'!C550="CNG + Petrol",2,'4a and 4b'!C550="Diesel",3,'4a and 4b'!C550="Electric",4,'4a and 4b'!C550="Hybrid",5,'4a and 4b'!C550="Petrol",6)</f>
        <v>3</v>
      </c>
      <c r="H550">
        <v>1105</v>
      </c>
      <c r="I550" t="s">
        <v>2483</v>
      </c>
    </row>
    <row r="551" spans="1:9" x14ac:dyDescent="0.25">
      <c r="A551" t="s">
        <v>898</v>
      </c>
      <c r="B551" t="s">
        <v>1800</v>
      </c>
      <c r="C551" t="s">
        <v>460</v>
      </c>
      <c r="D551" s="1">
        <v>19.34</v>
      </c>
      <c r="E551" s="1" t="s">
        <v>2470</v>
      </c>
      <c r="F551" cm="1">
        <f t="array" ref="F551">_xlfn.IFS(E551="high efficiency",1,E551="moderate efficiency",2,E551="low efficiency",3)</f>
        <v>2</v>
      </c>
      <c r="G551" cm="1">
        <f t="array" ref="G551">_xlfn.IFS(C551="CNG",1,'4a and 4b'!C551="CNG + Petrol",2,'4a and 4b'!C551="Diesel",3,'4a and 4b'!C551="Electric",4,'4a and 4b'!C551="Hybrid",5,'4a and 4b'!C551="Petrol",6)</f>
        <v>3</v>
      </c>
      <c r="H551">
        <v>1105</v>
      </c>
      <c r="I551" t="s">
        <v>2483</v>
      </c>
    </row>
    <row r="552" spans="1:9" x14ac:dyDescent="0.25">
      <c r="A552" t="s">
        <v>898</v>
      </c>
      <c r="B552" t="s">
        <v>1800</v>
      </c>
      <c r="C552" t="s">
        <v>460</v>
      </c>
      <c r="D552" s="1">
        <v>17</v>
      </c>
      <c r="E552" s="1" t="s">
        <v>2470</v>
      </c>
      <c r="F552" cm="1">
        <f t="array" ref="F552">_xlfn.IFS(E552="high efficiency",1,E552="moderate efficiency",2,E552="low efficiency",3)</f>
        <v>2</v>
      </c>
      <c r="G552" cm="1">
        <f t="array" ref="G552">_xlfn.IFS(C552="CNG",1,'4a and 4b'!C552="CNG + Petrol",2,'4a and 4b'!C552="Diesel",3,'4a and 4b'!C552="Electric",4,'4a and 4b'!C552="Hybrid",5,'4a and 4b'!C552="Petrol",6)</f>
        <v>3</v>
      </c>
      <c r="H552">
        <v>1670</v>
      </c>
      <c r="I552" t="s">
        <v>2483</v>
      </c>
    </row>
    <row r="553" spans="1:9" x14ac:dyDescent="0.25">
      <c r="A553" t="s">
        <v>898</v>
      </c>
      <c r="B553" t="s">
        <v>1800</v>
      </c>
      <c r="C553" t="s">
        <v>146</v>
      </c>
      <c r="D553" s="1">
        <v>16.855</v>
      </c>
      <c r="E553" s="1" t="s">
        <v>2470</v>
      </c>
      <c r="F553" cm="1">
        <f t="array" ref="F553">_xlfn.IFS(E553="high efficiency",1,E553="moderate efficiency",2,E553="low efficiency",3)</f>
        <v>2</v>
      </c>
      <c r="G553" cm="1">
        <f t="array" ref="G553">_xlfn.IFS(C553="CNG",1,'4a and 4b'!C553="CNG + Petrol",2,'4a and 4b'!C553="Diesel",3,'4a and 4b'!C553="Electric",4,'4a and 4b'!C553="Hybrid",5,'4a and 4b'!C553="Petrol",6)</f>
        <v>6</v>
      </c>
      <c r="H553">
        <v>1105</v>
      </c>
      <c r="I553" t="s">
        <v>2483</v>
      </c>
    </row>
    <row r="554" spans="1:9" x14ac:dyDescent="0.25">
      <c r="A554" t="s">
        <v>898</v>
      </c>
      <c r="B554" t="s">
        <v>1831</v>
      </c>
      <c r="C554" t="s">
        <v>460</v>
      </c>
      <c r="D554" s="1">
        <v>17</v>
      </c>
      <c r="E554" s="1" t="s">
        <v>2470</v>
      </c>
      <c r="F554" cm="1">
        <f t="array" ref="F554">_xlfn.IFS(E554="high efficiency",1,E554="moderate efficiency",2,E554="low efficiency",3)</f>
        <v>2</v>
      </c>
      <c r="G554" cm="1">
        <f t="array" ref="G554">_xlfn.IFS(C554="CNG",1,'4a and 4b'!C554="CNG + Petrol",2,'4a and 4b'!C554="Diesel",3,'4a and 4b'!C554="Electric",4,'4a and 4b'!C554="Hybrid",5,'4a and 4b'!C554="Petrol",6)</f>
        <v>3</v>
      </c>
      <c r="H554">
        <v>1590</v>
      </c>
      <c r="I554" t="s">
        <v>2483</v>
      </c>
    </row>
    <row r="555" spans="1:9" x14ac:dyDescent="0.25">
      <c r="A555" t="s">
        <v>898</v>
      </c>
      <c r="B555" t="s">
        <v>1831</v>
      </c>
      <c r="C555" t="s">
        <v>460</v>
      </c>
      <c r="D555" s="1">
        <v>17</v>
      </c>
      <c r="E555" s="1" t="s">
        <v>2470</v>
      </c>
      <c r="F555" cm="1">
        <f t="array" ref="F555">_xlfn.IFS(E555="high efficiency",1,E555="moderate efficiency",2,E555="low efficiency",3)</f>
        <v>2</v>
      </c>
      <c r="G555" cm="1">
        <f t="array" ref="G555">_xlfn.IFS(C555="CNG",1,'4a and 4b'!C555="CNG + Petrol",2,'4a and 4b'!C555="Diesel",3,'4a and 4b'!C555="Electric",4,'4a and 4b'!C555="Hybrid",5,'4a and 4b'!C555="Petrol",6)</f>
        <v>3</v>
      </c>
      <c r="H555">
        <v>1590</v>
      </c>
      <c r="I555" t="s">
        <v>2483</v>
      </c>
    </row>
    <row r="556" spans="1:9" x14ac:dyDescent="0.25">
      <c r="A556" t="s">
        <v>898</v>
      </c>
      <c r="B556" t="s">
        <v>1831</v>
      </c>
      <c r="C556" t="s">
        <v>146</v>
      </c>
      <c r="D556" s="1">
        <v>17</v>
      </c>
      <c r="E556" s="1" t="s">
        <v>2470</v>
      </c>
      <c r="F556" cm="1">
        <f t="array" ref="F556">_xlfn.IFS(E556="high efficiency",1,E556="moderate efficiency",2,E556="low efficiency",3)</f>
        <v>2</v>
      </c>
      <c r="G556" cm="1">
        <f t="array" ref="G556">_xlfn.IFS(C556="CNG",1,'4a and 4b'!C556="CNG + Petrol",2,'4a and 4b'!C556="Diesel",3,'4a and 4b'!C556="Electric",4,'4a and 4b'!C556="Hybrid",5,'4a and 4b'!C556="Petrol",6)</f>
        <v>6</v>
      </c>
      <c r="H556">
        <v>1595</v>
      </c>
      <c r="I556" t="s">
        <v>2483</v>
      </c>
    </row>
    <row r="557" spans="1:9" x14ac:dyDescent="0.25">
      <c r="A557" t="s">
        <v>898</v>
      </c>
      <c r="B557" t="s">
        <v>1848</v>
      </c>
      <c r="C557" t="s">
        <v>460</v>
      </c>
      <c r="D557" s="1">
        <v>17</v>
      </c>
      <c r="E557" s="1" t="s">
        <v>2470</v>
      </c>
      <c r="F557" cm="1">
        <f t="array" ref="F557">_xlfn.IFS(E557="high efficiency",1,E557="moderate efficiency",2,E557="low efficiency",3)</f>
        <v>2</v>
      </c>
      <c r="G557" cm="1">
        <f t="array" ref="G557">_xlfn.IFS(C557="CNG",1,'4a and 4b'!C557="CNG + Petrol",2,'4a and 4b'!C557="Diesel",3,'4a and 4b'!C557="Electric",4,'4a and 4b'!C557="Hybrid",5,'4a and 4b'!C557="Petrol",6)</f>
        <v>3</v>
      </c>
      <c r="H557">
        <v>1740</v>
      </c>
      <c r="I557" t="s">
        <v>2483</v>
      </c>
    </row>
    <row r="558" spans="1:9" x14ac:dyDescent="0.25">
      <c r="A558" t="s">
        <v>898</v>
      </c>
      <c r="B558" t="s">
        <v>1848</v>
      </c>
      <c r="C558" t="s">
        <v>460</v>
      </c>
      <c r="D558" s="1">
        <v>17</v>
      </c>
      <c r="E558" s="1" t="s">
        <v>2470</v>
      </c>
      <c r="F558" cm="1">
        <f t="array" ref="F558">_xlfn.IFS(E558="high efficiency",1,E558="moderate efficiency",2,E558="low efficiency",3)</f>
        <v>2</v>
      </c>
      <c r="G558" cm="1">
        <f t="array" ref="G558">_xlfn.IFS(C558="CNG",1,'4a and 4b'!C558="CNG + Petrol",2,'4a and 4b'!C558="Diesel",3,'4a and 4b'!C558="Electric",4,'4a and 4b'!C558="Hybrid",5,'4a and 4b'!C558="Petrol",6)</f>
        <v>3</v>
      </c>
      <c r="H558">
        <v>1820</v>
      </c>
      <c r="I558" t="s">
        <v>2483</v>
      </c>
    </row>
    <row r="559" spans="1:9" x14ac:dyDescent="0.25">
      <c r="A559" t="s">
        <v>898</v>
      </c>
      <c r="B559" t="s">
        <v>1848</v>
      </c>
      <c r="C559" t="s">
        <v>146</v>
      </c>
      <c r="D559" s="1">
        <v>17</v>
      </c>
      <c r="E559" s="1" t="s">
        <v>2470</v>
      </c>
      <c r="F559" cm="1">
        <f t="array" ref="F559">_xlfn.IFS(E559="high efficiency",1,E559="moderate efficiency",2,E559="low efficiency",3)</f>
        <v>2</v>
      </c>
      <c r="G559" cm="1">
        <f t="array" ref="G559">_xlfn.IFS(C559="CNG",1,'4a and 4b'!C559="CNG + Petrol",2,'4a and 4b'!C559="Diesel",3,'4a and 4b'!C559="Electric",4,'4a and 4b'!C559="Hybrid",5,'4a and 4b'!C559="Petrol",6)</f>
        <v>6</v>
      </c>
      <c r="H559">
        <v>1820</v>
      </c>
      <c r="I559" t="s">
        <v>2483</v>
      </c>
    </row>
    <row r="560" spans="1:9" x14ac:dyDescent="0.25">
      <c r="A560" t="s">
        <v>898</v>
      </c>
      <c r="B560" t="s">
        <v>1866</v>
      </c>
      <c r="C560" t="s">
        <v>146</v>
      </c>
      <c r="D560" s="1">
        <v>17</v>
      </c>
      <c r="E560" s="1" t="s">
        <v>2470</v>
      </c>
      <c r="F560" cm="1">
        <f t="array" ref="F560">_xlfn.IFS(E560="high efficiency",1,E560="moderate efficiency",2,E560="low efficiency",3)</f>
        <v>2</v>
      </c>
      <c r="G560" cm="1">
        <f t="array" ref="G560">_xlfn.IFS(C560="CNG",1,'4a and 4b'!C560="CNG + Petrol",2,'4a and 4b'!C560="Diesel",3,'4a and 4b'!C560="Electric",4,'4a and 4b'!C560="Hybrid",5,'4a and 4b'!C560="Petrol",6)</f>
        <v>6</v>
      </c>
      <c r="H560">
        <v>1495</v>
      </c>
      <c r="I560" t="s">
        <v>2483</v>
      </c>
    </row>
    <row r="561" spans="1:9" x14ac:dyDescent="0.25">
      <c r="A561" t="s">
        <v>898</v>
      </c>
      <c r="B561" t="s">
        <v>1866</v>
      </c>
      <c r="C561" t="s">
        <v>146</v>
      </c>
      <c r="D561" s="1">
        <v>17</v>
      </c>
      <c r="E561" s="1" t="s">
        <v>2470</v>
      </c>
      <c r="F561" cm="1">
        <f t="array" ref="F561">_xlfn.IFS(E561="high efficiency",1,E561="moderate efficiency",2,E561="low efficiency",3)</f>
        <v>2</v>
      </c>
      <c r="G561" cm="1">
        <f t="array" ref="G561">_xlfn.IFS(C561="CNG",1,'4a and 4b'!C561="CNG + Petrol",2,'4a and 4b'!C561="Diesel",3,'4a and 4b'!C561="Electric",4,'4a and 4b'!C561="Hybrid",5,'4a and 4b'!C561="Petrol",6)</f>
        <v>6</v>
      </c>
      <c r="H561">
        <v>1610</v>
      </c>
      <c r="I561" t="s">
        <v>2483</v>
      </c>
    </row>
    <row r="562" spans="1:9" x14ac:dyDescent="0.25">
      <c r="A562" t="s">
        <v>444</v>
      </c>
      <c r="B562" t="s">
        <v>1885</v>
      </c>
      <c r="C562" t="s">
        <v>460</v>
      </c>
      <c r="D562" s="1">
        <v>7.15</v>
      </c>
      <c r="E562" s="1" t="s">
        <v>2471</v>
      </c>
      <c r="F562" cm="1">
        <f t="array" ref="F562">_xlfn.IFS(E562="high efficiency",1,E562="moderate efficiency",2,E562="low efficiency",3)</f>
        <v>3</v>
      </c>
      <c r="G562" cm="1">
        <f t="array" ref="G562">_xlfn.IFS(C562="CNG",1,'4a and 4b'!C562="CNG + Petrol",2,'4a and 4b'!C562="Diesel",3,'4a and 4b'!C562="Electric",4,'4a and 4b'!C562="Hybrid",5,'4a and 4b'!C562="Petrol",6)</f>
        <v>3</v>
      </c>
      <c r="H562">
        <v>2740</v>
      </c>
      <c r="I562" t="s">
        <v>2483</v>
      </c>
    </row>
    <row r="563" spans="1:9" x14ac:dyDescent="0.25">
      <c r="A563" t="s">
        <v>235</v>
      </c>
      <c r="B563" t="s">
        <v>1897</v>
      </c>
      <c r="C563" t="s">
        <v>146</v>
      </c>
      <c r="D563" s="1">
        <v>13.85</v>
      </c>
      <c r="E563" s="1" t="s">
        <v>2470</v>
      </c>
      <c r="F563" cm="1">
        <f t="array" ref="F563">_xlfn.IFS(E563="high efficiency",1,E563="moderate efficiency",2,E563="low efficiency",3)</f>
        <v>2</v>
      </c>
      <c r="G563" cm="1">
        <f t="array" ref="G563">_xlfn.IFS(C563="CNG",1,'4a and 4b'!C563="CNG + Petrol",2,'4a and 4b'!C563="Diesel",3,'4a and 4b'!C563="Electric",4,'4a and 4b'!C563="Hybrid",5,'4a and 4b'!C563="Petrol",6)</f>
        <v>6</v>
      </c>
      <c r="H563">
        <v>785</v>
      </c>
      <c r="I563" t="s">
        <v>2483</v>
      </c>
    </row>
    <row r="564" spans="1:9" x14ac:dyDescent="0.25">
      <c r="A564" t="s">
        <v>235</v>
      </c>
      <c r="B564" t="s">
        <v>1897</v>
      </c>
      <c r="C564" t="s">
        <v>146</v>
      </c>
      <c r="D564" s="1">
        <v>13.85</v>
      </c>
      <c r="E564" s="1" t="s">
        <v>2470</v>
      </c>
      <c r="F564" cm="1">
        <f t="array" ref="F564">_xlfn.IFS(E564="high efficiency",1,E564="moderate efficiency",2,E564="low efficiency",3)</f>
        <v>2</v>
      </c>
      <c r="G564" cm="1">
        <f t="array" ref="G564">_xlfn.IFS(C564="CNG",1,'4a and 4b'!C564="CNG + Petrol",2,'4a and 4b'!C564="Diesel",3,'4a and 4b'!C564="Electric",4,'4a and 4b'!C564="Hybrid",5,'4a and 4b'!C564="Petrol",6)</f>
        <v>6</v>
      </c>
      <c r="H564">
        <v>785</v>
      </c>
      <c r="I564" t="s">
        <v>2483</v>
      </c>
    </row>
    <row r="565" spans="1:9" x14ac:dyDescent="0.25">
      <c r="A565" t="s">
        <v>679</v>
      </c>
      <c r="B565" t="s">
        <v>1911</v>
      </c>
      <c r="C565" t="s">
        <v>146</v>
      </c>
      <c r="D565" s="1">
        <v>17</v>
      </c>
      <c r="E565" s="1" t="s">
        <v>2470</v>
      </c>
      <c r="F565" cm="1">
        <f t="array" ref="F565">_xlfn.IFS(E565="high efficiency",1,E565="moderate efficiency",2,E565="low efficiency",3)</f>
        <v>2</v>
      </c>
      <c r="G565" cm="1">
        <f t="array" ref="G565">_xlfn.IFS(C565="CNG",1,'4a and 4b'!C565="CNG + Petrol",2,'4a and 4b'!C565="Diesel",3,'4a and 4b'!C565="Electric",4,'4a and 4b'!C565="Hybrid",5,'4a and 4b'!C565="Petrol",6)</f>
        <v>6</v>
      </c>
      <c r="H565">
        <v>1026</v>
      </c>
      <c r="I565" t="s">
        <v>2483</v>
      </c>
    </row>
    <row r="566" spans="1:9" x14ac:dyDescent="0.25">
      <c r="A566" t="s">
        <v>679</v>
      </c>
      <c r="B566" t="s">
        <v>1911</v>
      </c>
      <c r="C566" t="s">
        <v>460</v>
      </c>
      <c r="D566" s="1">
        <v>17.5</v>
      </c>
      <c r="E566" s="1" t="s">
        <v>2470</v>
      </c>
      <c r="F566" cm="1">
        <f t="array" ref="F566">_xlfn.IFS(E566="high efficiency",1,E566="moderate efficiency",2,E566="low efficiency",3)</f>
        <v>2</v>
      </c>
      <c r="G566" cm="1">
        <f t="array" ref="G566">_xlfn.IFS(C566="CNG",1,'4a and 4b'!C566="CNG + Petrol",2,'4a and 4b'!C566="Diesel",3,'4a and 4b'!C566="Electric",4,'4a and 4b'!C566="Hybrid",5,'4a and 4b'!C566="Petrol",6)</f>
        <v>3</v>
      </c>
      <c r="H566">
        <v>1057</v>
      </c>
      <c r="I566" t="s">
        <v>2483</v>
      </c>
    </row>
    <row r="567" spans="1:9" x14ac:dyDescent="0.25">
      <c r="A567" t="s">
        <v>679</v>
      </c>
      <c r="B567" t="s">
        <v>1911</v>
      </c>
      <c r="C567" t="s">
        <v>146</v>
      </c>
      <c r="D567" s="1">
        <v>17</v>
      </c>
      <c r="E567" s="1" t="s">
        <v>2470</v>
      </c>
      <c r="F567" cm="1">
        <f t="array" ref="F567">_xlfn.IFS(E567="high efficiency",1,E567="moderate efficiency",2,E567="low efficiency",3)</f>
        <v>2</v>
      </c>
      <c r="G567" cm="1">
        <f t="array" ref="G567">_xlfn.IFS(C567="CNG",1,'4a and 4b'!C567="CNG + Petrol",2,'4a and 4b'!C567="Diesel",3,'4a and 4b'!C567="Electric",4,'4a and 4b'!C567="Hybrid",5,'4a and 4b'!C567="Petrol",6)</f>
        <v>6</v>
      </c>
      <c r="H567">
        <v>1026</v>
      </c>
      <c r="I567" t="s">
        <v>2483</v>
      </c>
    </row>
    <row r="568" spans="1:9" x14ac:dyDescent="0.25">
      <c r="A568" t="s">
        <v>679</v>
      </c>
      <c r="B568" t="s">
        <v>1911</v>
      </c>
      <c r="C568" t="s">
        <v>460</v>
      </c>
      <c r="D568" s="1">
        <v>17</v>
      </c>
      <c r="E568" s="1" t="s">
        <v>2470</v>
      </c>
      <c r="F568" cm="1">
        <f t="array" ref="F568">_xlfn.IFS(E568="high efficiency",1,E568="moderate efficiency",2,E568="low efficiency",3)</f>
        <v>2</v>
      </c>
      <c r="G568" cm="1">
        <f t="array" ref="G568">_xlfn.IFS(C568="CNG",1,'4a and 4b'!C568="CNG + Petrol",2,'4a and 4b'!C568="Diesel",3,'4a and 4b'!C568="Electric",4,'4a and 4b'!C568="Hybrid",5,'4a and 4b'!C568="Petrol",6)</f>
        <v>3</v>
      </c>
      <c r="H568">
        <v>1057</v>
      </c>
      <c r="I568" t="s">
        <v>2483</v>
      </c>
    </row>
    <row r="569" spans="1:9" x14ac:dyDescent="0.25">
      <c r="A569" t="s">
        <v>679</v>
      </c>
      <c r="B569" t="s">
        <v>1911</v>
      </c>
      <c r="C569" t="s">
        <v>146</v>
      </c>
      <c r="D569" s="1">
        <v>17</v>
      </c>
      <c r="E569" s="1" t="s">
        <v>2470</v>
      </c>
      <c r="F569" cm="1">
        <f t="array" ref="F569">_xlfn.IFS(E569="high efficiency",1,E569="moderate efficiency",2,E569="low efficiency",3)</f>
        <v>2</v>
      </c>
      <c r="G569" cm="1">
        <f t="array" ref="G569">_xlfn.IFS(C569="CNG",1,'4a and 4b'!C569="CNG + Petrol",2,'4a and 4b'!C569="Diesel",3,'4a and 4b'!C569="Electric",4,'4a and 4b'!C569="Hybrid",5,'4a and 4b'!C569="Petrol",6)</f>
        <v>6</v>
      </c>
      <c r="H569">
        <v>1026</v>
      </c>
      <c r="I569" t="s">
        <v>2483</v>
      </c>
    </row>
    <row r="570" spans="1:9" x14ac:dyDescent="0.25">
      <c r="A570" t="s">
        <v>679</v>
      </c>
      <c r="B570" t="s">
        <v>1911</v>
      </c>
      <c r="C570" t="s">
        <v>460</v>
      </c>
      <c r="D570" s="1">
        <v>17</v>
      </c>
      <c r="E570" s="1" t="s">
        <v>2470</v>
      </c>
      <c r="F570" cm="1">
        <f t="array" ref="F570">_xlfn.IFS(E570="high efficiency",1,E570="moderate efficiency",2,E570="low efficiency",3)</f>
        <v>2</v>
      </c>
      <c r="G570" cm="1">
        <f t="array" ref="G570">_xlfn.IFS(C570="CNG",1,'4a and 4b'!C570="CNG + Petrol",2,'4a and 4b'!C570="Diesel",3,'4a and 4b'!C570="Electric",4,'4a and 4b'!C570="Hybrid",5,'4a and 4b'!C570="Petrol",6)</f>
        <v>3</v>
      </c>
      <c r="H570">
        <v>1057</v>
      </c>
      <c r="I570" t="s">
        <v>2483</v>
      </c>
    </row>
    <row r="571" spans="1:9" x14ac:dyDescent="0.25">
      <c r="A571" t="s">
        <v>235</v>
      </c>
      <c r="B571" t="s">
        <v>1923</v>
      </c>
      <c r="C571" t="s">
        <v>460</v>
      </c>
      <c r="D571" s="1">
        <v>22.695</v>
      </c>
      <c r="E571" s="1" t="s">
        <v>2469</v>
      </c>
      <c r="F571" cm="1">
        <f t="array" ref="F571">_xlfn.IFS(E571="high efficiency",1,E571="moderate efficiency",2,E571="low efficiency",3)</f>
        <v>1</v>
      </c>
      <c r="G571" cm="1">
        <f t="array" ref="G571">_xlfn.IFS(C571="CNG",1,'4a and 4b'!C571="CNG + Petrol",2,'4a and 4b'!C571="Diesel",3,'4a and 4b'!C571="Electric",4,'4a and 4b'!C571="Hybrid",5,'4a and 4b'!C571="Petrol",6)</f>
        <v>3</v>
      </c>
      <c r="H571">
        <v>970</v>
      </c>
      <c r="I571" t="s">
        <v>2483</v>
      </c>
    </row>
    <row r="572" spans="1:9" x14ac:dyDescent="0.25">
      <c r="A572" t="s">
        <v>235</v>
      </c>
      <c r="B572" t="s">
        <v>1923</v>
      </c>
      <c r="C572" t="s">
        <v>460</v>
      </c>
      <c r="D572" s="1">
        <v>22.695</v>
      </c>
      <c r="E572" s="1" t="s">
        <v>2469</v>
      </c>
      <c r="F572" cm="1">
        <f t="array" ref="F572">_xlfn.IFS(E572="high efficiency",1,E572="moderate efficiency",2,E572="low efficiency",3)</f>
        <v>1</v>
      </c>
      <c r="G572" cm="1">
        <f t="array" ref="G572">_xlfn.IFS(C572="CNG",1,'4a and 4b'!C572="CNG + Petrol",2,'4a and 4b'!C572="Diesel",3,'4a and 4b'!C572="Electric",4,'4a and 4b'!C572="Hybrid",5,'4a and 4b'!C572="Petrol",6)</f>
        <v>3</v>
      </c>
      <c r="H572">
        <v>985</v>
      </c>
      <c r="I572" t="s">
        <v>2483</v>
      </c>
    </row>
    <row r="573" spans="1:9" x14ac:dyDescent="0.25">
      <c r="A573" t="s">
        <v>235</v>
      </c>
      <c r="B573" t="s">
        <v>1923</v>
      </c>
      <c r="C573" t="s">
        <v>460</v>
      </c>
      <c r="D573" s="1">
        <v>22.695</v>
      </c>
      <c r="E573" s="1" t="s">
        <v>2469</v>
      </c>
      <c r="F573" cm="1">
        <f t="array" ref="F573">_xlfn.IFS(E573="high efficiency",1,E573="moderate efficiency",2,E573="low efficiency",3)</f>
        <v>1</v>
      </c>
      <c r="G573" cm="1">
        <f t="array" ref="G573">_xlfn.IFS(C573="CNG",1,'4a and 4b'!C573="CNG + Petrol",2,'4a and 4b'!C573="Diesel",3,'4a and 4b'!C573="Electric",4,'4a and 4b'!C573="Hybrid",5,'4a and 4b'!C573="Petrol",6)</f>
        <v>3</v>
      </c>
      <c r="H573">
        <v>960</v>
      </c>
      <c r="I573" t="s">
        <v>2483</v>
      </c>
    </row>
    <row r="574" spans="1:9" x14ac:dyDescent="0.25">
      <c r="A574" t="s">
        <v>235</v>
      </c>
      <c r="B574" t="s">
        <v>1923</v>
      </c>
      <c r="C574" t="s">
        <v>460</v>
      </c>
      <c r="D574" s="1">
        <v>22.695</v>
      </c>
      <c r="E574" s="1" t="s">
        <v>2469</v>
      </c>
      <c r="F574" cm="1">
        <f t="array" ref="F574">_xlfn.IFS(E574="high efficiency",1,E574="moderate efficiency",2,E574="low efficiency",3)</f>
        <v>1</v>
      </c>
      <c r="G574" cm="1">
        <f t="array" ref="G574">_xlfn.IFS(C574="CNG",1,'4a and 4b'!C574="CNG + Petrol",2,'4a and 4b'!C574="Diesel",3,'4a and 4b'!C574="Electric",4,'4a and 4b'!C574="Hybrid",5,'4a and 4b'!C574="Petrol",6)</f>
        <v>3</v>
      </c>
      <c r="H574">
        <v>980</v>
      </c>
      <c r="I574" t="s">
        <v>2483</v>
      </c>
    </row>
    <row r="575" spans="1:9" x14ac:dyDescent="0.25">
      <c r="A575" t="s">
        <v>235</v>
      </c>
      <c r="B575" t="s">
        <v>1923</v>
      </c>
      <c r="C575" t="s">
        <v>146</v>
      </c>
      <c r="D575" s="1">
        <v>19.7</v>
      </c>
      <c r="E575" s="1" t="s">
        <v>2470</v>
      </c>
      <c r="F575" cm="1">
        <f t="array" ref="F575">_xlfn.IFS(E575="high efficiency",1,E575="moderate efficiency",2,E575="low efficiency",3)</f>
        <v>2</v>
      </c>
      <c r="G575" cm="1">
        <f t="array" ref="G575">_xlfn.IFS(C575="CNG",1,'4a and 4b'!C575="CNG + Petrol",2,'4a and 4b'!C575="Diesel",3,'4a and 4b'!C575="Electric",4,'4a and 4b'!C575="Hybrid",5,'4a and 4b'!C575="Petrol",6)</f>
        <v>6</v>
      </c>
      <c r="H575">
        <v>890</v>
      </c>
      <c r="I575" t="s">
        <v>2483</v>
      </c>
    </row>
    <row r="576" spans="1:9" x14ac:dyDescent="0.25">
      <c r="A576" t="s">
        <v>235</v>
      </c>
      <c r="B576" t="s">
        <v>1923</v>
      </c>
      <c r="C576" t="s">
        <v>146</v>
      </c>
      <c r="D576" s="1">
        <v>19.7</v>
      </c>
      <c r="E576" s="1" t="s">
        <v>2470</v>
      </c>
      <c r="F576" cm="1">
        <f t="array" ref="F576">_xlfn.IFS(E576="high efficiency",1,E576="moderate efficiency",2,E576="low efficiency",3)</f>
        <v>2</v>
      </c>
      <c r="G576" cm="1">
        <f t="array" ref="G576">_xlfn.IFS(C576="CNG",1,'4a and 4b'!C576="CNG + Petrol",2,'4a and 4b'!C576="Diesel",3,'4a and 4b'!C576="Electric",4,'4a and 4b'!C576="Hybrid",5,'4a and 4b'!C576="Petrol",6)</f>
        <v>6</v>
      </c>
      <c r="H576">
        <v>935</v>
      </c>
      <c r="I576" t="s">
        <v>2483</v>
      </c>
    </row>
    <row r="577" spans="1:9" x14ac:dyDescent="0.25">
      <c r="A577" t="s">
        <v>235</v>
      </c>
      <c r="B577" t="s">
        <v>1923</v>
      </c>
      <c r="C577" t="s">
        <v>146</v>
      </c>
      <c r="D577" s="1">
        <v>19.7</v>
      </c>
      <c r="E577" s="1" t="s">
        <v>2470</v>
      </c>
      <c r="F577" cm="1">
        <f t="array" ref="F577">_xlfn.IFS(E577="high efficiency",1,E577="moderate efficiency",2,E577="low efficiency",3)</f>
        <v>2</v>
      </c>
      <c r="G577" cm="1">
        <f t="array" ref="G577">_xlfn.IFS(C577="CNG",1,'4a and 4b'!C577="CNG + Petrol",2,'4a and 4b'!C577="Diesel",3,'4a and 4b'!C577="Electric",4,'4a and 4b'!C577="Hybrid",5,'4a and 4b'!C577="Petrol",6)</f>
        <v>6</v>
      </c>
      <c r="H577">
        <v>870</v>
      </c>
      <c r="I577" t="s">
        <v>2483</v>
      </c>
    </row>
    <row r="578" spans="1:9" x14ac:dyDescent="0.25">
      <c r="A578" t="s">
        <v>235</v>
      </c>
      <c r="B578" t="s">
        <v>1923</v>
      </c>
      <c r="C578" t="s">
        <v>146</v>
      </c>
      <c r="D578" s="1">
        <v>19.7</v>
      </c>
      <c r="E578" s="1" t="s">
        <v>2470</v>
      </c>
      <c r="F578" cm="1">
        <f t="array" ref="F578">_xlfn.IFS(E578="high efficiency",1,E578="moderate efficiency",2,E578="low efficiency",3)</f>
        <v>2</v>
      </c>
      <c r="G578" cm="1">
        <f t="array" ref="G578">_xlfn.IFS(C578="CNG",1,'4a and 4b'!C578="CNG + Petrol",2,'4a and 4b'!C578="Diesel",3,'4a and 4b'!C578="Electric",4,'4a and 4b'!C578="Hybrid",5,'4a and 4b'!C578="Petrol",6)</f>
        <v>6</v>
      </c>
      <c r="H578">
        <v>910</v>
      </c>
      <c r="I578" t="s">
        <v>2483</v>
      </c>
    </row>
    <row r="579" spans="1:9" x14ac:dyDescent="0.25">
      <c r="A579" t="s">
        <v>235</v>
      </c>
      <c r="B579" t="s">
        <v>1923</v>
      </c>
      <c r="C579" t="s">
        <v>146</v>
      </c>
      <c r="D579" s="1">
        <v>19.7</v>
      </c>
      <c r="E579" s="1" t="s">
        <v>2470</v>
      </c>
      <c r="F579" cm="1">
        <f t="array" ref="F579">_xlfn.IFS(E579="high efficiency",1,E579="moderate efficiency",2,E579="low efficiency",3)</f>
        <v>2</v>
      </c>
      <c r="G579" cm="1">
        <f t="array" ref="G579">_xlfn.IFS(C579="CNG",1,'4a and 4b'!C579="CNG + Petrol",2,'4a and 4b'!C579="Diesel",3,'4a and 4b'!C579="Electric",4,'4a and 4b'!C579="Hybrid",5,'4a and 4b'!C579="Petrol",6)</f>
        <v>6</v>
      </c>
      <c r="H579">
        <v>865</v>
      </c>
      <c r="I579" t="s">
        <v>2483</v>
      </c>
    </row>
    <row r="580" spans="1:9" x14ac:dyDescent="0.25">
      <c r="A580" t="s">
        <v>235</v>
      </c>
      <c r="B580" t="s">
        <v>1923</v>
      </c>
      <c r="C580" t="s">
        <v>146</v>
      </c>
      <c r="D580" s="1">
        <v>19.7</v>
      </c>
      <c r="E580" s="1" t="s">
        <v>2470</v>
      </c>
      <c r="F580" cm="1">
        <f t="array" ref="F580">_xlfn.IFS(E580="high efficiency",1,E580="moderate efficiency",2,E580="low efficiency",3)</f>
        <v>2</v>
      </c>
      <c r="G580" cm="1">
        <f t="array" ref="G580">_xlfn.IFS(C580="CNG",1,'4a and 4b'!C580="CNG + Petrol",2,'4a and 4b'!C580="Diesel",3,'4a and 4b'!C580="Electric",4,'4a and 4b'!C580="Hybrid",5,'4a and 4b'!C580="Petrol",6)</f>
        <v>6</v>
      </c>
      <c r="H580">
        <v>880</v>
      </c>
      <c r="I580" t="s">
        <v>2483</v>
      </c>
    </row>
    <row r="581" spans="1:9" x14ac:dyDescent="0.25">
      <c r="A581" t="s">
        <v>235</v>
      </c>
      <c r="B581" t="s">
        <v>1923</v>
      </c>
      <c r="C581" t="s">
        <v>146</v>
      </c>
      <c r="D581" s="1">
        <v>19.7</v>
      </c>
      <c r="E581" s="1" t="s">
        <v>2470</v>
      </c>
      <c r="F581" cm="1">
        <f t="array" ref="F581">_xlfn.IFS(E581="high efficiency",1,E581="moderate efficiency",2,E581="low efficiency",3)</f>
        <v>2</v>
      </c>
      <c r="G581" cm="1">
        <f t="array" ref="G581">_xlfn.IFS(C581="CNG",1,'4a and 4b'!C581="CNG + Petrol",2,'4a and 4b'!C581="Diesel",3,'4a and 4b'!C581="Electric",4,'4a and 4b'!C581="Hybrid",5,'4a and 4b'!C581="Petrol",6)</f>
        <v>6</v>
      </c>
      <c r="H581">
        <v>870</v>
      </c>
      <c r="I581" t="s">
        <v>2483</v>
      </c>
    </row>
    <row r="582" spans="1:9" x14ac:dyDescent="0.25">
      <c r="A582" t="s">
        <v>235</v>
      </c>
      <c r="B582" t="s">
        <v>1923</v>
      </c>
      <c r="C582" t="s">
        <v>146</v>
      </c>
      <c r="D582" s="1">
        <v>19.7</v>
      </c>
      <c r="E582" s="1" t="s">
        <v>2470</v>
      </c>
      <c r="F582" cm="1">
        <f t="array" ref="F582">_xlfn.IFS(E582="high efficiency",1,E582="moderate efficiency",2,E582="low efficiency",3)</f>
        <v>2</v>
      </c>
      <c r="G582" cm="1">
        <f t="array" ref="G582">_xlfn.IFS(C582="CNG",1,'4a and 4b'!C582="CNG + Petrol",2,'4a and 4b'!C582="Diesel",3,'4a and 4b'!C582="Electric",4,'4a and 4b'!C582="Hybrid",5,'4a and 4b'!C582="Petrol",6)</f>
        <v>6</v>
      </c>
      <c r="H582">
        <v>880</v>
      </c>
      <c r="I582" t="s">
        <v>2483</v>
      </c>
    </row>
    <row r="583" spans="1:9" x14ac:dyDescent="0.25">
      <c r="A583" t="s">
        <v>235</v>
      </c>
      <c r="B583" t="s">
        <v>1923</v>
      </c>
      <c r="C583" t="s">
        <v>146</v>
      </c>
      <c r="D583" s="1">
        <v>19.7</v>
      </c>
      <c r="E583" s="1" t="s">
        <v>2470</v>
      </c>
      <c r="F583" cm="1">
        <f t="array" ref="F583">_xlfn.IFS(E583="high efficiency",1,E583="moderate efficiency",2,E583="low efficiency",3)</f>
        <v>2</v>
      </c>
      <c r="G583" cm="1">
        <f t="array" ref="G583">_xlfn.IFS(C583="CNG",1,'4a and 4b'!C583="CNG + Petrol",2,'4a and 4b'!C583="Diesel",3,'4a and 4b'!C583="Electric",4,'4a and 4b'!C583="Hybrid",5,'4a and 4b'!C583="Petrol",6)</f>
        <v>6</v>
      </c>
      <c r="H583">
        <v>920</v>
      </c>
      <c r="I583" t="s">
        <v>2483</v>
      </c>
    </row>
    <row r="584" spans="1:9" x14ac:dyDescent="0.25">
      <c r="A584" t="s">
        <v>319</v>
      </c>
      <c r="B584" t="s">
        <v>1946</v>
      </c>
      <c r="C584" t="s">
        <v>146</v>
      </c>
      <c r="D584" s="1">
        <v>18.899999999999999</v>
      </c>
      <c r="E584" s="1" t="s">
        <v>2470</v>
      </c>
      <c r="F584" cm="1">
        <f t="array" ref="F584">_xlfn.IFS(E584="high efficiency",1,E584="moderate efficiency",2,E584="low efficiency",3)</f>
        <v>2</v>
      </c>
      <c r="G584" cm="1">
        <f t="array" ref="G584">_xlfn.IFS(C584="CNG",1,'4a and 4b'!C584="CNG + Petrol",2,'4a and 4b'!C584="Diesel",3,'4a and 4b'!C584="Electric",4,'4a and 4b'!C584="Hybrid",5,'4a and 4b'!C584="Petrol",6)</f>
        <v>6</v>
      </c>
      <c r="H584">
        <v>1003</v>
      </c>
      <c r="I584" t="s">
        <v>2483</v>
      </c>
    </row>
    <row r="585" spans="1:9" x14ac:dyDescent="0.25">
      <c r="A585" t="s">
        <v>319</v>
      </c>
      <c r="B585" t="s">
        <v>1946</v>
      </c>
      <c r="C585" t="s">
        <v>146</v>
      </c>
      <c r="D585" s="1">
        <v>19.335000000000001</v>
      </c>
      <c r="E585" s="1" t="s">
        <v>2470</v>
      </c>
      <c r="F585" cm="1">
        <f t="array" ref="F585">_xlfn.IFS(E585="high efficiency",1,E585="moderate efficiency",2,E585="low efficiency",3)</f>
        <v>2</v>
      </c>
      <c r="G585" cm="1">
        <f t="array" ref="G585">_xlfn.IFS(C585="CNG",1,'4a and 4b'!C585="CNG + Petrol",2,'4a and 4b'!C585="Diesel",3,'4a and 4b'!C585="Electric",4,'4a and 4b'!C585="Hybrid",5,'4a and 4b'!C585="Petrol",6)</f>
        <v>6</v>
      </c>
      <c r="H585">
        <v>1003</v>
      </c>
      <c r="I585" t="s">
        <v>2483</v>
      </c>
    </row>
    <row r="586" spans="1:9" x14ac:dyDescent="0.25">
      <c r="A586" t="s">
        <v>319</v>
      </c>
      <c r="B586" t="s">
        <v>1946</v>
      </c>
      <c r="C586" t="s">
        <v>146</v>
      </c>
      <c r="D586" s="1">
        <v>18.195</v>
      </c>
      <c r="E586" s="1" t="s">
        <v>2470</v>
      </c>
      <c r="F586" cm="1">
        <f t="array" ref="F586">_xlfn.IFS(E586="high efficiency",1,E586="moderate efficiency",2,E586="low efficiency",3)</f>
        <v>2</v>
      </c>
      <c r="G586" cm="1">
        <f t="array" ref="G586">_xlfn.IFS(C586="CNG",1,'4a and 4b'!C586="CNG + Petrol",2,'4a and 4b'!C586="Diesel",3,'4a and 4b'!C586="Electric",4,'4a and 4b'!C586="Hybrid",5,'4a and 4b'!C586="Petrol",6)</f>
        <v>6</v>
      </c>
      <c r="H586">
        <v>1105</v>
      </c>
      <c r="I586" t="s">
        <v>2483</v>
      </c>
    </row>
    <row r="587" spans="1:9" x14ac:dyDescent="0.25">
      <c r="A587" t="s">
        <v>319</v>
      </c>
      <c r="B587" t="s">
        <v>1946</v>
      </c>
      <c r="C587" t="s">
        <v>146</v>
      </c>
      <c r="D587" s="1">
        <v>18.195</v>
      </c>
      <c r="E587" s="1" t="s">
        <v>2470</v>
      </c>
      <c r="F587" cm="1">
        <f t="array" ref="F587">_xlfn.IFS(E587="high efficiency",1,E587="moderate efficiency",2,E587="low efficiency",3)</f>
        <v>2</v>
      </c>
      <c r="G587" cm="1">
        <f t="array" ref="G587">_xlfn.IFS(C587="CNG",1,'4a and 4b'!C587="CNG + Petrol",2,'4a and 4b'!C587="Diesel",3,'4a and 4b'!C587="Electric",4,'4a and 4b'!C587="Hybrid",5,'4a and 4b'!C587="Petrol",6)</f>
        <v>6</v>
      </c>
      <c r="H587">
        <v>1003</v>
      </c>
      <c r="I587" t="s">
        <v>2483</v>
      </c>
    </row>
    <row r="588" spans="1:9" x14ac:dyDescent="0.25">
      <c r="A588" t="s">
        <v>319</v>
      </c>
      <c r="B588" t="s">
        <v>1946</v>
      </c>
      <c r="C588" t="s">
        <v>146</v>
      </c>
      <c r="D588" s="1">
        <v>19.335000000000001</v>
      </c>
      <c r="E588" s="1" t="s">
        <v>2470</v>
      </c>
      <c r="F588" cm="1">
        <f t="array" ref="F588">_xlfn.IFS(E588="high efficiency",1,E588="moderate efficiency",2,E588="low efficiency",3)</f>
        <v>2</v>
      </c>
      <c r="G588" cm="1">
        <f t="array" ref="G588">_xlfn.IFS(C588="CNG",1,'4a and 4b'!C588="CNG + Petrol",2,'4a and 4b'!C588="Diesel",3,'4a and 4b'!C588="Electric",4,'4a and 4b'!C588="Hybrid",5,'4a and 4b'!C588="Petrol",6)</f>
        <v>6</v>
      </c>
      <c r="H588">
        <v>1003</v>
      </c>
      <c r="I588" t="s">
        <v>2483</v>
      </c>
    </row>
    <row r="589" spans="1:9" x14ac:dyDescent="0.25">
      <c r="A589" t="s">
        <v>319</v>
      </c>
      <c r="B589" t="s">
        <v>1946</v>
      </c>
      <c r="C589" t="s">
        <v>184</v>
      </c>
      <c r="D589" s="1">
        <v>17</v>
      </c>
      <c r="E589" s="1" t="s">
        <v>2470</v>
      </c>
      <c r="F589" cm="1">
        <f t="array" ref="F589">_xlfn.IFS(E589="high efficiency",1,E589="moderate efficiency",2,E589="low efficiency",3)</f>
        <v>2</v>
      </c>
      <c r="G589" cm="1">
        <f t="array" ref="G589">_xlfn.IFS(C589="CNG",1,'4a and 4b'!C589="CNG + Petrol",2,'4a and 4b'!C589="Diesel",3,'4a and 4b'!C589="Electric",4,'4a and 4b'!C589="Hybrid",5,'4a and 4b'!C589="Petrol",6)</f>
        <v>1</v>
      </c>
      <c r="H589">
        <v>1003</v>
      </c>
      <c r="I589" t="s">
        <v>2483</v>
      </c>
    </row>
    <row r="590" spans="1:9" x14ac:dyDescent="0.25">
      <c r="A590" t="s">
        <v>235</v>
      </c>
      <c r="B590" t="s">
        <v>1959</v>
      </c>
      <c r="C590" t="s">
        <v>146</v>
      </c>
      <c r="D590" s="1">
        <v>17</v>
      </c>
      <c r="E590" s="1" t="s">
        <v>2470</v>
      </c>
      <c r="F590" cm="1">
        <f t="array" ref="F590">_xlfn.IFS(E590="high efficiency",1,E590="moderate efficiency",2,E590="low efficiency",3)</f>
        <v>2</v>
      </c>
      <c r="G590" cm="1">
        <f t="array" ref="G590">_xlfn.IFS(C590="CNG",1,'4a and 4b'!C590="CNG + Petrol",2,'4a and 4b'!C590="Diesel",3,'4a and 4b'!C590="Electric",4,'4a and 4b'!C590="Hybrid",5,'4a and 4b'!C590="Petrol",6)</f>
        <v>6</v>
      </c>
      <c r="H590">
        <v>1135</v>
      </c>
      <c r="I590" t="s">
        <v>2483</v>
      </c>
    </row>
    <row r="591" spans="1:9" x14ac:dyDescent="0.25">
      <c r="A591" t="s">
        <v>235</v>
      </c>
      <c r="B591" t="s">
        <v>1959</v>
      </c>
      <c r="C591" t="s">
        <v>146</v>
      </c>
      <c r="D591" s="1">
        <v>17</v>
      </c>
      <c r="E591" s="1" t="s">
        <v>2470</v>
      </c>
      <c r="F591" cm="1">
        <f t="array" ref="F591">_xlfn.IFS(E591="high efficiency",1,E591="moderate efficiency",2,E591="low efficiency",3)</f>
        <v>2</v>
      </c>
      <c r="G591" cm="1">
        <f t="array" ref="G591">_xlfn.IFS(C591="CNG",1,'4a and 4b'!C591="CNG + Petrol",2,'4a and 4b'!C591="Diesel",3,'4a and 4b'!C591="Electric",4,'4a and 4b'!C591="Hybrid",5,'4a and 4b'!C591="Petrol",6)</f>
        <v>6</v>
      </c>
      <c r="H591">
        <v>1175</v>
      </c>
      <c r="I591" t="s">
        <v>2483</v>
      </c>
    </row>
    <row r="592" spans="1:9" x14ac:dyDescent="0.25">
      <c r="A592" t="s">
        <v>235</v>
      </c>
      <c r="B592" t="s">
        <v>1959</v>
      </c>
      <c r="C592" t="s">
        <v>146</v>
      </c>
      <c r="D592" s="1">
        <v>17</v>
      </c>
      <c r="E592" s="1" t="s">
        <v>2470</v>
      </c>
      <c r="F592" cm="1">
        <f t="array" ref="F592">_xlfn.IFS(E592="high efficiency",1,E592="moderate efficiency",2,E592="low efficiency",3)</f>
        <v>2</v>
      </c>
      <c r="G592" cm="1">
        <f t="array" ref="G592">_xlfn.IFS(C592="CNG",1,'4a and 4b'!C592="CNG + Petrol",2,'4a and 4b'!C592="Diesel",3,'4a and 4b'!C592="Electric",4,'4a and 4b'!C592="Hybrid",5,'4a and 4b'!C592="Petrol",6)</f>
        <v>6</v>
      </c>
      <c r="H592">
        <v>1170</v>
      </c>
      <c r="I592" t="s">
        <v>2483</v>
      </c>
    </row>
    <row r="593" spans="1:10" x14ac:dyDescent="0.25">
      <c r="A593" t="s">
        <v>235</v>
      </c>
      <c r="B593" t="s">
        <v>1959</v>
      </c>
      <c r="C593" t="s">
        <v>146</v>
      </c>
      <c r="D593" s="1">
        <v>17</v>
      </c>
      <c r="E593" s="1" t="s">
        <v>2470</v>
      </c>
      <c r="F593" cm="1">
        <f t="array" ref="F593">_xlfn.IFS(E593="high efficiency",1,E593="moderate efficiency",2,E593="low efficiency",3)</f>
        <v>2</v>
      </c>
      <c r="G593" cm="1">
        <f t="array" ref="G593">_xlfn.IFS(C593="CNG",1,'4a and 4b'!C593="CNG + Petrol",2,'4a and 4b'!C593="Diesel",3,'4a and 4b'!C593="Electric",4,'4a and 4b'!C593="Hybrid",5,'4a and 4b'!C593="Petrol",6)</f>
        <v>6</v>
      </c>
      <c r="H593">
        <v>1170</v>
      </c>
      <c r="I593" t="s">
        <v>2483</v>
      </c>
    </row>
    <row r="594" spans="1:10" x14ac:dyDescent="0.25">
      <c r="A594" t="s">
        <v>235</v>
      </c>
      <c r="B594" t="s">
        <v>1959</v>
      </c>
      <c r="C594" t="s">
        <v>146</v>
      </c>
      <c r="D594" s="1">
        <v>17</v>
      </c>
      <c r="E594" s="1" t="s">
        <v>2470</v>
      </c>
      <c r="F594" cm="1">
        <f t="array" ref="F594">_xlfn.IFS(E594="high efficiency",1,E594="moderate efficiency",2,E594="low efficiency",3)</f>
        <v>2</v>
      </c>
      <c r="G594" cm="1">
        <f t="array" ref="G594">_xlfn.IFS(C594="CNG",1,'4a and 4b'!C594="CNG + Petrol",2,'4a and 4b'!C594="Diesel",3,'4a and 4b'!C594="Electric",4,'4a and 4b'!C594="Hybrid",5,'4a and 4b'!C594="Petrol",6)</f>
        <v>6</v>
      </c>
      <c r="H594">
        <v>1175</v>
      </c>
      <c r="I594" t="s">
        <v>2483</v>
      </c>
    </row>
    <row r="595" spans="1:10" x14ac:dyDescent="0.25">
      <c r="A595" t="s">
        <v>235</v>
      </c>
      <c r="B595" t="s">
        <v>1959</v>
      </c>
      <c r="C595" t="s">
        <v>146</v>
      </c>
      <c r="D595" s="1">
        <v>17</v>
      </c>
      <c r="E595" s="1" t="s">
        <v>2470</v>
      </c>
      <c r="F595" cm="1">
        <f t="array" ref="F595">_xlfn.IFS(E595="high efficiency",1,E595="moderate efficiency",2,E595="low efficiency",3)</f>
        <v>2</v>
      </c>
      <c r="G595" cm="1">
        <f t="array" ref="G595">_xlfn.IFS(C595="CNG",1,'4a and 4b'!C595="CNG + Petrol",2,'4a and 4b'!C595="Diesel",3,'4a and 4b'!C595="Electric",4,'4a and 4b'!C595="Hybrid",5,'4a and 4b'!C595="Petrol",6)</f>
        <v>6</v>
      </c>
      <c r="H595">
        <v>1180</v>
      </c>
      <c r="I595" t="s">
        <v>2483</v>
      </c>
    </row>
    <row r="596" spans="1:10" x14ac:dyDescent="0.25">
      <c r="A596" t="s">
        <v>235</v>
      </c>
      <c r="B596" t="s">
        <v>1959</v>
      </c>
      <c r="C596" t="s">
        <v>460</v>
      </c>
      <c r="D596" s="1">
        <v>17</v>
      </c>
      <c r="E596" s="1" t="s">
        <v>2470</v>
      </c>
      <c r="F596" cm="1">
        <f t="array" ref="F596">_xlfn.IFS(E596="high efficiency",1,E596="moderate efficiency",2,E596="low efficiency",3)</f>
        <v>2</v>
      </c>
      <c r="G596" cm="1">
        <f t="array" ref="G596">_xlfn.IFS(C596="CNG",1,'4a and 4b'!C596="CNG + Petrol",2,'4a and 4b'!C596="Diesel",3,'4a and 4b'!C596="Electric",4,'4a and 4b'!C596="Hybrid",5,'4a and 4b'!C596="Petrol",6)</f>
        <v>3</v>
      </c>
      <c r="H596">
        <v>1225</v>
      </c>
      <c r="I596" t="s">
        <v>2483</v>
      </c>
      <c r="J596" t="s">
        <v>2483</v>
      </c>
    </row>
    <row r="597" spans="1:10" x14ac:dyDescent="0.25">
      <c r="A597" t="s">
        <v>235</v>
      </c>
      <c r="B597" t="s">
        <v>1959</v>
      </c>
      <c r="C597" t="s">
        <v>460</v>
      </c>
      <c r="D597" s="1">
        <v>17</v>
      </c>
      <c r="E597" s="1" t="s">
        <v>2470</v>
      </c>
      <c r="F597" cm="1">
        <f t="array" ref="F597">_xlfn.IFS(E597="high efficiency",1,E597="moderate efficiency",2,E597="low efficiency",3)</f>
        <v>2</v>
      </c>
      <c r="G597" cm="1">
        <f t="array" ref="G597">_xlfn.IFS(C597="CNG",1,'4a and 4b'!C597="CNG + Petrol",2,'4a and 4b'!C597="Diesel",3,'4a and 4b'!C597="Electric",4,'4a and 4b'!C597="Hybrid",5,'4a and 4b'!C597="Petrol",6)</f>
        <v>3</v>
      </c>
      <c r="H597">
        <v>1225</v>
      </c>
      <c r="I597" t="s">
        <v>2483</v>
      </c>
      <c r="J597" t="s">
        <v>2483</v>
      </c>
    </row>
    <row r="598" spans="1:10" x14ac:dyDescent="0.25">
      <c r="A598" t="s">
        <v>235</v>
      </c>
      <c r="B598" t="s">
        <v>1959</v>
      </c>
      <c r="C598" t="s">
        <v>460</v>
      </c>
      <c r="D598" s="1">
        <v>17</v>
      </c>
      <c r="E598" s="1" t="s">
        <v>2470</v>
      </c>
      <c r="F598" cm="1">
        <f t="array" ref="F598">_xlfn.IFS(E598="high efficiency",1,E598="moderate efficiency",2,E598="low efficiency",3)</f>
        <v>2</v>
      </c>
      <c r="G598" cm="1">
        <f t="array" ref="G598">_xlfn.IFS(C598="CNG",1,'4a and 4b'!C598="CNG + Petrol",2,'4a and 4b'!C598="Diesel",3,'4a and 4b'!C598="Electric",4,'4a and 4b'!C598="Hybrid",5,'4a and 4b'!C598="Petrol",6)</f>
        <v>3</v>
      </c>
      <c r="H598">
        <v>1225</v>
      </c>
      <c r="I598" t="s">
        <v>2483</v>
      </c>
      <c r="J598" t="s">
        <v>2483</v>
      </c>
    </row>
    <row r="599" spans="1:10" x14ac:dyDescent="0.25">
      <c r="A599" t="s">
        <v>235</v>
      </c>
      <c r="B599" t="s">
        <v>1959</v>
      </c>
      <c r="C599" t="s">
        <v>508</v>
      </c>
      <c r="D599" s="1">
        <v>17</v>
      </c>
      <c r="E599" s="1" t="s">
        <v>2470</v>
      </c>
      <c r="F599" cm="1">
        <f t="array" ref="F599">_xlfn.IFS(E599="high efficiency",1,E599="moderate efficiency",2,E599="low efficiency",3)</f>
        <v>2</v>
      </c>
      <c r="G599" cm="1">
        <f t="array" ref="G599">_xlfn.IFS(C599="CNG",1,'4a and 4b'!C599="CNG + Petrol",2,'4a and 4b'!C599="Diesel",3,'4a and 4b'!C599="Electric",4,'4a and 4b'!C599="Hybrid",5,'4a and 4b'!C599="Petrol",6)</f>
        <v>2</v>
      </c>
      <c r="H599">
        <v>1175</v>
      </c>
      <c r="I599" t="s">
        <v>2483</v>
      </c>
    </row>
    <row r="600" spans="1:10" x14ac:dyDescent="0.25">
      <c r="A600" t="s">
        <v>235</v>
      </c>
      <c r="B600" t="s">
        <v>1979</v>
      </c>
      <c r="C600" t="s">
        <v>146</v>
      </c>
      <c r="D600" s="1">
        <v>19.7</v>
      </c>
      <c r="E600" s="1" t="s">
        <v>2470</v>
      </c>
      <c r="F600" cm="1">
        <f t="array" ref="F600">_xlfn.IFS(E600="high efficiency",1,E600="moderate efficiency",2,E600="low efficiency",3)</f>
        <v>2</v>
      </c>
      <c r="G600" cm="1">
        <f t="array" ref="G600">_xlfn.IFS(C600="CNG",1,'4a and 4b'!C600="CNG + Petrol",2,'4a and 4b'!C600="Diesel",3,'4a and 4b'!C600="Electric",4,'4a and 4b'!C600="Hybrid",5,'4a and 4b'!C600="Petrol",6)</f>
        <v>6</v>
      </c>
      <c r="H600">
        <v>950</v>
      </c>
      <c r="I600" t="s">
        <v>2483</v>
      </c>
    </row>
    <row r="601" spans="1:10" x14ac:dyDescent="0.25">
      <c r="A601" t="s">
        <v>785</v>
      </c>
      <c r="B601" t="s">
        <v>1983</v>
      </c>
      <c r="C601" t="s">
        <v>460</v>
      </c>
      <c r="D601" s="1">
        <v>18.244999999999997</v>
      </c>
      <c r="E601" s="1" t="s">
        <v>2470</v>
      </c>
      <c r="F601" cm="1">
        <f t="array" ref="F601">_xlfn.IFS(E601="high efficiency",1,E601="moderate efficiency",2,E601="low efficiency",3)</f>
        <v>2</v>
      </c>
      <c r="G601" cm="1">
        <f t="array" ref="G601">_xlfn.IFS(C601="CNG",1,'4a and 4b'!C601="CNG + Petrol",2,'4a and 4b'!C601="Diesel",3,'4a and 4b'!C601="Electric",4,'4a and 4b'!C601="Hybrid",5,'4a and 4b'!C601="Petrol",6)</f>
        <v>3</v>
      </c>
      <c r="H601">
        <v>1590</v>
      </c>
      <c r="I601" t="s">
        <v>2483</v>
      </c>
    </row>
    <row r="602" spans="1:10" x14ac:dyDescent="0.25">
      <c r="A602" t="s">
        <v>785</v>
      </c>
      <c r="B602" t="s">
        <v>1983</v>
      </c>
      <c r="C602" t="s">
        <v>460</v>
      </c>
      <c r="D602" s="1">
        <v>18.244999999999997</v>
      </c>
      <c r="E602" s="1" t="s">
        <v>2470</v>
      </c>
      <c r="F602" cm="1">
        <f t="array" ref="F602">_xlfn.IFS(E602="high efficiency",1,E602="moderate efficiency",2,E602="low efficiency",3)</f>
        <v>2</v>
      </c>
      <c r="G602" cm="1">
        <f t="array" ref="G602">_xlfn.IFS(C602="CNG",1,'4a and 4b'!C602="CNG + Petrol",2,'4a and 4b'!C602="Diesel",3,'4a and 4b'!C602="Electric",4,'4a and 4b'!C602="Hybrid",5,'4a and 4b'!C602="Petrol",6)</f>
        <v>3</v>
      </c>
      <c r="H602">
        <v>1590</v>
      </c>
      <c r="I602" t="s">
        <v>2483</v>
      </c>
    </row>
    <row r="603" spans="1:10" x14ac:dyDescent="0.25">
      <c r="A603" t="s">
        <v>785</v>
      </c>
      <c r="B603" t="s">
        <v>1983</v>
      </c>
      <c r="C603" t="s">
        <v>460</v>
      </c>
      <c r="D603" s="1">
        <v>18.244999999999997</v>
      </c>
      <c r="E603" s="1" t="s">
        <v>2470</v>
      </c>
      <c r="F603" cm="1">
        <f t="array" ref="F603">_xlfn.IFS(E603="high efficiency",1,E603="moderate efficiency",2,E603="low efficiency",3)</f>
        <v>2</v>
      </c>
      <c r="G603" cm="1">
        <f t="array" ref="G603">_xlfn.IFS(C603="CNG",1,'4a and 4b'!C603="CNG + Petrol",2,'4a and 4b'!C603="Diesel",3,'4a and 4b'!C603="Electric",4,'4a and 4b'!C603="Hybrid",5,'4a and 4b'!C603="Petrol",6)</f>
        <v>3</v>
      </c>
      <c r="H603">
        <v>1590</v>
      </c>
      <c r="I603" t="s">
        <v>2483</v>
      </c>
    </row>
    <row r="604" spans="1:10" x14ac:dyDescent="0.25">
      <c r="A604" t="s">
        <v>785</v>
      </c>
      <c r="B604" t="s">
        <v>1983</v>
      </c>
      <c r="C604" t="s">
        <v>460</v>
      </c>
      <c r="D604" s="1">
        <v>18.244999999999997</v>
      </c>
      <c r="E604" s="1" t="s">
        <v>2470</v>
      </c>
      <c r="F604" cm="1">
        <f t="array" ref="F604">_xlfn.IFS(E604="high efficiency",1,E604="moderate efficiency",2,E604="low efficiency",3)</f>
        <v>2</v>
      </c>
      <c r="G604" cm="1">
        <f t="array" ref="G604">_xlfn.IFS(C604="CNG",1,'4a and 4b'!C604="CNG + Petrol",2,'4a and 4b'!C604="Diesel",3,'4a and 4b'!C604="Electric",4,'4a and 4b'!C604="Hybrid",5,'4a and 4b'!C604="Petrol",6)</f>
        <v>3</v>
      </c>
      <c r="H604">
        <v>1590</v>
      </c>
      <c r="I604" t="s">
        <v>2483</v>
      </c>
    </row>
    <row r="605" spans="1:10" x14ac:dyDescent="0.25">
      <c r="A605" t="s">
        <v>785</v>
      </c>
      <c r="B605" t="s">
        <v>1983</v>
      </c>
      <c r="C605" t="s">
        <v>460</v>
      </c>
      <c r="D605" s="1">
        <v>18.244999999999997</v>
      </c>
      <c r="E605" s="1" t="s">
        <v>2470</v>
      </c>
      <c r="F605" cm="1">
        <f t="array" ref="F605">_xlfn.IFS(E605="high efficiency",1,E605="moderate efficiency",2,E605="low efficiency",3)</f>
        <v>2</v>
      </c>
      <c r="G605" cm="1">
        <f t="array" ref="G605">_xlfn.IFS(C605="CNG",1,'4a and 4b'!C605="CNG + Petrol",2,'4a and 4b'!C605="Diesel",3,'4a and 4b'!C605="Electric",4,'4a and 4b'!C605="Hybrid",5,'4a and 4b'!C605="Petrol",6)</f>
        <v>3</v>
      </c>
      <c r="H605">
        <v>1590</v>
      </c>
      <c r="I605" t="s">
        <v>2483</v>
      </c>
    </row>
    <row r="606" spans="1:10" x14ac:dyDescent="0.25">
      <c r="A606" t="s">
        <v>785</v>
      </c>
      <c r="B606" t="s">
        <v>1983</v>
      </c>
      <c r="C606" t="s">
        <v>460</v>
      </c>
      <c r="D606" s="1">
        <v>18.244999999999997</v>
      </c>
      <c r="E606" s="1" t="s">
        <v>2470</v>
      </c>
      <c r="F606" cm="1">
        <f t="array" ref="F606">_xlfn.IFS(E606="high efficiency",1,E606="moderate efficiency",2,E606="low efficiency",3)</f>
        <v>2</v>
      </c>
      <c r="G606" cm="1">
        <f t="array" ref="G606">_xlfn.IFS(C606="CNG",1,'4a and 4b'!C606="CNG + Petrol",2,'4a and 4b'!C606="Diesel",3,'4a and 4b'!C606="Electric",4,'4a and 4b'!C606="Hybrid",5,'4a and 4b'!C606="Petrol",6)</f>
        <v>3</v>
      </c>
      <c r="H606">
        <v>1590</v>
      </c>
      <c r="I606" t="s">
        <v>2483</v>
      </c>
    </row>
    <row r="607" spans="1:10" x14ac:dyDescent="0.25">
      <c r="A607" t="s">
        <v>785</v>
      </c>
      <c r="B607" t="s">
        <v>1983</v>
      </c>
      <c r="C607" t="s">
        <v>460</v>
      </c>
      <c r="D607" s="1">
        <v>18.244999999999997</v>
      </c>
      <c r="E607" s="1" t="s">
        <v>2470</v>
      </c>
      <c r="F607" cm="1">
        <f t="array" ref="F607">_xlfn.IFS(E607="high efficiency",1,E607="moderate efficiency",2,E607="low efficiency",3)</f>
        <v>2</v>
      </c>
      <c r="G607" cm="1">
        <f t="array" ref="G607">_xlfn.IFS(C607="CNG",1,'4a and 4b'!C607="CNG + Petrol",2,'4a and 4b'!C607="Diesel",3,'4a and 4b'!C607="Electric",4,'4a and 4b'!C607="Hybrid",5,'4a and 4b'!C607="Petrol",6)</f>
        <v>3</v>
      </c>
      <c r="H607">
        <v>1590</v>
      </c>
      <c r="I607" t="s">
        <v>2483</v>
      </c>
    </row>
    <row r="608" spans="1:10" x14ac:dyDescent="0.25">
      <c r="A608" t="s">
        <v>235</v>
      </c>
      <c r="B608" t="s">
        <v>1995</v>
      </c>
      <c r="C608" t="s">
        <v>460</v>
      </c>
      <c r="D608" s="1">
        <v>20.824999999999999</v>
      </c>
      <c r="E608" s="1" t="s">
        <v>2469</v>
      </c>
      <c r="F608" cm="1">
        <f t="array" ref="F608">_xlfn.IFS(E608="high efficiency",1,E608="moderate efficiency",2,E608="low efficiency",3)</f>
        <v>1</v>
      </c>
      <c r="G608" cm="1">
        <f t="array" ref="G608">_xlfn.IFS(C608="CNG",1,'4a and 4b'!C608="CNG + Petrol",2,'4a and 4b'!C608="Diesel",3,'4a and 4b'!C608="Electric",4,'4a and 4b'!C608="Hybrid",5,'4a and 4b'!C608="Petrol",6)</f>
        <v>3</v>
      </c>
      <c r="H608">
        <v>1215</v>
      </c>
      <c r="I608" t="s">
        <v>2483</v>
      </c>
    </row>
    <row r="609" spans="1:9" x14ac:dyDescent="0.25">
      <c r="A609" t="s">
        <v>235</v>
      </c>
      <c r="B609" t="s">
        <v>1995</v>
      </c>
      <c r="C609" t="s">
        <v>460</v>
      </c>
      <c r="D609" s="1">
        <v>20.824999999999999</v>
      </c>
      <c r="E609" s="1" t="s">
        <v>2469</v>
      </c>
      <c r="F609" cm="1">
        <f t="array" ref="F609">_xlfn.IFS(E609="high efficiency",1,E609="moderate efficiency",2,E609="low efficiency",3)</f>
        <v>1</v>
      </c>
      <c r="G609" cm="1">
        <f t="array" ref="G609">_xlfn.IFS(C609="CNG",1,'4a and 4b'!C609="CNG + Petrol",2,'4a and 4b'!C609="Diesel",3,'4a and 4b'!C609="Electric",4,'4a and 4b'!C609="Hybrid",5,'4a and 4b'!C609="Petrol",6)</f>
        <v>3</v>
      </c>
      <c r="H609">
        <v>1224</v>
      </c>
      <c r="I609" t="s">
        <v>2483</v>
      </c>
    </row>
    <row r="610" spans="1:9" x14ac:dyDescent="0.25">
      <c r="A610" t="s">
        <v>235</v>
      </c>
      <c r="B610" t="s">
        <v>1995</v>
      </c>
      <c r="C610" t="s">
        <v>460</v>
      </c>
      <c r="D610" s="1">
        <v>20.824999999999999</v>
      </c>
      <c r="E610" s="1" t="s">
        <v>2469</v>
      </c>
      <c r="F610" cm="1">
        <f t="array" ref="F610">_xlfn.IFS(E610="high efficiency",1,E610="moderate efficiency",2,E610="low efficiency",3)</f>
        <v>1</v>
      </c>
      <c r="G610" cm="1">
        <f t="array" ref="G610">_xlfn.IFS(C610="CNG",1,'4a and 4b'!C610="CNG + Petrol",2,'4a and 4b'!C610="Diesel",3,'4a and 4b'!C610="Electric",4,'4a and 4b'!C610="Hybrid",5,'4a and 4b'!C610="Petrol",6)</f>
        <v>3</v>
      </c>
      <c r="H610">
        <v>1233</v>
      </c>
      <c r="I610" t="s">
        <v>2483</v>
      </c>
    </row>
    <row r="611" spans="1:9" x14ac:dyDescent="0.25">
      <c r="A611" t="s">
        <v>235</v>
      </c>
      <c r="B611" t="s">
        <v>1995</v>
      </c>
      <c r="C611" t="s">
        <v>460</v>
      </c>
      <c r="D611" s="1">
        <v>20.824999999999999</v>
      </c>
      <c r="E611" s="1" t="s">
        <v>2469</v>
      </c>
      <c r="F611" cm="1">
        <f t="array" ref="F611">_xlfn.IFS(E611="high efficiency",1,E611="moderate efficiency",2,E611="low efficiency",3)</f>
        <v>1</v>
      </c>
      <c r="G611" cm="1">
        <f t="array" ref="G611">_xlfn.IFS(C611="CNG",1,'4a and 4b'!C611="CNG + Petrol",2,'4a and 4b'!C611="Diesel",3,'4a and 4b'!C611="Electric",4,'4a and 4b'!C611="Hybrid",5,'4a and 4b'!C611="Petrol",6)</f>
        <v>3</v>
      </c>
      <c r="H611">
        <v>1240</v>
      </c>
      <c r="I611" t="s">
        <v>2483</v>
      </c>
    </row>
    <row r="612" spans="1:9" x14ac:dyDescent="0.25">
      <c r="A612" t="s">
        <v>193</v>
      </c>
      <c r="B612" t="s">
        <v>2007</v>
      </c>
      <c r="C612" t="s">
        <v>146</v>
      </c>
      <c r="D612" s="1">
        <v>17</v>
      </c>
      <c r="E612" s="1" t="s">
        <v>2470</v>
      </c>
      <c r="F612" cm="1">
        <f t="array" ref="F612">_xlfn.IFS(E612="high efficiency",1,E612="moderate efficiency",2,E612="low efficiency",3)</f>
        <v>2</v>
      </c>
      <c r="G612" cm="1">
        <f t="array" ref="G612">_xlfn.IFS(C612="CNG",1,'4a and 4b'!C612="CNG + Petrol",2,'4a and 4b'!C612="Diesel",3,'4a and 4b'!C612="Electric",4,'4a and 4b'!C612="Hybrid",5,'4a and 4b'!C612="Petrol",6)</f>
        <v>6</v>
      </c>
      <c r="H612">
        <v>1105</v>
      </c>
      <c r="I612" t="s">
        <v>2483</v>
      </c>
    </row>
    <row r="613" spans="1:9" x14ac:dyDescent="0.25">
      <c r="A613" t="s">
        <v>193</v>
      </c>
      <c r="B613" t="s">
        <v>2007</v>
      </c>
      <c r="C613" t="s">
        <v>460</v>
      </c>
      <c r="D613" s="1">
        <v>17</v>
      </c>
      <c r="E613" s="1" t="s">
        <v>2470</v>
      </c>
      <c r="F613" cm="1">
        <f t="array" ref="F613">_xlfn.IFS(E613="high efficiency",1,E613="moderate efficiency",2,E613="low efficiency",3)</f>
        <v>2</v>
      </c>
      <c r="G613" cm="1">
        <f t="array" ref="G613">_xlfn.IFS(C613="CNG",1,'4a and 4b'!C613="CNG + Petrol",2,'4a and 4b'!C613="Diesel",3,'4a and 4b'!C613="Electric",4,'4a and 4b'!C613="Hybrid",5,'4a and 4b'!C613="Petrol",6)</f>
        <v>3</v>
      </c>
      <c r="H613">
        <v>1105</v>
      </c>
      <c r="I613" t="s">
        <v>2483</v>
      </c>
    </row>
    <row r="614" spans="1:9" x14ac:dyDescent="0.25">
      <c r="A614" t="s">
        <v>193</v>
      </c>
      <c r="B614" t="s">
        <v>2007</v>
      </c>
      <c r="C614" t="s">
        <v>460</v>
      </c>
      <c r="D614" s="1">
        <v>17</v>
      </c>
      <c r="E614" s="1" t="s">
        <v>2470</v>
      </c>
      <c r="F614" cm="1">
        <f t="array" ref="F614">_xlfn.IFS(E614="high efficiency",1,E614="moderate efficiency",2,E614="low efficiency",3)</f>
        <v>2</v>
      </c>
      <c r="G614" cm="1">
        <f t="array" ref="G614">_xlfn.IFS(C614="CNG",1,'4a and 4b'!C614="CNG + Petrol",2,'4a and 4b'!C614="Diesel",3,'4a and 4b'!C614="Electric",4,'4a and 4b'!C614="Hybrid",5,'4a and 4b'!C614="Petrol",6)</f>
        <v>3</v>
      </c>
      <c r="H614">
        <v>1105</v>
      </c>
      <c r="I614" t="s">
        <v>2483</v>
      </c>
    </row>
    <row r="615" spans="1:9" x14ac:dyDescent="0.25">
      <c r="A615" t="s">
        <v>193</v>
      </c>
      <c r="B615" t="s">
        <v>2007</v>
      </c>
      <c r="C615" t="s">
        <v>146</v>
      </c>
      <c r="D615" s="1">
        <v>17</v>
      </c>
      <c r="E615" s="1" t="s">
        <v>2470</v>
      </c>
      <c r="F615" cm="1">
        <f t="array" ref="F615">_xlfn.IFS(E615="high efficiency",1,E615="moderate efficiency",2,E615="low efficiency",3)</f>
        <v>2</v>
      </c>
      <c r="G615" cm="1">
        <f t="array" ref="G615">_xlfn.IFS(C615="CNG",1,'4a and 4b'!C615="CNG + Petrol",2,'4a and 4b'!C615="Diesel",3,'4a and 4b'!C615="Electric",4,'4a and 4b'!C615="Hybrid",5,'4a and 4b'!C615="Petrol",6)</f>
        <v>6</v>
      </c>
      <c r="H615">
        <v>1105</v>
      </c>
      <c r="I615" t="s">
        <v>2483</v>
      </c>
    </row>
    <row r="616" spans="1:9" x14ac:dyDescent="0.25">
      <c r="A616" t="s">
        <v>785</v>
      </c>
      <c r="B616" t="s">
        <v>2017</v>
      </c>
      <c r="C616" t="s">
        <v>460</v>
      </c>
      <c r="D616" s="1">
        <v>12.149999999999999</v>
      </c>
      <c r="E616" s="1" t="s">
        <v>2470</v>
      </c>
      <c r="F616" cm="1">
        <f t="array" ref="F616">_xlfn.IFS(E616="high efficiency",1,E616="moderate efficiency",2,E616="low efficiency",3)</f>
        <v>2</v>
      </c>
      <c r="G616" cm="1">
        <f t="array" ref="G616">_xlfn.IFS(C616="CNG",1,'4a and 4b'!C616="CNG + Petrol",2,'4a and 4b'!C616="Diesel",3,'4a and 4b'!C616="Electric",4,'4a and 4b'!C616="Hybrid",5,'4a and 4b'!C616="Petrol",6)</f>
        <v>3</v>
      </c>
      <c r="H616">
        <v>1875</v>
      </c>
      <c r="I616" t="s">
        <v>2483</v>
      </c>
    </row>
    <row r="617" spans="1:9" x14ac:dyDescent="0.25">
      <c r="A617" t="s">
        <v>785</v>
      </c>
      <c r="B617" t="s">
        <v>2017</v>
      </c>
      <c r="C617" t="s">
        <v>460</v>
      </c>
      <c r="D617" s="1">
        <v>11.95</v>
      </c>
      <c r="E617" s="1" t="s">
        <v>2470</v>
      </c>
      <c r="F617" cm="1">
        <f t="array" ref="F617">_xlfn.IFS(E617="high efficiency",1,E617="moderate efficiency",2,E617="low efficiency",3)</f>
        <v>2</v>
      </c>
      <c r="G617" cm="1">
        <f t="array" ref="G617">_xlfn.IFS(C617="CNG",1,'4a and 4b'!C617="CNG + Petrol",2,'4a and 4b'!C617="Diesel",3,'4a and 4b'!C617="Electric",4,'4a and 4b'!C617="Hybrid",5,'4a and 4b'!C617="Petrol",6)</f>
        <v>3</v>
      </c>
      <c r="H617">
        <v>1875</v>
      </c>
      <c r="I617" t="s">
        <v>2483</v>
      </c>
    </row>
    <row r="618" spans="1:9" x14ac:dyDescent="0.25">
      <c r="A618" t="s">
        <v>785</v>
      </c>
      <c r="B618" t="s">
        <v>2017</v>
      </c>
      <c r="C618" t="s">
        <v>460</v>
      </c>
      <c r="D618" s="1">
        <v>13</v>
      </c>
      <c r="E618" s="1" t="s">
        <v>2470</v>
      </c>
      <c r="F618" cm="1">
        <f t="array" ref="F618">_xlfn.IFS(E618="high efficiency",1,E618="moderate efficiency",2,E618="low efficiency",3)</f>
        <v>2</v>
      </c>
      <c r="G618" cm="1">
        <f t="array" ref="G618">_xlfn.IFS(C618="CNG",1,'4a and 4b'!C618="CNG + Petrol",2,'4a and 4b'!C618="Diesel",3,'4a and 4b'!C618="Electric",4,'4a and 4b'!C618="Hybrid",5,'4a and 4b'!C618="Petrol",6)</f>
        <v>3</v>
      </c>
      <c r="H618">
        <v>1875</v>
      </c>
      <c r="I618" t="s">
        <v>2483</v>
      </c>
    </row>
    <row r="619" spans="1:9" x14ac:dyDescent="0.25">
      <c r="A619" t="s">
        <v>785</v>
      </c>
      <c r="B619" t="s">
        <v>2017</v>
      </c>
      <c r="C619" t="s">
        <v>460</v>
      </c>
      <c r="D619" s="1">
        <v>13</v>
      </c>
      <c r="E619" s="1" t="s">
        <v>2470</v>
      </c>
      <c r="F619" cm="1">
        <f t="array" ref="F619">_xlfn.IFS(E619="high efficiency",1,E619="moderate efficiency",2,E619="low efficiency",3)</f>
        <v>2</v>
      </c>
      <c r="G619" cm="1">
        <f t="array" ref="G619">_xlfn.IFS(C619="CNG",1,'4a and 4b'!C619="CNG + Petrol",2,'4a and 4b'!C619="Diesel",3,'4a and 4b'!C619="Electric",4,'4a and 4b'!C619="Hybrid",5,'4a and 4b'!C619="Petrol",6)</f>
        <v>3</v>
      </c>
      <c r="H619">
        <v>1875</v>
      </c>
      <c r="I619" t="s">
        <v>2483</v>
      </c>
    </row>
    <row r="620" spans="1:9" x14ac:dyDescent="0.25">
      <c r="A620" t="s">
        <v>785</v>
      </c>
      <c r="B620" t="s">
        <v>2017</v>
      </c>
      <c r="C620" t="s">
        <v>460</v>
      </c>
      <c r="D620" s="1">
        <v>13</v>
      </c>
      <c r="E620" s="1" t="s">
        <v>2470</v>
      </c>
      <c r="F620" cm="1">
        <f t="array" ref="F620">_xlfn.IFS(E620="high efficiency",1,E620="moderate efficiency",2,E620="low efficiency",3)</f>
        <v>2</v>
      </c>
      <c r="G620" cm="1">
        <f t="array" ref="G620">_xlfn.IFS(C620="CNG",1,'4a and 4b'!C620="CNG + Petrol",2,'4a and 4b'!C620="Diesel",3,'4a and 4b'!C620="Electric",4,'4a and 4b'!C620="Hybrid",5,'4a and 4b'!C620="Petrol",6)</f>
        <v>3</v>
      </c>
      <c r="H620">
        <v>1875</v>
      </c>
      <c r="I620" t="s">
        <v>2483</v>
      </c>
    </row>
    <row r="621" spans="1:9" x14ac:dyDescent="0.25">
      <c r="A621" t="s">
        <v>139</v>
      </c>
      <c r="B621" t="s">
        <v>2034</v>
      </c>
      <c r="C621" t="s">
        <v>460</v>
      </c>
      <c r="D621" s="1">
        <v>12.4</v>
      </c>
      <c r="E621" s="1" t="s">
        <v>2470</v>
      </c>
      <c r="F621" cm="1">
        <f t="array" ref="F621">_xlfn.IFS(E621="high efficiency",1,E621="moderate efficiency",2,E621="low efficiency",3)</f>
        <v>2</v>
      </c>
      <c r="G621" cm="1">
        <f t="array" ref="G621">_xlfn.IFS(C621="CNG",1,'4a and 4b'!C621="CNG + Petrol",2,'4a and 4b'!C621="Diesel",3,'4a and 4b'!C621="Electric",4,'4a and 4b'!C621="Hybrid",5,'4a and 4b'!C621="Petrol",6)</f>
        <v>3</v>
      </c>
      <c r="H621">
        <v>2000</v>
      </c>
      <c r="I621" t="s">
        <v>2483</v>
      </c>
    </row>
    <row r="622" spans="1:9" x14ac:dyDescent="0.25">
      <c r="A622" t="s">
        <v>139</v>
      </c>
      <c r="B622" t="s">
        <v>2034</v>
      </c>
      <c r="C622" t="s">
        <v>460</v>
      </c>
      <c r="D622" s="1">
        <v>12.4</v>
      </c>
      <c r="E622" s="1" t="s">
        <v>2470</v>
      </c>
      <c r="F622" cm="1">
        <f t="array" ref="F622">_xlfn.IFS(E622="high efficiency",1,E622="moderate efficiency",2,E622="low efficiency",3)</f>
        <v>2</v>
      </c>
      <c r="G622" cm="1">
        <f t="array" ref="G622">_xlfn.IFS(C622="CNG",1,'4a and 4b'!C622="CNG + Petrol",2,'4a and 4b'!C622="Diesel",3,'4a and 4b'!C622="Electric",4,'4a and 4b'!C622="Hybrid",5,'4a and 4b'!C622="Petrol",6)</f>
        <v>3</v>
      </c>
      <c r="H622">
        <v>2000</v>
      </c>
      <c r="I622" t="s">
        <v>2483</v>
      </c>
    </row>
    <row r="623" spans="1:9" x14ac:dyDescent="0.25">
      <c r="A623" t="s">
        <v>139</v>
      </c>
      <c r="B623" t="s">
        <v>2034</v>
      </c>
      <c r="C623" t="s">
        <v>460</v>
      </c>
      <c r="D623" s="1">
        <v>11.9</v>
      </c>
      <c r="E623" s="1" t="s">
        <v>2470</v>
      </c>
      <c r="F623" cm="1">
        <f t="array" ref="F623">_xlfn.IFS(E623="high efficiency",1,E623="moderate efficiency",2,E623="low efficiency",3)</f>
        <v>2</v>
      </c>
      <c r="G623" cm="1">
        <f t="array" ref="G623">_xlfn.IFS(C623="CNG",1,'4a and 4b'!C623="CNG + Petrol",2,'4a and 4b'!C623="Diesel",3,'4a and 4b'!C623="Electric",4,'4a and 4b'!C623="Hybrid",5,'4a and 4b'!C623="Petrol",6)</f>
        <v>3</v>
      </c>
      <c r="H623">
        <v>2095</v>
      </c>
      <c r="I623" t="s">
        <v>2483</v>
      </c>
    </row>
    <row r="624" spans="1:9" x14ac:dyDescent="0.25">
      <c r="A624" t="s">
        <v>139</v>
      </c>
      <c r="B624" t="s">
        <v>2034</v>
      </c>
      <c r="C624" t="s">
        <v>460</v>
      </c>
      <c r="D624" s="1">
        <v>15.965</v>
      </c>
      <c r="E624" s="1" t="s">
        <v>2470</v>
      </c>
      <c r="F624" cm="1">
        <f t="array" ref="F624">_xlfn.IFS(E624="high efficiency",1,E624="moderate efficiency",2,E624="low efficiency",3)</f>
        <v>2</v>
      </c>
      <c r="G624" cm="1">
        <f t="array" ref="G624">_xlfn.IFS(C624="CNG",1,'4a and 4b'!C624="CNG + Petrol",2,'4a and 4b'!C624="Diesel",3,'4a and 4b'!C624="Electric",4,'4a and 4b'!C624="Hybrid",5,'4a and 4b'!C624="Petrol",6)</f>
        <v>3</v>
      </c>
      <c r="H624">
        <v>2095</v>
      </c>
      <c r="I624" t="s">
        <v>2483</v>
      </c>
    </row>
    <row r="625" spans="1:9" x14ac:dyDescent="0.25">
      <c r="A625" t="s">
        <v>139</v>
      </c>
      <c r="B625" t="s">
        <v>2049</v>
      </c>
      <c r="C625" t="s">
        <v>1460</v>
      </c>
      <c r="D625" s="1">
        <v>17</v>
      </c>
      <c r="E625" s="1" t="s">
        <v>2470</v>
      </c>
      <c r="F625" cm="1">
        <f t="array" ref="F625">_xlfn.IFS(E625="high efficiency",1,E625="moderate efficiency",2,E625="low efficiency",3)</f>
        <v>2</v>
      </c>
      <c r="G625" cm="1">
        <f t="array" ref="G625">_xlfn.IFS(C625="CNG",1,'4a and 4b'!C625="CNG + Petrol",2,'4a and 4b'!C625="Diesel",3,'4a and 4b'!C625="Electric",4,'4a and 4b'!C625="Hybrid",5,'4a and 4b'!C625="Petrol",6)</f>
        <v>4</v>
      </c>
      <c r="H625">
        <v>1105</v>
      </c>
      <c r="I625" t="s">
        <v>2483</v>
      </c>
    </row>
    <row r="626" spans="1:9" x14ac:dyDescent="0.25">
      <c r="A626" t="s">
        <v>139</v>
      </c>
      <c r="B626" t="s">
        <v>2049</v>
      </c>
      <c r="C626" t="s">
        <v>1460</v>
      </c>
      <c r="D626" s="1">
        <v>17</v>
      </c>
      <c r="E626" s="1" t="s">
        <v>2470</v>
      </c>
      <c r="F626" cm="1">
        <f t="array" ref="F626">_xlfn.IFS(E626="high efficiency",1,E626="moderate efficiency",2,E626="low efficiency",3)</f>
        <v>2</v>
      </c>
      <c r="G626" cm="1">
        <f t="array" ref="G626">_xlfn.IFS(C626="CNG",1,'4a and 4b'!C626="CNG + Petrol",2,'4a and 4b'!C626="Diesel",3,'4a and 4b'!C626="Electric",4,'4a and 4b'!C626="Hybrid",5,'4a and 4b'!C626="Petrol",6)</f>
        <v>4</v>
      </c>
      <c r="H626">
        <v>1105</v>
      </c>
      <c r="I626" t="s">
        <v>2483</v>
      </c>
    </row>
    <row r="627" spans="1:9" x14ac:dyDescent="0.25">
      <c r="A627" t="s">
        <v>139</v>
      </c>
      <c r="B627" t="s">
        <v>2049</v>
      </c>
      <c r="C627" t="s">
        <v>1460</v>
      </c>
      <c r="D627" s="1">
        <v>17</v>
      </c>
      <c r="E627" s="1" t="s">
        <v>2470</v>
      </c>
      <c r="F627" cm="1">
        <f t="array" ref="F627">_xlfn.IFS(E627="high efficiency",1,E627="moderate efficiency",2,E627="low efficiency",3)</f>
        <v>2</v>
      </c>
      <c r="G627" cm="1">
        <f t="array" ref="G627">_xlfn.IFS(C627="CNG",1,'4a and 4b'!C627="CNG + Petrol",2,'4a and 4b'!C627="Diesel",3,'4a and 4b'!C627="Electric",4,'4a and 4b'!C627="Hybrid",5,'4a and 4b'!C627="Petrol",6)</f>
        <v>4</v>
      </c>
      <c r="H627">
        <v>1105</v>
      </c>
      <c r="I627" t="s">
        <v>2483</v>
      </c>
    </row>
    <row r="628" spans="1:9" x14ac:dyDescent="0.25">
      <c r="A628" t="s">
        <v>319</v>
      </c>
      <c r="B628" t="s">
        <v>2059</v>
      </c>
      <c r="C628" t="s">
        <v>146</v>
      </c>
      <c r="D628" s="1">
        <v>13.85</v>
      </c>
      <c r="E628" s="1" t="s">
        <v>2470</v>
      </c>
      <c r="F628" cm="1">
        <f t="array" ref="F628">_xlfn.IFS(E628="high efficiency",1,E628="moderate efficiency",2,E628="low efficiency",3)</f>
        <v>2</v>
      </c>
      <c r="G628" cm="1">
        <f t="array" ref="G628">_xlfn.IFS(C628="CNG",1,'4a and 4b'!C628="CNG + Petrol",2,'4a and 4b'!C628="Diesel",3,'4a and 4b'!C628="Electric",4,'4a and 4b'!C628="Hybrid",5,'4a and 4b'!C628="Petrol",6)</f>
        <v>6</v>
      </c>
      <c r="H628">
        <v>1105</v>
      </c>
      <c r="I628" t="s">
        <v>2483</v>
      </c>
    </row>
    <row r="629" spans="1:9" x14ac:dyDescent="0.25">
      <c r="A629" t="s">
        <v>319</v>
      </c>
      <c r="B629" t="s">
        <v>2059</v>
      </c>
      <c r="C629" t="s">
        <v>146</v>
      </c>
      <c r="D629" s="1">
        <v>13.85</v>
      </c>
      <c r="E629" s="1" t="s">
        <v>2470</v>
      </c>
      <c r="F629" cm="1">
        <f t="array" ref="F629">_xlfn.IFS(E629="high efficiency",1,E629="moderate efficiency",2,E629="low efficiency",3)</f>
        <v>2</v>
      </c>
      <c r="G629" cm="1">
        <f t="array" ref="G629">_xlfn.IFS(C629="CNG",1,'4a and 4b'!C629="CNG + Petrol",2,'4a and 4b'!C629="Diesel",3,'4a and 4b'!C629="Electric",4,'4a and 4b'!C629="Hybrid",5,'4a and 4b'!C629="Petrol",6)</f>
        <v>6</v>
      </c>
      <c r="H629">
        <v>1105</v>
      </c>
      <c r="I629" t="s">
        <v>2483</v>
      </c>
    </row>
    <row r="630" spans="1:9" x14ac:dyDescent="0.25">
      <c r="A630" t="s">
        <v>319</v>
      </c>
      <c r="B630" t="s">
        <v>2059</v>
      </c>
      <c r="C630" t="s">
        <v>146</v>
      </c>
      <c r="D630" s="1">
        <v>13.85</v>
      </c>
      <c r="E630" s="1" t="s">
        <v>2470</v>
      </c>
      <c r="F630" cm="1">
        <f t="array" ref="F630">_xlfn.IFS(E630="high efficiency",1,E630="moderate efficiency",2,E630="low efficiency",3)</f>
        <v>2</v>
      </c>
      <c r="G630" cm="1">
        <f t="array" ref="G630">_xlfn.IFS(C630="CNG",1,'4a and 4b'!C630="CNG + Petrol",2,'4a and 4b'!C630="Diesel",3,'4a and 4b'!C630="Electric",4,'4a and 4b'!C630="Hybrid",5,'4a and 4b'!C630="Petrol",6)</f>
        <v>6</v>
      </c>
      <c r="H630">
        <v>1105</v>
      </c>
      <c r="I630" t="s">
        <v>2483</v>
      </c>
    </row>
    <row r="631" spans="1:9" x14ac:dyDescent="0.25">
      <c r="A631" t="s">
        <v>319</v>
      </c>
      <c r="B631" t="s">
        <v>2059</v>
      </c>
      <c r="C631" t="s">
        <v>146</v>
      </c>
      <c r="D631" s="1">
        <v>13.85</v>
      </c>
      <c r="E631" s="1" t="s">
        <v>2470</v>
      </c>
      <c r="F631" cm="1">
        <f t="array" ref="F631">_xlfn.IFS(E631="high efficiency",1,E631="moderate efficiency",2,E631="low efficiency",3)</f>
        <v>2</v>
      </c>
      <c r="G631" cm="1">
        <f t="array" ref="G631">_xlfn.IFS(C631="CNG",1,'4a and 4b'!C631="CNG + Petrol",2,'4a and 4b'!C631="Diesel",3,'4a and 4b'!C631="Electric",4,'4a and 4b'!C631="Hybrid",5,'4a and 4b'!C631="Petrol",6)</f>
        <v>6</v>
      </c>
      <c r="H631">
        <v>1105</v>
      </c>
      <c r="I631" t="s">
        <v>2483</v>
      </c>
    </row>
    <row r="632" spans="1:9" x14ac:dyDescent="0.25">
      <c r="A632" t="s">
        <v>319</v>
      </c>
      <c r="B632" t="s">
        <v>2070</v>
      </c>
      <c r="C632" t="s">
        <v>460</v>
      </c>
      <c r="D632" s="1">
        <v>17.399999999999999</v>
      </c>
      <c r="E632" s="1" t="s">
        <v>2470</v>
      </c>
      <c r="F632" cm="1">
        <f t="array" ref="F632">_xlfn.IFS(E632="high efficiency",1,E632="moderate efficiency",2,E632="low efficiency",3)</f>
        <v>2</v>
      </c>
      <c r="G632" cm="1">
        <f t="array" ref="G632">_xlfn.IFS(C632="CNG",1,'4a and 4b'!C632="CNG + Petrol",2,'4a and 4b'!C632="Diesel",3,'4a and 4b'!C632="Electric",4,'4a and 4b'!C632="Hybrid",5,'4a and 4b'!C632="Petrol",6)</f>
        <v>3</v>
      </c>
      <c r="H632">
        <v>1105</v>
      </c>
      <c r="I632" t="s">
        <v>2483</v>
      </c>
    </row>
    <row r="633" spans="1:9" x14ac:dyDescent="0.25">
      <c r="A633" t="s">
        <v>319</v>
      </c>
      <c r="B633" t="s">
        <v>2070</v>
      </c>
      <c r="C633" t="s">
        <v>146</v>
      </c>
      <c r="D633" s="1">
        <v>13.164999999999999</v>
      </c>
      <c r="E633" s="1" t="s">
        <v>2470</v>
      </c>
      <c r="F633" cm="1">
        <f t="array" ref="F633">_xlfn.IFS(E633="high efficiency",1,E633="moderate efficiency",2,E633="low efficiency",3)</f>
        <v>2</v>
      </c>
      <c r="G633" cm="1">
        <f t="array" ref="G633">_xlfn.IFS(C633="CNG",1,'4a and 4b'!C633="CNG + Petrol",2,'4a and 4b'!C633="Diesel",3,'4a and 4b'!C633="Electric",4,'4a and 4b'!C633="Hybrid",5,'4a and 4b'!C633="Petrol",6)</f>
        <v>6</v>
      </c>
      <c r="H633">
        <v>1105</v>
      </c>
      <c r="I633" t="s">
        <v>2483</v>
      </c>
    </row>
    <row r="634" spans="1:9" x14ac:dyDescent="0.25">
      <c r="A634" t="s">
        <v>319</v>
      </c>
      <c r="B634" t="s">
        <v>2070</v>
      </c>
      <c r="C634" t="s">
        <v>460</v>
      </c>
      <c r="D634" s="1">
        <v>16.38</v>
      </c>
      <c r="E634" s="1" t="s">
        <v>2470</v>
      </c>
      <c r="F634" cm="1">
        <f t="array" ref="F634">_xlfn.IFS(E634="high efficiency",1,E634="moderate efficiency",2,E634="low efficiency",3)</f>
        <v>2</v>
      </c>
      <c r="G634" cm="1">
        <f t="array" ref="G634">_xlfn.IFS(C634="CNG",1,'4a and 4b'!C634="CNG + Petrol",2,'4a and 4b'!C634="Diesel",3,'4a and 4b'!C634="Electric",4,'4a and 4b'!C634="Hybrid",5,'4a and 4b'!C634="Petrol",6)</f>
        <v>3</v>
      </c>
      <c r="H634">
        <v>1105</v>
      </c>
      <c r="I634" t="s">
        <v>2483</v>
      </c>
    </row>
    <row r="635" spans="1:9" x14ac:dyDescent="0.25">
      <c r="A635" t="s">
        <v>319</v>
      </c>
      <c r="B635" t="s">
        <v>2070</v>
      </c>
      <c r="C635" t="s">
        <v>146</v>
      </c>
      <c r="D635" s="1">
        <v>13.125</v>
      </c>
      <c r="E635" s="1" t="s">
        <v>2470</v>
      </c>
      <c r="F635" cm="1">
        <f t="array" ref="F635">_xlfn.IFS(E635="high efficiency",1,E635="moderate efficiency",2,E635="low efficiency",3)</f>
        <v>2</v>
      </c>
      <c r="G635" cm="1">
        <f t="array" ref="G635">_xlfn.IFS(C635="CNG",1,'4a and 4b'!C635="CNG + Petrol",2,'4a and 4b'!C635="Diesel",3,'4a and 4b'!C635="Electric",4,'4a and 4b'!C635="Hybrid",5,'4a and 4b'!C635="Petrol",6)</f>
        <v>6</v>
      </c>
      <c r="H635">
        <v>1105</v>
      </c>
      <c r="I635" t="s">
        <v>2483</v>
      </c>
    </row>
    <row r="636" spans="1:9" x14ac:dyDescent="0.25">
      <c r="A636" t="s">
        <v>319</v>
      </c>
      <c r="B636" t="s">
        <v>2070</v>
      </c>
      <c r="C636" t="s">
        <v>460</v>
      </c>
      <c r="D636" s="1">
        <v>16.38</v>
      </c>
      <c r="E636" s="1" t="s">
        <v>2470</v>
      </c>
      <c r="F636" cm="1">
        <f t="array" ref="F636">_xlfn.IFS(E636="high efficiency",1,E636="moderate efficiency",2,E636="low efficiency",3)</f>
        <v>2</v>
      </c>
      <c r="G636" cm="1">
        <f t="array" ref="G636">_xlfn.IFS(C636="CNG",1,'4a and 4b'!C636="CNG + Petrol",2,'4a and 4b'!C636="Diesel",3,'4a and 4b'!C636="Electric",4,'4a and 4b'!C636="Hybrid",5,'4a and 4b'!C636="Petrol",6)</f>
        <v>3</v>
      </c>
      <c r="H636">
        <v>1105</v>
      </c>
      <c r="I636" t="s">
        <v>2483</v>
      </c>
    </row>
    <row r="637" spans="1:9" x14ac:dyDescent="0.25">
      <c r="A637" t="s">
        <v>319</v>
      </c>
      <c r="B637" t="s">
        <v>2070</v>
      </c>
      <c r="C637" t="s">
        <v>146</v>
      </c>
      <c r="D637" s="1">
        <v>13.125</v>
      </c>
      <c r="E637" s="1" t="s">
        <v>2470</v>
      </c>
      <c r="F637" cm="1">
        <f t="array" ref="F637">_xlfn.IFS(E637="high efficiency",1,E637="moderate efficiency",2,E637="low efficiency",3)</f>
        <v>2</v>
      </c>
      <c r="G637" cm="1">
        <f t="array" ref="G637">_xlfn.IFS(C637="CNG",1,'4a and 4b'!C637="CNG + Petrol",2,'4a and 4b'!C637="Diesel",3,'4a and 4b'!C637="Electric",4,'4a and 4b'!C637="Hybrid",5,'4a and 4b'!C637="Petrol",6)</f>
        <v>6</v>
      </c>
      <c r="H637">
        <v>1105</v>
      </c>
      <c r="I637" t="s">
        <v>2483</v>
      </c>
    </row>
    <row r="638" spans="1:9" x14ac:dyDescent="0.25">
      <c r="A638" t="s">
        <v>319</v>
      </c>
      <c r="B638" t="s">
        <v>2070</v>
      </c>
      <c r="C638" t="s">
        <v>146</v>
      </c>
      <c r="D638" s="1">
        <v>13.125</v>
      </c>
      <c r="E638" s="1" t="s">
        <v>2470</v>
      </c>
      <c r="F638" cm="1">
        <f t="array" ref="F638">_xlfn.IFS(E638="high efficiency",1,E638="moderate efficiency",2,E638="low efficiency",3)</f>
        <v>2</v>
      </c>
      <c r="G638" cm="1">
        <f t="array" ref="G638">_xlfn.IFS(C638="CNG",1,'4a and 4b'!C638="CNG + Petrol",2,'4a and 4b'!C638="Diesel",3,'4a and 4b'!C638="Electric",4,'4a and 4b'!C638="Hybrid",5,'4a and 4b'!C638="Petrol",6)</f>
        <v>6</v>
      </c>
      <c r="H638">
        <v>1105</v>
      </c>
      <c r="I638" t="s">
        <v>2483</v>
      </c>
    </row>
    <row r="639" spans="1:9" x14ac:dyDescent="0.25">
      <c r="A639" t="s">
        <v>319</v>
      </c>
      <c r="B639" t="s">
        <v>2070</v>
      </c>
      <c r="C639" t="s">
        <v>460</v>
      </c>
      <c r="D639" s="1">
        <v>16.38</v>
      </c>
      <c r="E639" s="1" t="s">
        <v>2470</v>
      </c>
      <c r="F639" cm="1">
        <f t="array" ref="F639">_xlfn.IFS(E639="high efficiency",1,E639="moderate efficiency",2,E639="low efficiency",3)</f>
        <v>2</v>
      </c>
      <c r="G639" cm="1">
        <f t="array" ref="G639">_xlfn.IFS(C639="CNG",1,'4a and 4b'!C639="CNG + Petrol",2,'4a and 4b'!C639="Diesel",3,'4a and 4b'!C639="Electric",4,'4a and 4b'!C639="Hybrid",5,'4a and 4b'!C639="Petrol",6)</f>
        <v>3</v>
      </c>
      <c r="H639">
        <v>1105</v>
      </c>
      <c r="I639" t="s">
        <v>2483</v>
      </c>
    </row>
    <row r="640" spans="1:9" x14ac:dyDescent="0.25">
      <c r="A640" t="s">
        <v>615</v>
      </c>
      <c r="B640" t="s">
        <v>2094</v>
      </c>
      <c r="C640" t="s">
        <v>460</v>
      </c>
      <c r="D640" s="1">
        <v>17</v>
      </c>
      <c r="E640" s="1" t="s">
        <v>2470</v>
      </c>
      <c r="F640" cm="1">
        <f t="array" ref="F640">_xlfn.IFS(E640="high efficiency",1,E640="moderate efficiency",2,E640="low efficiency",3)</f>
        <v>2</v>
      </c>
      <c r="G640" cm="1">
        <f t="array" ref="G640">_xlfn.IFS(C640="CNG",1,'4a and 4b'!C640="CNG + Petrol",2,'4a and 4b'!C640="Diesel",3,'4a and 4b'!C640="Electric",4,'4a and 4b'!C640="Hybrid",5,'4a and 4b'!C640="Petrol",6)</f>
        <v>3</v>
      </c>
      <c r="H640">
        <v>1535</v>
      </c>
      <c r="I640" t="s">
        <v>2483</v>
      </c>
    </row>
    <row r="641" spans="1:9" x14ac:dyDescent="0.25">
      <c r="A641" t="s">
        <v>615</v>
      </c>
      <c r="B641" t="s">
        <v>2094</v>
      </c>
      <c r="C641" t="s">
        <v>460</v>
      </c>
      <c r="D641" s="1">
        <v>17</v>
      </c>
      <c r="E641" s="1" t="s">
        <v>2470</v>
      </c>
      <c r="F641" cm="1">
        <f t="array" ref="F641">_xlfn.IFS(E641="high efficiency",1,E641="moderate efficiency",2,E641="low efficiency",3)</f>
        <v>2</v>
      </c>
      <c r="G641" cm="1">
        <f t="array" ref="G641">_xlfn.IFS(C641="CNG",1,'4a and 4b'!C641="CNG + Petrol",2,'4a and 4b'!C641="Diesel",3,'4a and 4b'!C641="Electric",4,'4a and 4b'!C641="Hybrid",5,'4a and 4b'!C641="Petrol",6)</f>
        <v>3</v>
      </c>
      <c r="H641">
        <v>1550</v>
      </c>
      <c r="I641" t="s">
        <v>2483</v>
      </c>
    </row>
    <row r="642" spans="1:9" x14ac:dyDescent="0.25">
      <c r="A642" t="s">
        <v>615</v>
      </c>
      <c r="B642" t="s">
        <v>2094</v>
      </c>
      <c r="C642" t="s">
        <v>460</v>
      </c>
      <c r="D642" s="1">
        <v>17</v>
      </c>
      <c r="E642" s="1" t="s">
        <v>2470</v>
      </c>
      <c r="F642" cm="1">
        <f t="array" ref="F642">_xlfn.IFS(E642="high efficiency",1,E642="moderate efficiency",2,E642="low efficiency",3)</f>
        <v>2</v>
      </c>
      <c r="G642" cm="1">
        <f t="array" ref="G642">_xlfn.IFS(C642="CNG",1,'4a and 4b'!C642="CNG + Petrol",2,'4a and 4b'!C642="Diesel",3,'4a and 4b'!C642="Electric",4,'4a and 4b'!C642="Hybrid",5,'4a and 4b'!C642="Petrol",6)</f>
        <v>3</v>
      </c>
      <c r="H642">
        <v>1535</v>
      </c>
      <c r="I642" t="s">
        <v>2483</v>
      </c>
    </row>
    <row r="643" spans="1:9" x14ac:dyDescent="0.25">
      <c r="A643" t="s">
        <v>615</v>
      </c>
      <c r="B643" t="s">
        <v>2094</v>
      </c>
      <c r="C643" t="s">
        <v>460</v>
      </c>
      <c r="D643" s="1">
        <v>17</v>
      </c>
      <c r="E643" s="1" t="s">
        <v>2470</v>
      </c>
      <c r="F643" cm="1">
        <f t="array" ref="F643">_xlfn.IFS(E643="high efficiency",1,E643="moderate efficiency",2,E643="low efficiency",3)</f>
        <v>2</v>
      </c>
      <c r="G643" cm="1">
        <f t="array" ref="G643">_xlfn.IFS(C643="CNG",1,'4a and 4b'!C643="CNG + Petrol",2,'4a and 4b'!C643="Diesel",3,'4a and 4b'!C643="Electric",4,'4a and 4b'!C643="Hybrid",5,'4a and 4b'!C643="Petrol",6)</f>
        <v>3</v>
      </c>
      <c r="H643">
        <v>1550</v>
      </c>
      <c r="I643" t="s">
        <v>2483</v>
      </c>
    </row>
    <row r="644" spans="1:9" x14ac:dyDescent="0.25">
      <c r="A644" t="s">
        <v>444</v>
      </c>
      <c r="B644" t="s">
        <v>2110</v>
      </c>
      <c r="C644" t="s">
        <v>1004</v>
      </c>
      <c r="D644" s="1">
        <v>16.899999999999999</v>
      </c>
      <c r="E644" s="1" t="s">
        <v>2470</v>
      </c>
      <c r="F644" cm="1">
        <f t="array" ref="F644">_xlfn.IFS(E644="high efficiency",1,E644="moderate efficiency",2,E644="low efficiency",3)</f>
        <v>2</v>
      </c>
      <c r="G644" cm="1">
        <f t="array" ref="G644">_xlfn.IFS(C644="CNG",1,'4a and 4b'!C644="CNG + Petrol",2,'4a and 4b'!C644="Diesel",3,'4a and 4b'!C644="Electric",4,'4a and 4b'!C644="Hybrid",5,'4a and 4b'!C644="Petrol",6)</f>
        <v>5</v>
      </c>
      <c r="H644">
        <v>1105</v>
      </c>
      <c r="I644" t="s">
        <v>2483</v>
      </c>
    </row>
    <row r="645" spans="1:9" x14ac:dyDescent="0.25">
      <c r="A645" t="s">
        <v>898</v>
      </c>
      <c r="B645" t="s">
        <v>2117</v>
      </c>
      <c r="C645" t="s">
        <v>146</v>
      </c>
      <c r="D645" s="1">
        <v>17</v>
      </c>
      <c r="E645" s="1" t="s">
        <v>2470</v>
      </c>
      <c r="F645" cm="1">
        <f t="array" ref="F645">_xlfn.IFS(E645="high efficiency",1,E645="moderate efficiency",2,E645="low efficiency",3)</f>
        <v>2</v>
      </c>
      <c r="G645" cm="1">
        <f t="array" ref="G645">_xlfn.IFS(C645="CNG",1,'4a and 4b'!C645="CNG + Petrol",2,'4a and 4b'!C645="Diesel",3,'4a and 4b'!C645="Electric",4,'4a and 4b'!C645="Hybrid",5,'4a and 4b'!C645="Petrol",6)</f>
        <v>6</v>
      </c>
      <c r="H645">
        <v>1105</v>
      </c>
      <c r="I645" t="s">
        <v>2483</v>
      </c>
    </row>
    <row r="646" spans="1:9" x14ac:dyDescent="0.25">
      <c r="A646" t="s">
        <v>898</v>
      </c>
      <c r="B646" t="s">
        <v>2117</v>
      </c>
      <c r="C646" t="s">
        <v>460</v>
      </c>
      <c r="D646" s="1">
        <v>17</v>
      </c>
      <c r="E646" s="1" t="s">
        <v>2470</v>
      </c>
      <c r="F646" cm="1">
        <f t="array" ref="F646">_xlfn.IFS(E646="high efficiency",1,E646="moderate efficiency",2,E646="low efficiency",3)</f>
        <v>2</v>
      </c>
      <c r="G646" cm="1">
        <f t="array" ref="G646">_xlfn.IFS(C646="CNG",1,'4a and 4b'!C646="CNG + Petrol",2,'4a and 4b'!C646="Diesel",3,'4a and 4b'!C646="Electric",4,'4a and 4b'!C646="Hybrid",5,'4a and 4b'!C646="Petrol",6)</f>
        <v>3</v>
      </c>
      <c r="H646">
        <v>1105</v>
      </c>
      <c r="I646" t="s">
        <v>2483</v>
      </c>
    </row>
    <row r="647" spans="1:9" x14ac:dyDescent="0.25">
      <c r="A647" t="s">
        <v>898</v>
      </c>
      <c r="B647" t="s">
        <v>2127</v>
      </c>
      <c r="C647" t="s">
        <v>146</v>
      </c>
      <c r="D647" s="1">
        <v>9.0350000000000001</v>
      </c>
      <c r="E647" s="1" t="s">
        <v>2471</v>
      </c>
      <c r="F647" cm="1">
        <f t="array" ref="F647">_xlfn.IFS(E647="high efficiency",1,E647="moderate efficiency",2,E647="low efficiency",3)</f>
        <v>3</v>
      </c>
      <c r="G647" cm="1">
        <f t="array" ref="G647">_xlfn.IFS(C647="CNG",1,'4a and 4b'!C647="CNG + Petrol",2,'4a and 4b'!C647="Diesel",3,'4a and 4b'!C647="Electric",4,'4a and 4b'!C647="Hybrid",5,'4a and 4b'!C647="Petrol",6)</f>
        <v>6</v>
      </c>
      <c r="H647">
        <v>1612</v>
      </c>
      <c r="I647" t="s">
        <v>2483</v>
      </c>
    </row>
    <row r="648" spans="1:9" x14ac:dyDescent="0.25">
      <c r="A648" t="s">
        <v>235</v>
      </c>
      <c r="B648" t="s">
        <v>2138</v>
      </c>
      <c r="C648" t="s">
        <v>146</v>
      </c>
      <c r="D648" s="1">
        <v>20.5</v>
      </c>
      <c r="E648" s="1" t="s">
        <v>2469</v>
      </c>
      <c r="F648" cm="1">
        <f t="array" ref="F648">_xlfn.IFS(E648="high efficiency",1,E648="moderate efficiency",2,E648="low efficiency",3)</f>
        <v>1</v>
      </c>
      <c r="G648" cm="1">
        <f t="array" ref="G648">_xlfn.IFS(C648="CNG",1,'4a and 4b'!C648="CNG + Petrol",2,'4a and 4b'!C648="Diesel",3,'4a and 4b'!C648="Electric",4,'4a and 4b'!C648="Hybrid",5,'4a and 4b'!C648="Petrol",6)</f>
        <v>6</v>
      </c>
      <c r="H648">
        <v>720</v>
      </c>
      <c r="I648" t="s">
        <v>2483</v>
      </c>
    </row>
    <row r="649" spans="1:9" x14ac:dyDescent="0.25">
      <c r="A649" t="s">
        <v>235</v>
      </c>
      <c r="B649" t="s">
        <v>2138</v>
      </c>
      <c r="C649" t="s">
        <v>146</v>
      </c>
      <c r="D649" s="1">
        <v>20.5</v>
      </c>
      <c r="E649" s="1" t="s">
        <v>2469</v>
      </c>
      <c r="F649" cm="1">
        <f t="array" ref="F649">_xlfn.IFS(E649="high efficiency",1,E649="moderate efficiency",2,E649="low efficiency",3)</f>
        <v>1</v>
      </c>
      <c r="G649" cm="1">
        <f t="array" ref="G649">_xlfn.IFS(C649="CNG",1,'4a and 4b'!C649="CNG + Petrol",2,'4a and 4b'!C649="Diesel",3,'4a and 4b'!C649="Electric",4,'4a and 4b'!C649="Hybrid",5,'4a and 4b'!C649="Petrol",6)</f>
        <v>6</v>
      </c>
      <c r="H649">
        <v>720</v>
      </c>
      <c r="I649" t="s">
        <v>2483</v>
      </c>
    </row>
    <row r="650" spans="1:9" x14ac:dyDescent="0.25">
      <c r="A650" t="s">
        <v>319</v>
      </c>
      <c r="B650" t="s">
        <v>2144</v>
      </c>
      <c r="C650" t="s">
        <v>460</v>
      </c>
      <c r="D650" s="1">
        <v>19.350000000000001</v>
      </c>
      <c r="E650" s="1" t="s">
        <v>2470</v>
      </c>
      <c r="F650" cm="1">
        <f t="array" ref="F650">_xlfn.IFS(E650="high efficiency",1,E650="moderate efficiency",2,E650="low efficiency",3)</f>
        <v>2</v>
      </c>
      <c r="G650" cm="1">
        <f t="array" ref="G650">_xlfn.IFS(C650="CNG",1,'4a and 4b'!C650="CNG + Petrol",2,'4a and 4b'!C650="Diesel",3,'4a and 4b'!C650="Electric",4,'4a and 4b'!C650="Hybrid",5,'4a and 4b'!C650="Petrol",6)</f>
        <v>3</v>
      </c>
      <c r="H650">
        <v>1105</v>
      </c>
      <c r="I650" t="s">
        <v>2483</v>
      </c>
    </row>
    <row r="651" spans="1:9" x14ac:dyDescent="0.25">
      <c r="A651" t="s">
        <v>319</v>
      </c>
      <c r="B651" t="s">
        <v>2144</v>
      </c>
      <c r="C651" t="s">
        <v>146</v>
      </c>
      <c r="D651" s="1">
        <v>17</v>
      </c>
      <c r="E651" s="1" t="s">
        <v>2470</v>
      </c>
      <c r="F651" cm="1">
        <f t="array" ref="F651">_xlfn.IFS(E651="high efficiency",1,E651="moderate efficiency",2,E651="low efficiency",3)</f>
        <v>2</v>
      </c>
      <c r="G651" cm="1">
        <f t="array" ref="G651">_xlfn.IFS(C651="CNG",1,'4a and 4b'!C651="CNG + Petrol",2,'4a and 4b'!C651="Diesel",3,'4a and 4b'!C651="Electric",4,'4a and 4b'!C651="Hybrid",5,'4a and 4b'!C651="Petrol",6)</f>
        <v>6</v>
      </c>
      <c r="H651">
        <v>935</v>
      </c>
      <c r="I651" t="s">
        <v>2483</v>
      </c>
    </row>
    <row r="652" spans="1:9" x14ac:dyDescent="0.25">
      <c r="A652" t="s">
        <v>319</v>
      </c>
      <c r="B652" t="s">
        <v>2144</v>
      </c>
      <c r="C652" t="s">
        <v>146</v>
      </c>
      <c r="D652" s="1">
        <v>17</v>
      </c>
      <c r="E652" s="1" t="s">
        <v>2470</v>
      </c>
      <c r="F652" cm="1">
        <f t="array" ref="F652">_xlfn.IFS(E652="high efficiency",1,E652="moderate efficiency",2,E652="low efficiency",3)</f>
        <v>2</v>
      </c>
      <c r="G652" cm="1">
        <f t="array" ref="G652">_xlfn.IFS(C652="CNG",1,'4a and 4b'!C652="CNG + Petrol",2,'4a and 4b'!C652="Diesel",3,'4a and 4b'!C652="Electric",4,'4a and 4b'!C652="Hybrid",5,'4a and 4b'!C652="Petrol",6)</f>
        <v>6</v>
      </c>
      <c r="H652">
        <v>935</v>
      </c>
      <c r="I652" t="s">
        <v>2483</v>
      </c>
    </row>
    <row r="653" spans="1:9" x14ac:dyDescent="0.25">
      <c r="A653" t="s">
        <v>319</v>
      </c>
      <c r="B653" t="s">
        <v>2144</v>
      </c>
      <c r="C653" t="s">
        <v>146</v>
      </c>
      <c r="D653" s="1">
        <v>17</v>
      </c>
      <c r="E653" s="1" t="s">
        <v>2470</v>
      </c>
      <c r="F653" cm="1">
        <f t="array" ref="F653">_xlfn.IFS(E653="high efficiency",1,E653="moderate efficiency",2,E653="low efficiency",3)</f>
        <v>2</v>
      </c>
      <c r="G653" cm="1">
        <f t="array" ref="G653">_xlfn.IFS(C653="CNG",1,'4a and 4b'!C653="CNG + Petrol",2,'4a and 4b'!C653="Diesel",3,'4a and 4b'!C653="Electric",4,'4a and 4b'!C653="Hybrid",5,'4a and 4b'!C653="Petrol",6)</f>
        <v>6</v>
      </c>
      <c r="H653">
        <v>935</v>
      </c>
      <c r="I653" t="s">
        <v>2483</v>
      </c>
    </row>
    <row r="654" spans="1:9" x14ac:dyDescent="0.25">
      <c r="A654" t="s">
        <v>319</v>
      </c>
      <c r="B654" t="s">
        <v>2144</v>
      </c>
      <c r="C654" t="s">
        <v>146</v>
      </c>
      <c r="D654" s="1">
        <v>17</v>
      </c>
      <c r="E654" s="1" t="s">
        <v>2470</v>
      </c>
      <c r="F654" cm="1">
        <f t="array" ref="F654">_xlfn.IFS(E654="high efficiency",1,E654="moderate efficiency",2,E654="low efficiency",3)</f>
        <v>2</v>
      </c>
      <c r="G654" cm="1">
        <f t="array" ref="G654">_xlfn.IFS(C654="CNG",1,'4a and 4b'!C654="CNG + Petrol",2,'4a and 4b'!C654="Diesel",3,'4a and 4b'!C654="Electric",4,'4a and 4b'!C654="Hybrid",5,'4a and 4b'!C654="Petrol",6)</f>
        <v>6</v>
      </c>
      <c r="H654">
        <v>935</v>
      </c>
      <c r="I654" t="s">
        <v>2483</v>
      </c>
    </row>
    <row r="655" spans="1:9" x14ac:dyDescent="0.25">
      <c r="A655" t="s">
        <v>319</v>
      </c>
      <c r="B655" t="s">
        <v>2144</v>
      </c>
      <c r="C655" t="s">
        <v>146</v>
      </c>
      <c r="D655" s="1">
        <v>17</v>
      </c>
      <c r="E655" s="1" t="s">
        <v>2470</v>
      </c>
      <c r="F655" cm="1">
        <f t="array" ref="F655">_xlfn.IFS(E655="high efficiency",1,E655="moderate efficiency",2,E655="low efficiency",3)</f>
        <v>2</v>
      </c>
      <c r="G655" cm="1">
        <f t="array" ref="G655">_xlfn.IFS(C655="CNG",1,'4a and 4b'!C655="CNG + Petrol",2,'4a and 4b'!C655="Diesel",3,'4a and 4b'!C655="Electric",4,'4a and 4b'!C655="Hybrid",5,'4a and 4b'!C655="Petrol",6)</f>
        <v>6</v>
      </c>
      <c r="H655">
        <v>935</v>
      </c>
      <c r="I655" t="s">
        <v>2483</v>
      </c>
    </row>
    <row r="656" spans="1:9" x14ac:dyDescent="0.25">
      <c r="A656" t="s">
        <v>319</v>
      </c>
      <c r="B656" t="s">
        <v>2144</v>
      </c>
      <c r="C656" t="s">
        <v>146</v>
      </c>
      <c r="D656" s="1">
        <v>17</v>
      </c>
      <c r="E656" s="1" t="s">
        <v>2470</v>
      </c>
      <c r="F656" cm="1">
        <f t="array" ref="F656">_xlfn.IFS(E656="high efficiency",1,E656="moderate efficiency",2,E656="low efficiency",3)</f>
        <v>2</v>
      </c>
      <c r="G656" cm="1">
        <f t="array" ref="G656">_xlfn.IFS(C656="CNG",1,'4a and 4b'!C656="CNG + Petrol",2,'4a and 4b'!C656="Diesel",3,'4a and 4b'!C656="Electric",4,'4a and 4b'!C656="Hybrid",5,'4a and 4b'!C656="Petrol",6)</f>
        <v>6</v>
      </c>
      <c r="H656">
        <v>935</v>
      </c>
      <c r="I656" t="s">
        <v>2483</v>
      </c>
    </row>
    <row r="657" spans="1:9" x14ac:dyDescent="0.25">
      <c r="A657" t="s">
        <v>319</v>
      </c>
      <c r="B657" t="s">
        <v>2144</v>
      </c>
      <c r="C657" t="s">
        <v>146</v>
      </c>
      <c r="D657" s="1">
        <v>17</v>
      </c>
      <c r="E657" s="1" t="s">
        <v>2470</v>
      </c>
      <c r="F657" cm="1">
        <f t="array" ref="F657">_xlfn.IFS(E657="high efficiency",1,E657="moderate efficiency",2,E657="low efficiency",3)</f>
        <v>2</v>
      </c>
      <c r="G657" cm="1">
        <f t="array" ref="G657">_xlfn.IFS(C657="CNG",1,'4a and 4b'!C657="CNG + Petrol",2,'4a and 4b'!C657="Diesel",3,'4a and 4b'!C657="Electric",4,'4a and 4b'!C657="Hybrid",5,'4a and 4b'!C657="Petrol",6)</f>
        <v>6</v>
      </c>
      <c r="H657">
        <v>935</v>
      </c>
      <c r="I657" t="s">
        <v>2483</v>
      </c>
    </row>
    <row r="658" spans="1:9" x14ac:dyDescent="0.25">
      <c r="A658" t="s">
        <v>319</v>
      </c>
      <c r="B658" t="s">
        <v>2144</v>
      </c>
      <c r="C658" t="s">
        <v>460</v>
      </c>
      <c r="D658" s="1">
        <v>17</v>
      </c>
      <c r="E658" s="1" t="s">
        <v>2470</v>
      </c>
      <c r="F658" cm="1">
        <f t="array" ref="F658">_xlfn.IFS(E658="high efficiency",1,E658="moderate efficiency",2,E658="low efficiency",3)</f>
        <v>2</v>
      </c>
      <c r="G658" cm="1">
        <f t="array" ref="G658">_xlfn.IFS(C658="CNG",1,'4a and 4b'!C658="CNG + Petrol",2,'4a and 4b'!C658="Diesel",3,'4a and 4b'!C658="Electric",4,'4a and 4b'!C658="Hybrid",5,'4a and 4b'!C658="Petrol",6)</f>
        <v>3</v>
      </c>
      <c r="H658">
        <v>1105</v>
      </c>
      <c r="I658" t="s">
        <v>2483</v>
      </c>
    </row>
    <row r="659" spans="1:9" x14ac:dyDescent="0.25">
      <c r="A659" t="s">
        <v>319</v>
      </c>
      <c r="B659" t="s">
        <v>2144</v>
      </c>
      <c r="C659" t="s">
        <v>460</v>
      </c>
      <c r="D659" s="1">
        <v>17</v>
      </c>
      <c r="E659" s="1" t="s">
        <v>2470</v>
      </c>
      <c r="F659" cm="1">
        <f t="array" ref="F659">_xlfn.IFS(E659="high efficiency",1,E659="moderate efficiency",2,E659="low efficiency",3)</f>
        <v>2</v>
      </c>
      <c r="G659" cm="1">
        <f t="array" ref="G659">_xlfn.IFS(C659="CNG",1,'4a and 4b'!C659="CNG + Petrol",2,'4a and 4b'!C659="Diesel",3,'4a and 4b'!C659="Electric",4,'4a and 4b'!C659="Hybrid",5,'4a and 4b'!C659="Petrol",6)</f>
        <v>3</v>
      </c>
      <c r="H659">
        <v>1105</v>
      </c>
      <c r="I659" t="s">
        <v>2483</v>
      </c>
    </row>
    <row r="660" spans="1:9" x14ac:dyDescent="0.25">
      <c r="A660" t="s">
        <v>319</v>
      </c>
      <c r="B660" t="s">
        <v>2158</v>
      </c>
      <c r="C660" t="s">
        <v>146</v>
      </c>
      <c r="D660" s="1">
        <v>16.850000000000001</v>
      </c>
      <c r="E660" s="1" t="s">
        <v>2470</v>
      </c>
      <c r="F660" cm="1">
        <f t="array" ref="F660">_xlfn.IFS(E660="high efficiency",1,E660="moderate efficiency",2,E660="low efficiency",3)</f>
        <v>2</v>
      </c>
      <c r="G660" cm="1">
        <f t="array" ref="G660">_xlfn.IFS(C660="CNG",1,'4a and 4b'!C660="CNG + Petrol",2,'4a and 4b'!C660="Diesel",3,'4a and 4b'!C660="Electric",4,'4a and 4b'!C660="Hybrid",5,'4a and 4b'!C660="Petrol",6)</f>
        <v>6</v>
      </c>
      <c r="H660">
        <v>1105</v>
      </c>
      <c r="I660" t="s">
        <v>2483</v>
      </c>
    </row>
    <row r="661" spans="1:9" x14ac:dyDescent="0.25">
      <c r="A661" t="s">
        <v>319</v>
      </c>
      <c r="B661" t="s">
        <v>2158</v>
      </c>
      <c r="C661" t="s">
        <v>146</v>
      </c>
      <c r="D661" s="1">
        <v>16.850000000000001</v>
      </c>
      <c r="E661" s="1" t="s">
        <v>2470</v>
      </c>
      <c r="F661" cm="1">
        <f t="array" ref="F661">_xlfn.IFS(E661="high efficiency",1,E661="moderate efficiency",2,E661="low efficiency",3)</f>
        <v>2</v>
      </c>
      <c r="G661" cm="1">
        <f t="array" ref="G661">_xlfn.IFS(C661="CNG",1,'4a and 4b'!C661="CNG + Petrol",2,'4a and 4b'!C661="Diesel",3,'4a and 4b'!C661="Electric",4,'4a and 4b'!C661="Hybrid",5,'4a and 4b'!C661="Petrol",6)</f>
        <v>6</v>
      </c>
      <c r="H661">
        <v>1105</v>
      </c>
      <c r="I661" t="s">
        <v>2483</v>
      </c>
    </row>
    <row r="662" spans="1:9" x14ac:dyDescent="0.25">
      <c r="A662" t="s">
        <v>319</v>
      </c>
      <c r="B662" t="s">
        <v>2158</v>
      </c>
      <c r="C662" t="s">
        <v>146</v>
      </c>
      <c r="D662" s="1">
        <v>16.850000000000001</v>
      </c>
      <c r="E662" s="1" t="s">
        <v>2470</v>
      </c>
      <c r="F662" cm="1">
        <f t="array" ref="F662">_xlfn.IFS(E662="high efficiency",1,E662="moderate efficiency",2,E662="low efficiency",3)</f>
        <v>2</v>
      </c>
      <c r="G662" cm="1">
        <f t="array" ref="G662">_xlfn.IFS(C662="CNG",1,'4a and 4b'!C662="CNG + Petrol",2,'4a and 4b'!C662="Diesel",3,'4a and 4b'!C662="Electric",4,'4a and 4b'!C662="Hybrid",5,'4a and 4b'!C662="Petrol",6)</f>
        <v>6</v>
      </c>
      <c r="H662">
        <v>1100</v>
      </c>
      <c r="I662" t="s">
        <v>2483</v>
      </c>
    </row>
    <row r="663" spans="1:9" x14ac:dyDescent="0.25">
      <c r="A663" t="s">
        <v>319</v>
      </c>
      <c r="B663" t="s">
        <v>2158</v>
      </c>
      <c r="C663" t="s">
        <v>146</v>
      </c>
      <c r="D663" s="1">
        <v>16.850000000000001</v>
      </c>
      <c r="E663" s="1" t="s">
        <v>2470</v>
      </c>
      <c r="F663" cm="1">
        <f t="array" ref="F663">_xlfn.IFS(E663="high efficiency",1,E663="moderate efficiency",2,E663="low efficiency",3)</f>
        <v>2</v>
      </c>
      <c r="G663" cm="1">
        <f t="array" ref="G663">_xlfn.IFS(C663="CNG",1,'4a and 4b'!C663="CNG + Petrol",2,'4a and 4b'!C663="Diesel",3,'4a and 4b'!C663="Electric",4,'4a and 4b'!C663="Hybrid",5,'4a and 4b'!C663="Petrol",6)</f>
        <v>6</v>
      </c>
      <c r="H663">
        <v>1100</v>
      </c>
      <c r="I663" t="s">
        <v>2483</v>
      </c>
    </row>
    <row r="664" spans="1:9" x14ac:dyDescent="0.25">
      <c r="A664" t="s">
        <v>319</v>
      </c>
      <c r="B664" t="s">
        <v>2158</v>
      </c>
      <c r="C664" t="s">
        <v>460</v>
      </c>
      <c r="D664" s="1">
        <v>18.5</v>
      </c>
      <c r="E664" s="1" t="s">
        <v>2470</v>
      </c>
      <c r="F664" cm="1">
        <f t="array" ref="F664">_xlfn.IFS(E664="high efficiency",1,E664="moderate efficiency",2,E664="low efficiency",3)</f>
        <v>2</v>
      </c>
      <c r="G664" cm="1">
        <f t="array" ref="G664">_xlfn.IFS(C664="CNG",1,'4a and 4b'!C664="CNG + Petrol",2,'4a and 4b'!C664="Diesel",3,'4a and 4b'!C664="Electric",4,'4a and 4b'!C664="Hybrid",5,'4a and 4b'!C664="Petrol",6)</f>
        <v>3</v>
      </c>
      <c r="H664">
        <v>1100</v>
      </c>
      <c r="I664" t="s">
        <v>2483</v>
      </c>
    </row>
    <row r="665" spans="1:9" x14ac:dyDescent="0.25">
      <c r="A665" t="s">
        <v>319</v>
      </c>
      <c r="B665" t="s">
        <v>2158</v>
      </c>
      <c r="C665" t="s">
        <v>146</v>
      </c>
      <c r="D665" s="1">
        <v>16.850000000000001</v>
      </c>
      <c r="E665" s="1" t="s">
        <v>2470</v>
      </c>
      <c r="F665" cm="1">
        <f t="array" ref="F665">_xlfn.IFS(E665="high efficiency",1,E665="moderate efficiency",2,E665="low efficiency",3)</f>
        <v>2</v>
      </c>
      <c r="G665" cm="1">
        <f t="array" ref="G665">_xlfn.IFS(C665="CNG",1,'4a and 4b'!C665="CNG + Petrol",2,'4a and 4b'!C665="Diesel",3,'4a and 4b'!C665="Electric",4,'4a and 4b'!C665="Hybrid",5,'4a and 4b'!C665="Petrol",6)</f>
        <v>6</v>
      </c>
      <c r="H665">
        <v>1100</v>
      </c>
      <c r="I665" t="s">
        <v>2483</v>
      </c>
    </row>
    <row r="666" spans="1:9" x14ac:dyDescent="0.25">
      <c r="A666" t="s">
        <v>319</v>
      </c>
      <c r="B666" t="s">
        <v>2158</v>
      </c>
      <c r="C666" t="s">
        <v>460</v>
      </c>
      <c r="D666" s="1">
        <v>18.5</v>
      </c>
      <c r="E666" s="1" t="s">
        <v>2470</v>
      </c>
      <c r="F666" cm="1">
        <f t="array" ref="F666">_xlfn.IFS(E666="high efficiency",1,E666="moderate efficiency",2,E666="low efficiency",3)</f>
        <v>2</v>
      </c>
      <c r="G666" cm="1">
        <f t="array" ref="G666">_xlfn.IFS(C666="CNG",1,'4a and 4b'!C666="CNG + Petrol",2,'4a and 4b'!C666="Diesel",3,'4a and 4b'!C666="Electric",4,'4a and 4b'!C666="Hybrid",5,'4a and 4b'!C666="Petrol",6)</f>
        <v>3</v>
      </c>
      <c r="H666">
        <v>1100</v>
      </c>
      <c r="I666" t="s">
        <v>2483</v>
      </c>
    </row>
    <row r="667" spans="1:9" x14ac:dyDescent="0.25">
      <c r="A667" t="s">
        <v>319</v>
      </c>
      <c r="B667" t="s">
        <v>2158</v>
      </c>
      <c r="C667" t="s">
        <v>460</v>
      </c>
      <c r="D667" s="1">
        <v>18.5</v>
      </c>
      <c r="E667" s="1" t="s">
        <v>2470</v>
      </c>
      <c r="F667" cm="1">
        <f t="array" ref="F667">_xlfn.IFS(E667="high efficiency",1,E667="moderate efficiency",2,E667="low efficiency",3)</f>
        <v>2</v>
      </c>
      <c r="G667" cm="1">
        <f t="array" ref="G667">_xlfn.IFS(C667="CNG",1,'4a and 4b'!C667="CNG + Petrol",2,'4a and 4b'!C667="Diesel",3,'4a and 4b'!C667="Electric",4,'4a and 4b'!C667="Hybrid",5,'4a and 4b'!C667="Petrol",6)</f>
        <v>3</v>
      </c>
      <c r="H667">
        <v>1100</v>
      </c>
      <c r="I667" t="s">
        <v>2483</v>
      </c>
    </row>
    <row r="668" spans="1:9" x14ac:dyDescent="0.25">
      <c r="A668" t="s">
        <v>319</v>
      </c>
      <c r="B668" t="s">
        <v>2158</v>
      </c>
      <c r="C668" t="s">
        <v>460</v>
      </c>
      <c r="D668" s="1">
        <v>18.5</v>
      </c>
      <c r="E668" s="1" t="s">
        <v>2470</v>
      </c>
      <c r="F668" cm="1">
        <f t="array" ref="F668">_xlfn.IFS(E668="high efficiency",1,E668="moderate efficiency",2,E668="low efficiency",3)</f>
        <v>2</v>
      </c>
      <c r="G668" cm="1">
        <f t="array" ref="G668">_xlfn.IFS(C668="CNG",1,'4a and 4b'!C668="CNG + Petrol",2,'4a and 4b'!C668="Diesel",3,'4a and 4b'!C668="Electric",4,'4a and 4b'!C668="Hybrid",5,'4a and 4b'!C668="Petrol",6)</f>
        <v>3</v>
      </c>
      <c r="H668">
        <v>1100</v>
      </c>
      <c r="I668" t="s">
        <v>2483</v>
      </c>
    </row>
    <row r="669" spans="1:9" x14ac:dyDescent="0.25">
      <c r="A669" t="s">
        <v>785</v>
      </c>
      <c r="B669" t="s">
        <v>2172</v>
      </c>
      <c r="C669" t="s">
        <v>460</v>
      </c>
      <c r="D669" s="1">
        <v>11.5</v>
      </c>
      <c r="E669" s="1" t="s">
        <v>2470</v>
      </c>
      <c r="F669" cm="1">
        <f t="array" ref="F669">_xlfn.IFS(E669="high efficiency",1,E669="moderate efficiency",2,E669="low efficiency",3)</f>
        <v>2</v>
      </c>
      <c r="G669" cm="1">
        <f t="array" ref="G669">_xlfn.IFS(C669="CNG",1,'4a and 4b'!C669="CNG + Petrol",2,'4a and 4b'!C669="Diesel",3,'4a and 4b'!C669="Electric",4,'4a and 4b'!C669="Hybrid",5,'4a and 4b'!C669="Petrol",6)</f>
        <v>3</v>
      </c>
      <c r="H669">
        <v>1615</v>
      </c>
      <c r="I669" t="s">
        <v>2483</v>
      </c>
    </row>
    <row r="670" spans="1:9" x14ac:dyDescent="0.25">
      <c r="A670" t="s">
        <v>785</v>
      </c>
      <c r="B670" t="s">
        <v>2172</v>
      </c>
      <c r="C670" t="s">
        <v>460</v>
      </c>
      <c r="D670" s="1">
        <v>13.9</v>
      </c>
      <c r="E670" s="1" t="s">
        <v>2470</v>
      </c>
      <c r="F670" cm="1">
        <f t="array" ref="F670">_xlfn.IFS(E670="high efficiency",1,E670="moderate efficiency",2,E670="low efficiency",3)</f>
        <v>2</v>
      </c>
      <c r="G670" cm="1">
        <f t="array" ref="G670">_xlfn.IFS(C670="CNG",1,'4a and 4b'!C670="CNG + Petrol",2,'4a and 4b'!C670="Diesel",3,'4a and 4b'!C670="Electric",4,'4a and 4b'!C670="Hybrid",5,'4a and 4b'!C670="Petrol",6)</f>
        <v>3</v>
      </c>
      <c r="H670">
        <v>1615</v>
      </c>
      <c r="I670" t="s">
        <v>2483</v>
      </c>
    </row>
    <row r="671" spans="1:9" x14ac:dyDescent="0.25">
      <c r="A671" t="s">
        <v>785</v>
      </c>
      <c r="B671" t="s">
        <v>2172</v>
      </c>
      <c r="C671" t="s">
        <v>460</v>
      </c>
      <c r="D671" s="1">
        <v>13.9</v>
      </c>
      <c r="E671" s="1" t="s">
        <v>2470</v>
      </c>
      <c r="F671" cm="1">
        <f t="array" ref="F671">_xlfn.IFS(E671="high efficiency",1,E671="moderate efficiency",2,E671="low efficiency",3)</f>
        <v>2</v>
      </c>
      <c r="G671" cm="1">
        <f t="array" ref="G671">_xlfn.IFS(C671="CNG",1,'4a and 4b'!C671="CNG + Petrol",2,'4a and 4b'!C671="Diesel",3,'4a and 4b'!C671="Electric",4,'4a and 4b'!C671="Hybrid",5,'4a and 4b'!C671="Petrol",6)</f>
        <v>3</v>
      </c>
      <c r="H671">
        <v>1615</v>
      </c>
      <c r="I671" t="s">
        <v>2483</v>
      </c>
    </row>
    <row r="672" spans="1:9" x14ac:dyDescent="0.25">
      <c r="A672" t="s">
        <v>785</v>
      </c>
      <c r="B672" t="s">
        <v>2172</v>
      </c>
      <c r="C672" t="s">
        <v>460</v>
      </c>
      <c r="D672" s="1">
        <v>11.5</v>
      </c>
      <c r="E672" s="1" t="s">
        <v>2470</v>
      </c>
      <c r="F672" cm="1">
        <f t="array" ref="F672">_xlfn.IFS(E672="high efficiency",1,E672="moderate efficiency",2,E672="low efficiency",3)</f>
        <v>2</v>
      </c>
      <c r="G672" cm="1">
        <f t="array" ref="G672">_xlfn.IFS(C672="CNG",1,'4a and 4b'!C672="CNG + Petrol",2,'4a and 4b'!C672="Diesel",3,'4a and 4b'!C672="Electric",4,'4a and 4b'!C672="Hybrid",5,'4a and 4b'!C672="Petrol",6)</f>
        <v>3</v>
      </c>
      <c r="H672">
        <v>1615</v>
      </c>
      <c r="I672" t="s">
        <v>2483</v>
      </c>
    </row>
    <row r="673" spans="1:9" x14ac:dyDescent="0.25">
      <c r="A673" t="s">
        <v>785</v>
      </c>
      <c r="B673" t="s">
        <v>2172</v>
      </c>
      <c r="C673" t="s">
        <v>460</v>
      </c>
      <c r="D673" s="1">
        <v>11.5</v>
      </c>
      <c r="E673" s="1" t="s">
        <v>2470</v>
      </c>
      <c r="F673" cm="1">
        <f t="array" ref="F673">_xlfn.IFS(E673="high efficiency",1,E673="moderate efficiency",2,E673="low efficiency",3)</f>
        <v>2</v>
      </c>
      <c r="G673" cm="1">
        <f t="array" ref="G673">_xlfn.IFS(C673="CNG",1,'4a and 4b'!C673="CNG + Petrol",2,'4a and 4b'!C673="Diesel",3,'4a and 4b'!C673="Electric",4,'4a and 4b'!C673="Hybrid",5,'4a and 4b'!C673="Petrol",6)</f>
        <v>3</v>
      </c>
      <c r="H673">
        <v>1615</v>
      </c>
      <c r="I673" t="s">
        <v>2483</v>
      </c>
    </row>
    <row r="674" spans="1:9" x14ac:dyDescent="0.25">
      <c r="A674" t="s">
        <v>235</v>
      </c>
      <c r="B674" t="s">
        <v>2178</v>
      </c>
      <c r="C674" t="s">
        <v>460</v>
      </c>
      <c r="D674" s="1">
        <v>23.045000000000002</v>
      </c>
      <c r="E674" s="1" t="s">
        <v>2469</v>
      </c>
      <c r="F674" cm="1">
        <f t="array" ref="F674">_xlfn.IFS(E674="high efficiency",1,E674="moderate efficiency",2,E674="low efficiency",3)</f>
        <v>1</v>
      </c>
      <c r="G674" cm="1">
        <f t="array" ref="G674">_xlfn.IFS(C674="CNG",1,'4a and 4b'!C674="CNG + Petrol",2,'4a and 4b'!C674="Diesel",3,'4a and 4b'!C674="Electric",4,'4a and 4b'!C674="Hybrid",5,'4a and 4b'!C674="Petrol",6)</f>
        <v>3</v>
      </c>
      <c r="H674">
        <v>1105</v>
      </c>
      <c r="I674" t="s">
        <v>2483</v>
      </c>
    </row>
    <row r="675" spans="1:9" x14ac:dyDescent="0.25">
      <c r="A675" t="s">
        <v>235</v>
      </c>
      <c r="B675" t="s">
        <v>2178</v>
      </c>
      <c r="C675" t="s">
        <v>460</v>
      </c>
      <c r="D675" s="1">
        <v>23.045000000000002</v>
      </c>
      <c r="E675" s="1" t="s">
        <v>2469</v>
      </c>
      <c r="F675" cm="1">
        <f t="array" ref="F675">_xlfn.IFS(E675="high efficiency",1,E675="moderate efficiency",2,E675="low efficiency",3)</f>
        <v>1</v>
      </c>
      <c r="G675" cm="1">
        <f t="array" ref="G675">_xlfn.IFS(C675="CNG",1,'4a and 4b'!C675="CNG + Petrol",2,'4a and 4b'!C675="Diesel",3,'4a and 4b'!C675="Electric",4,'4a and 4b'!C675="Hybrid",5,'4a and 4b'!C675="Petrol",6)</f>
        <v>3</v>
      </c>
      <c r="H675">
        <v>1105</v>
      </c>
      <c r="I675" t="s">
        <v>2483</v>
      </c>
    </row>
    <row r="676" spans="1:9" x14ac:dyDescent="0.25">
      <c r="A676" t="s">
        <v>235</v>
      </c>
      <c r="B676" t="s">
        <v>2178</v>
      </c>
      <c r="C676" t="s">
        <v>460</v>
      </c>
      <c r="D676" s="1">
        <v>23.045000000000002</v>
      </c>
      <c r="E676" s="1" t="s">
        <v>2469</v>
      </c>
      <c r="F676" cm="1">
        <f t="array" ref="F676">_xlfn.IFS(E676="high efficiency",1,E676="moderate efficiency",2,E676="low efficiency",3)</f>
        <v>1</v>
      </c>
      <c r="G676" cm="1">
        <f t="array" ref="G676">_xlfn.IFS(C676="CNG",1,'4a and 4b'!C676="CNG + Petrol",2,'4a and 4b'!C676="Diesel",3,'4a and 4b'!C676="Electric",4,'4a and 4b'!C676="Hybrid",5,'4a and 4b'!C676="Petrol",6)</f>
        <v>3</v>
      </c>
      <c r="H676">
        <v>1105</v>
      </c>
      <c r="I676" t="s">
        <v>2483</v>
      </c>
    </row>
    <row r="677" spans="1:9" x14ac:dyDescent="0.25">
      <c r="A677" t="s">
        <v>235</v>
      </c>
      <c r="B677" t="s">
        <v>2178</v>
      </c>
      <c r="C677" t="s">
        <v>460</v>
      </c>
      <c r="D677" s="1">
        <v>23.045000000000002</v>
      </c>
      <c r="E677" s="1" t="s">
        <v>2469</v>
      </c>
      <c r="F677" cm="1">
        <f t="array" ref="F677">_xlfn.IFS(E677="high efficiency",1,E677="moderate efficiency",2,E677="low efficiency",3)</f>
        <v>1</v>
      </c>
      <c r="G677" cm="1">
        <f t="array" ref="G677">_xlfn.IFS(C677="CNG",1,'4a and 4b'!C677="CNG + Petrol",2,'4a and 4b'!C677="Diesel",3,'4a and 4b'!C677="Electric",4,'4a and 4b'!C677="Hybrid",5,'4a and 4b'!C677="Petrol",6)</f>
        <v>3</v>
      </c>
      <c r="H677">
        <v>1105</v>
      </c>
      <c r="I677" t="s">
        <v>2483</v>
      </c>
    </row>
    <row r="678" spans="1:9" x14ac:dyDescent="0.25">
      <c r="A678" t="s">
        <v>235</v>
      </c>
      <c r="B678" t="s">
        <v>2178</v>
      </c>
      <c r="C678" t="s">
        <v>146</v>
      </c>
      <c r="D678" s="1">
        <v>17</v>
      </c>
      <c r="E678" s="1" t="s">
        <v>2470</v>
      </c>
      <c r="F678" cm="1">
        <f t="array" ref="F678">_xlfn.IFS(E678="high efficiency",1,E678="moderate efficiency",2,E678="low efficiency",3)</f>
        <v>2</v>
      </c>
      <c r="G678" cm="1">
        <f t="array" ref="G678">_xlfn.IFS(C678="CNG",1,'4a and 4b'!C678="CNG + Petrol",2,'4a and 4b'!C678="Diesel",3,'4a and 4b'!C678="Electric",4,'4a and 4b'!C678="Hybrid",5,'4a and 4b'!C678="Petrol",6)</f>
        <v>6</v>
      </c>
      <c r="H678">
        <v>1010</v>
      </c>
      <c r="I678" t="s">
        <v>2483</v>
      </c>
    </row>
    <row r="679" spans="1:9" x14ac:dyDescent="0.25">
      <c r="A679" t="s">
        <v>235</v>
      </c>
      <c r="B679" t="s">
        <v>2178</v>
      </c>
      <c r="C679" t="s">
        <v>146</v>
      </c>
      <c r="D679" s="1">
        <v>17</v>
      </c>
      <c r="E679" s="1" t="s">
        <v>2470</v>
      </c>
      <c r="F679" cm="1">
        <f t="array" ref="F679">_xlfn.IFS(E679="high efficiency",1,E679="moderate efficiency",2,E679="low efficiency",3)</f>
        <v>2</v>
      </c>
      <c r="G679" cm="1">
        <f t="array" ref="G679">_xlfn.IFS(C679="CNG",1,'4a and 4b'!C679="CNG + Petrol",2,'4a and 4b'!C679="Diesel",3,'4a and 4b'!C679="Electric",4,'4a and 4b'!C679="Hybrid",5,'4a and 4b'!C679="Petrol",6)</f>
        <v>6</v>
      </c>
      <c r="H679">
        <v>1010</v>
      </c>
      <c r="I679" t="s">
        <v>2483</v>
      </c>
    </row>
    <row r="680" spans="1:9" x14ac:dyDescent="0.25">
      <c r="A680" t="s">
        <v>235</v>
      </c>
      <c r="B680" t="s">
        <v>2178</v>
      </c>
      <c r="C680" t="s">
        <v>146</v>
      </c>
      <c r="D680" s="1">
        <v>19.78</v>
      </c>
      <c r="E680" s="1" t="s">
        <v>2470</v>
      </c>
      <c r="F680" cm="1">
        <f t="array" ref="F680">_xlfn.IFS(E680="high efficiency",1,E680="moderate efficiency",2,E680="low efficiency",3)</f>
        <v>2</v>
      </c>
      <c r="G680" cm="1">
        <f t="array" ref="G680">_xlfn.IFS(C680="CNG",1,'4a and 4b'!C680="CNG + Petrol",2,'4a and 4b'!C680="Diesel",3,'4a and 4b'!C680="Electric",4,'4a and 4b'!C680="Hybrid",5,'4a and 4b'!C680="Petrol",6)</f>
        <v>6</v>
      </c>
      <c r="H680">
        <v>1010</v>
      </c>
      <c r="I680" t="s">
        <v>2483</v>
      </c>
    </row>
    <row r="681" spans="1:9" x14ac:dyDescent="0.25">
      <c r="A681" t="s">
        <v>235</v>
      </c>
      <c r="B681" t="s">
        <v>2178</v>
      </c>
      <c r="C681" t="s">
        <v>146</v>
      </c>
      <c r="D681" s="1">
        <v>17</v>
      </c>
      <c r="E681" s="1" t="s">
        <v>2470</v>
      </c>
      <c r="F681" cm="1">
        <f t="array" ref="F681">_xlfn.IFS(E681="high efficiency",1,E681="moderate efficiency",2,E681="low efficiency",3)</f>
        <v>2</v>
      </c>
      <c r="G681" cm="1">
        <f t="array" ref="G681">_xlfn.IFS(C681="CNG",1,'4a and 4b'!C681="CNG + Petrol",2,'4a and 4b'!C681="Diesel",3,'4a and 4b'!C681="Electric",4,'4a and 4b'!C681="Hybrid",5,'4a and 4b'!C681="Petrol",6)</f>
        <v>6</v>
      </c>
      <c r="H681">
        <v>1010</v>
      </c>
      <c r="I681" t="s">
        <v>2483</v>
      </c>
    </row>
    <row r="682" spans="1:9" x14ac:dyDescent="0.25">
      <c r="A682" t="s">
        <v>235</v>
      </c>
      <c r="B682" t="s">
        <v>2178</v>
      </c>
      <c r="C682" t="s">
        <v>146</v>
      </c>
      <c r="D682" s="1">
        <v>17</v>
      </c>
      <c r="E682" s="1" t="s">
        <v>2470</v>
      </c>
      <c r="F682" cm="1">
        <f t="array" ref="F682">_xlfn.IFS(E682="high efficiency",1,E682="moderate efficiency",2,E682="low efficiency",3)</f>
        <v>2</v>
      </c>
      <c r="G682" cm="1">
        <f t="array" ref="G682">_xlfn.IFS(C682="CNG",1,'4a and 4b'!C682="CNG + Petrol",2,'4a and 4b'!C682="Diesel",3,'4a and 4b'!C682="Electric",4,'4a and 4b'!C682="Hybrid",5,'4a and 4b'!C682="Petrol",6)</f>
        <v>6</v>
      </c>
      <c r="H682">
        <v>1010</v>
      </c>
      <c r="I682" t="s">
        <v>2483</v>
      </c>
    </row>
    <row r="683" spans="1:9" x14ac:dyDescent="0.25">
      <c r="A683" t="s">
        <v>235</v>
      </c>
      <c r="B683" t="s">
        <v>2178</v>
      </c>
      <c r="C683" t="s">
        <v>146</v>
      </c>
      <c r="D683" s="1">
        <v>17</v>
      </c>
      <c r="E683" s="1" t="s">
        <v>2470</v>
      </c>
      <c r="F683" cm="1">
        <f t="array" ref="F683">_xlfn.IFS(E683="high efficiency",1,E683="moderate efficiency",2,E683="low efficiency",3)</f>
        <v>2</v>
      </c>
      <c r="G683" cm="1">
        <f t="array" ref="G683">_xlfn.IFS(C683="CNG",1,'4a and 4b'!C683="CNG + Petrol",2,'4a and 4b'!C683="Diesel",3,'4a and 4b'!C683="Electric",4,'4a and 4b'!C683="Hybrid",5,'4a and 4b'!C683="Petrol",6)</f>
        <v>6</v>
      </c>
      <c r="H683">
        <v>1010</v>
      </c>
      <c r="I683" t="s">
        <v>2483</v>
      </c>
    </row>
    <row r="684" spans="1:9" x14ac:dyDescent="0.25">
      <c r="A684" t="s">
        <v>235</v>
      </c>
      <c r="B684" t="s">
        <v>2178</v>
      </c>
      <c r="C684" t="s">
        <v>146</v>
      </c>
      <c r="D684" s="1">
        <v>17</v>
      </c>
      <c r="E684" s="1" t="s">
        <v>2470</v>
      </c>
      <c r="F684" cm="1">
        <f t="array" ref="F684">_xlfn.IFS(E684="high efficiency",1,E684="moderate efficiency",2,E684="low efficiency",3)</f>
        <v>2</v>
      </c>
      <c r="G684" cm="1">
        <f t="array" ref="G684">_xlfn.IFS(C684="CNG",1,'4a and 4b'!C684="CNG + Petrol",2,'4a and 4b'!C684="Diesel",3,'4a and 4b'!C684="Electric",4,'4a and 4b'!C684="Hybrid",5,'4a and 4b'!C684="Petrol",6)</f>
        <v>6</v>
      </c>
      <c r="H684">
        <v>1010</v>
      </c>
      <c r="I684" t="s">
        <v>2483</v>
      </c>
    </row>
    <row r="685" spans="1:9" x14ac:dyDescent="0.25">
      <c r="A685" t="s">
        <v>235</v>
      </c>
      <c r="B685" t="s">
        <v>2178</v>
      </c>
      <c r="C685" t="s">
        <v>460</v>
      </c>
      <c r="D685" s="1">
        <v>22.41</v>
      </c>
      <c r="E685" s="1" t="s">
        <v>2469</v>
      </c>
      <c r="F685" cm="1">
        <f t="array" ref="F685">_xlfn.IFS(E685="high efficiency",1,E685="moderate efficiency",2,E685="low efficiency",3)</f>
        <v>1</v>
      </c>
      <c r="G685" cm="1">
        <f t="array" ref="G685">_xlfn.IFS(C685="CNG",1,'4a and 4b'!C685="CNG + Petrol",2,'4a and 4b'!C685="Diesel",3,'4a and 4b'!C685="Electric",4,'4a and 4b'!C685="Hybrid",5,'4a and 4b'!C685="Petrol",6)</f>
        <v>3</v>
      </c>
      <c r="H685">
        <v>1105</v>
      </c>
      <c r="I685" t="s">
        <v>2483</v>
      </c>
    </row>
    <row r="686" spans="1:9" x14ac:dyDescent="0.25">
      <c r="A686" t="s">
        <v>235</v>
      </c>
      <c r="B686" t="s">
        <v>2178</v>
      </c>
      <c r="C686" t="s">
        <v>460</v>
      </c>
      <c r="D686" s="1">
        <v>22.16</v>
      </c>
      <c r="E686" s="1" t="s">
        <v>2469</v>
      </c>
      <c r="F686" cm="1">
        <f t="array" ref="F686">_xlfn.IFS(E686="high efficiency",1,E686="moderate efficiency",2,E686="low efficiency",3)</f>
        <v>1</v>
      </c>
      <c r="G686" cm="1">
        <f t="array" ref="G686">_xlfn.IFS(C686="CNG",1,'4a and 4b'!C686="CNG + Petrol",2,'4a and 4b'!C686="Diesel",3,'4a and 4b'!C686="Electric",4,'4a and 4b'!C686="Hybrid",5,'4a and 4b'!C686="Petrol",6)</f>
        <v>3</v>
      </c>
      <c r="H686">
        <v>1105</v>
      </c>
      <c r="I686" t="s">
        <v>2483</v>
      </c>
    </row>
    <row r="687" spans="1:9" x14ac:dyDescent="0.25">
      <c r="A687" t="s">
        <v>235</v>
      </c>
      <c r="B687" t="s">
        <v>2178</v>
      </c>
      <c r="C687" t="s">
        <v>460</v>
      </c>
      <c r="D687" s="1">
        <v>22.16</v>
      </c>
      <c r="E687" s="1" t="s">
        <v>2469</v>
      </c>
      <c r="F687" cm="1">
        <f t="array" ref="F687">_xlfn.IFS(E687="high efficiency",1,E687="moderate efficiency",2,E687="low efficiency",3)</f>
        <v>1</v>
      </c>
      <c r="G687" cm="1">
        <f t="array" ref="G687">_xlfn.IFS(C687="CNG",1,'4a and 4b'!C687="CNG + Petrol",2,'4a and 4b'!C687="Diesel",3,'4a and 4b'!C687="Electric",4,'4a and 4b'!C687="Hybrid",5,'4a and 4b'!C687="Petrol",6)</f>
        <v>3</v>
      </c>
      <c r="H687">
        <v>1105</v>
      </c>
      <c r="I687" t="s">
        <v>2483</v>
      </c>
    </row>
    <row r="688" spans="1:9" x14ac:dyDescent="0.25">
      <c r="A688" t="s">
        <v>865</v>
      </c>
      <c r="B688" t="s">
        <v>2204</v>
      </c>
      <c r="C688" t="s">
        <v>146</v>
      </c>
      <c r="D688" s="1">
        <v>13.705</v>
      </c>
      <c r="E688" s="1" t="s">
        <v>2470</v>
      </c>
      <c r="F688" cm="1">
        <f t="array" ref="F688">_xlfn.IFS(E688="high efficiency",1,E688="moderate efficiency",2,E688="low efficiency",3)</f>
        <v>2</v>
      </c>
      <c r="G688" cm="1">
        <f t="array" ref="G688">_xlfn.IFS(C688="CNG",1,'4a and 4b'!C688="CNG + Petrol",2,'4a and 4b'!C688="Diesel",3,'4a and 4b'!C688="Electric",4,'4a and 4b'!C688="Hybrid",5,'4a and 4b'!C688="Petrol",6)</f>
        <v>6</v>
      </c>
      <c r="H688">
        <v>1137</v>
      </c>
      <c r="I688" t="s">
        <v>2483</v>
      </c>
    </row>
    <row r="689" spans="1:9" x14ac:dyDescent="0.25">
      <c r="A689" t="s">
        <v>865</v>
      </c>
      <c r="B689" t="s">
        <v>2204</v>
      </c>
      <c r="C689" t="s">
        <v>460</v>
      </c>
      <c r="D689" s="1">
        <v>17.814999999999998</v>
      </c>
      <c r="E689" s="1" t="s">
        <v>2470</v>
      </c>
      <c r="F689" cm="1">
        <f t="array" ref="F689">_xlfn.IFS(E689="high efficiency",1,E689="moderate efficiency",2,E689="low efficiency",3)</f>
        <v>2</v>
      </c>
      <c r="G689" cm="1">
        <f t="array" ref="G689">_xlfn.IFS(C689="CNG",1,'4a and 4b'!C689="CNG + Petrol",2,'4a and 4b'!C689="Diesel",3,'4a and 4b'!C689="Electric",4,'4a and 4b'!C689="Hybrid",5,'4a and 4b'!C689="Petrol",6)</f>
        <v>3</v>
      </c>
      <c r="H689">
        <v>1210</v>
      </c>
      <c r="I689" t="s">
        <v>2483</v>
      </c>
    </row>
    <row r="690" spans="1:9" x14ac:dyDescent="0.25">
      <c r="A690" t="s">
        <v>865</v>
      </c>
      <c r="B690" t="s">
        <v>2204</v>
      </c>
      <c r="C690" t="s">
        <v>146</v>
      </c>
      <c r="D690" s="1">
        <v>13.705</v>
      </c>
      <c r="E690" s="1" t="s">
        <v>2470</v>
      </c>
      <c r="F690" cm="1">
        <f t="array" ref="F690">_xlfn.IFS(E690="high efficiency",1,E690="moderate efficiency",2,E690="low efficiency",3)</f>
        <v>2</v>
      </c>
      <c r="G690" cm="1">
        <f t="array" ref="G690">_xlfn.IFS(C690="CNG",1,'4a and 4b'!C690="CNG + Petrol",2,'4a and 4b'!C690="Diesel",3,'4a and 4b'!C690="Electric",4,'4a and 4b'!C690="Hybrid",5,'4a and 4b'!C690="Petrol",6)</f>
        <v>6</v>
      </c>
      <c r="H690">
        <v>1137</v>
      </c>
      <c r="I690" t="s">
        <v>2483</v>
      </c>
    </row>
    <row r="691" spans="1:9" x14ac:dyDescent="0.25">
      <c r="A691" t="s">
        <v>865</v>
      </c>
      <c r="B691" t="s">
        <v>2204</v>
      </c>
      <c r="C691" t="s">
        <v>460</v>
      </c>
      <c r="D691" s="1">
        <v>17.814999999999998</v>
      </c>
      <c r="E691" s="1" t="s">
        <v>2470</v>
      </c>
      <c r="F691" cm="1">
        <f t="array" ref="F691">_xlfn.IFS(E691="high efficiency",1,E691="moderate efficiency",2,E691="low efficiency",3)</f>
        <v>2</v>
      </c>
      <c r="G691" cm="1">
        <f t="array" ref="G691">_xlfn.IFS(C691="CNG",1,'4a and 4b'!C691="CNG + Petrol",2,'4a and 4b'!C691="Diesel",3,'4a and 4b'!C691="Electric",4,'4a and 4b'!C691="Hybrid",5,'4a and 4b'!C691="Petrol",6)</f>
        <v>3</v>
      </c>
      <c r="H691">
        <v>1210</v>
      </c>
      <c r="I691" t="s">
        <v>2483</v>
      </c>
    </row>
    <row r="692" spans="1:9" x14ac:dyDescent="0.25">
      <c r="A692" t="s">
        <v>865</v>
      </c>
      <c r="B692" t="s">
        <v>2204</v>
      </c>
      <c r="C692" t="s">
        <v>460</v>
      </c>
      <c r="D692" s="1">
        <v>18.11</v>
      </c>
      <c r="E692" s="1" t="s">
        <v>2470</v>
      </c>
      <c r="F692" cm="1">
        <f t="array" ref="F692">_xlfn.IFS(E692="high efficiency",1,E692="moderate efficiency",2,E692="low efficiency",3)</f>
        <v>2</v>
      </c>
      <c r="G692" cm="1">
        <f t="array" ref="G692">_xlfn.IFS(C692="CNG",1,'4a and 4b'!C692="CNG + Petrol",2,'4a and 4b'!C692="Diesel",3,'4a and 4b'!C692="Electric",4,'4a and 4b'!C692="Hybrid",5,'4a and 4b'!C692="Petrol",6)</f>
        <v>3</v>
      </c>
      <c r="H692">
        <v>1228</v>
      </c>
      <c r="I692" t="s">
        <v>2483</v>
      </c>
    </row>
    <row r="693" spans="1:9" x14ac:dyDescent="0.25">
      <c r="A693" t="s">
        <v>865</v>
      </c>
      <c r="B693" t="s">
        <v>2204</v>
      </c>
      <c r="C693" t="s">
        <v>146</v>
      </c>
      <c r="D693" s="1">
        <v>13.42</v>
      </c>
      <c r="E693" s="1" t="s">
        <v>2470</v>
      </c>
      <c r="F693" cm="1">
        <f t="array" ref="F693">_xlfn.IFS(E693="high efficiency",1,E693="moderate efficiency",2,E693="low efficiency",3)</f>
        <v>2</v>
      </c>
      <c r="G693" cm="1">
        <f t="array" ref="G693">_xlfn.IFS(C693="CNG",1,'4a and 4b'!C693="CNG + Petrol",2,'4a and 4b'!C693="Diesel",3,'4a and 4b'!C693="Electric",4,'4a and 4b'!C693="Hybrid",5,'4a and 4b'!C693="Petrol",6)</f>
        <v>6</v>
      </c>
      <c r="H693">
        <v>1187</v>
      </c>
      <c r="I693" t="s">
        <v>2483</v>
      </c>
    </row>
    <row r="694" spans="1:9" x14ac:dyDescent="0.25">
      <c r="A694" t="s">
        <v>865</v>
      </c>
      <c r="B694" t="s">
        <v>2204</v>
      </c>
      <c r="C694" t="s">
        <v>460</v>
      </c>
      <c r="D694" s="1">
        <v>19.86</v>
      </c>
      <c r="E694" s="1" t="s">
        <v>2470</v>
      </c>
      <c r="F694" cm="1">
        <f t="array" ref="F694">_xlfn.IFS(E694="high efficiency",1,E694="moderate efficiency",2,E694="low efficiency",3)</f>
        <v>2</v>
      </c>
      <c r="G694" cm="1">
        <f t="array" ref="G694">_xlfn.IFS(C694="CNG",1,'4a and 4b'!C694="CNG + Petrol",2,'4a and 4b'!C694="Diesel",3,'4a and 4b'!C694="Electric",4,'4a and 4b'!C694="Hybrid",5,'4a and 4b'!C694="Petrol",6)</f>
        <v>3</v>
      </c>
      <c r="H694">
        <v>1228</v>
      </c>
      <c r="I694" t="s">
        <v>2483</v>
      </c>
    </row>
    <row r="695" spans="1:9" x14ac:dyDescent="0.25">
      <c r="A695" t="s">
        <v>865</v>
      </c>
      <c r="B695" t="s">
        <v>2204</v>
      </c>
      <c r="C695" t="s">
        <v>460</v>
      </c>
      <c r="D695" s="1">
        <v>19.564999999999998</v>
      </c>
      <c r="E695" s="1" t="s">
        <v>2470</v>
      </c>
      <c r="F695" cm="1">
        <f t="array" ref="F695">_xlfn.IFS(E695="high efficiency",1,E695="moderate efficiency",2,E695="low efficiency",3)</f>
        <v>2</v>
      </c>
      <c r="G695" cm="1">
        <f t="array" ref="G695">_xlfn.IFS(C695="CNG",1,'4a and 4b'!C695="CNG + Petrol",2,'4a and 4b'!C695="Diesel",3,'4a and 4b'!C695="Electric",4,'4a and 4b'!C695="Hybrid",5,'4a and 4b'!C695="Petrol",6)</f>
        <v>3</v>
      </c>
      <c r="H695">
        <v>1210</v>
      </c>
      <c r="I695" t="s">
        <v>2483</v>
      </c>
    </row>
    <row r="696" spans="1:9" x14ac:dyDescent="0.25">
      <c r="A696" t="s">
        <v>865</v>
      </c>
      <c r="B696" t="s">
        <v>2204</v>
      </c>
      <c r="C696" t="s">
        <v>146</v>
      </c>
      <c r="D696" s="1">
        <v>13.705</v>
      </c>
      <c r="E696" s="1" t="s">
        <v>2470</v>
      </c>
      <c r="F696" cm="1">
        <f t="array" ref="F696">_xlfn.IFS(E696="high efficiency",1,E696="moderate efficiency",2,E696="low efficiency",3)</f>
        <v>2</v>
      </c>
      <c r="G696" cm="1">
        <f t="array" ref="G696">_xlfn.IFS(C696="CNG",1,'4a and 4b'!C696="CNG + Petrol",2,'4a and 4b'!C696="Diesel",3,'4a and 4b'!C696="Electric",4,'4a and 4b'!C696="Hybrid",5,'4a and 4b'!C696="Petrol",6)</f>
        <v>6</v>
      </c>
      <c r="H696">
        <v>1137</v>
      </c>
      <c r="I696" t="s">
        <v>2483</v>
      </c>
    </row>
    <row r="697" spans="1:9" x14ac:dyDescent="0.25">
      <c r="A697" t="s">
        <v>865</v>
      </c>
      <c r="B697" t="s">
        <v>2204</v>
      </c>
      <c r="C697" t="s">
        <v>146</v>
      </c>
      <c r="D697" s="1">
        <v>13.42</v>
      </c>
      <c r="E697" s="1" t="s">
        <v>2470</v>
      </c>
      <c r="F697" cm="1">
        <f t="array" ref="F697">_xlfn.IFS(E697="high efficiency",1,E697="moderate efficiency",2,E697="low efficiency",3)</f>
        <v>2</v>
      </c>
      <c r="G697" cm="1">
        <f t="array" ref="G697">_xlfn.IFS(C697="CNG",1,'4a and 4b'!C697="CNG + Petrol",2,'4a and 4b'!C697="Diesel",3,'4a and 4b'!C697="Electric",4,'4a and 4b'!C697="Hybrid",5,'4a and 4b'!C697="Petrol",6)</f>
        <v>6</v>
      </c>
      <c r="H697">
        <v>1187</v>
      </c>
      <c r="I697" t="s">
        <v>2483</v>
      </c>
    </row>
    <row r="698" spans="1:9" x14ac:dyDescent="0.25">
      <c r="A698" t="s">
        <v>865</v>
      </c>
      <c r="B698" t="s">
        <v>2204</v>
      </c>
      <c r="C698" t="s">
        <v>146</v>
      </c>
      <c r="D698" s="1">
        <v>13.705</v>
      </c>
      <c r="E698" s="1" t="s">
        <v>2470</v>
      </c>
      <c r="F698" cm="1">
        <f t="array" ref="F698">_xlfn.IFS(E698="high efficiency",1,E698="moderate efficiency",2,E698="low efficiency",3)</f>
        <v>2</v>
      </c>
      <c r="G698" cm="1">
        <f t="array" ref="G698">_xlfn.IFS(C698="CNG",1,'4a and 4b'!C698="CNG + Petrol",2,'4a and 4b'!C698="Diesel",3,'4a and 4b'!C698="Electric",4,'4a and 4b'!C698="Hybrid",5,'4a and 4b'!C698="Petrol",6)</f>
        <v>6</v>
      </c>
      <c r="H698">
        <v>1137</v>
      </c>
      <c r="I698" t="s">
        <v>2483</v>
      </c>
    </row>
    <row r="699" spans="1:9" x14ac:dyDescent="0.25">
      <c r="A699" t="s">
        <v>865</v>
      </c>
      <c r="B699" t="s">
        <v>2204</v>
      </c>
      <c r="C699" t="s">
        <v>146</v>
      </c>
      <c r="D699" s="1">
        <v>13.42</v>
      </c>
      <c r="E699" s="1" t="s">
        <v>2470</v>
      </c>
      <c r="F699" cm="1">
        <f t="array" ref="F699">_xlfn.IFS(E699="high efficiency",1,E699="moderate efficiency",2,E699="low efficiency",3)</f>
        <v>2</v>
      </c>
      <c r="G699" cm="1">
        <f t="array" ref="G699">_xlfn.IFS(C699="CNG",1,'4a and 4b'!C699="CNG + Petrol",2,'4a and 4b'!C699="Diesel",3,'4a and 4b'!C699="Electric",4,'4a and 4b'!C699="Hybrid",5,'4a and 4b'!C699="Petrol",6)</f>
        <v>6</v>
      </c>
      <c r="H699">
        <v>1187</v>
      </c>
      <c r="I699" t="s">
        <v>2483</v>
      </c>
    </row>
    <row r="700" spans="1:9" x14ac:dyDescent="0.25">
      <c r="A700" t="s">
        <v>865</v>
      </c>
      <c r="B700" t="s">
        <v>2204</v>
      </c>
      <c r="C700" t="s">
        <v>460</v>
      </c>
      <c r="D700" s="1">
        <v>19.564999999999998</v>
      </c>
      <c r="E700" s="1" t="s">
        <v>2470</v>
      </c>
      <c r="F700" cm="1">
        <f t="array" ref="F700">_xlfn.IFS(E700="high efficiency",1,E700="moderate efficiency",2,E700="low efficiency",3)</f>
        <v>2</v>
      </c>
      <c r="G700" cm="1">
        <f t="array" ref="G700">_xlfn.IFS(C700="CNG",1,'4a and 4b'!C700="CNG + Petrol",2,'4a and 4b'!C700="Diesel",3,'4a and 4b'!C700="Electric",4,'4a and 4b'!C700="Hybrid",5,'4a and 4b'!C700="Petrol",6)</f>
        <v>3</v>
      </c>
      <c r="H700">
        <v>1210</v>
      </c>
      <c r="I700" t="s">
        <v>2483</v>
      </c>
    </row>
    <row r="701" spans="1:9" x14ac:dyDescent="0.25">
      <c r="A701" t="s">
        <v>865</v>
      </c>
      <c r="B701" t="s">
        <v>2204</v>
      </c>
      <c r="C701" t="s">
        <v>460</v>
      </c>
      <c r="D701" s="1">
        <v>19.86</v>
      </c>
      <c r="E701" s="1" t="s">
        <v>2470</v>
      </c>
      <c r="F701" cm="1">
        <f t="array" ref="F701">_xlfn.IFS(E701="high efficiency",1,E701="moderate efficiency",2,E701="low efficiency",3)</f>
        <v>2</v>
      </c>
      <c r="G701" cm="1">
        <f t="array" ref="G701">_xlfn.IFS(C701="CNG",1,'4a and 4b'!C701="CNG + Petrol",2,'4a and 4b'!C701="Diesel",3,'4a and 4b'!C701="Electric",4,'4a and 4b'!C701="Hybrid",5,'4a and 4b'!C701="Petrol",6)</f>
        <v>3</v>
      </c>
      <c r="H701">
        <v>1228</v>
      </c>
      <c r="I701" t="s">
        <v>2483</v>
      </c>
    </row>
    <row r="702" spans="1:9" x14ac:dyDescent="0.25">
      <c r="A702" t="s">
        <v>319</v>
      </c>
      <c r="B702" t="s">
        <v>2219</v>
      </c>
      <c r="C702" t="s">
        <v>460</v>
      </c>
      <c r="D702" s="1">
        <v>19.689999999999998</v>
      </c>
      <c r="E702" s="1" t="s">
        <v>2470</v>
      </c>
      <c r="F702" cm="1">
        <f t="array" ref="F702">_xlfn.IFS(E702="high efficiency",1,E702="moderate efficiency",2,E702="low efficiency",3)</f>
        <v>2</v>
      </c>
      <c r="G702" cm="1">
        <f t="array" ref="G702">_xlfn.IFS(C702="CNG",1,'4a and 4b'!C702="CNG + Petrol",2,'4a and 4b'!C702="Diesel",3,'4a and 4b'!C702="Electric",4,'4a and 4b'!C702="Hybrid",5,'4a and 4b'!C702="Petrol",6)</f>
        <v>3</v>
      </c>
      <c r="H702">
        <v>1105</v>
      </c>
      <c r="I702" t="s">
        <v>2483</v>
      </c>
    </row>
    <row r="703" spans="1:9" x14ac:dyDescent="0.25">
      <c r="A703" t="s">
        <v>319</v>
      </c>
      <c r="B703" t="s">
        <v>2219</v>
      </c>
      <c r="C703" t="s">
        <v>146</v>
      </c>
      <c r="D703" s="1">
        <v>16.645</v>
      </c>
      <c r="E703" s="1" t="s">
        <v>2470</v>
      </c>
      <c r="F703" cm="1">
        <f t="array" ref="F703">_xlfn.IFS(E703="high efficiency",1,E703="moderate efficiency",2,E703="low efficiency",3)</f>
        <v>2</v>
      </c>
      <c r="G703" cm="1">
        <f t="array" ref="G703">_xlfn.IFS(C703="CNG",1,'4a and 4b'!C703="CNG + Petrol",2,'4a and 4b'!C703="Diesel",3,'4a and 4b'!C703="Electric",4,'4a and 4b'!C703="Hybrid",5,'4a and 4b'!C703="Petrol",6)</f>
        <v>6</v>
      </c>
      <c r="H703">
        <v>1105</v>
      </c>
      <c r="I703" t="s">
        <v>2483</v>
      </c>
    </row>
    <row r="704" spans="1:9" x14ac:dyDescent="0.25">
      <c r="A704" t="s">
        <v>319</v>
      </c>
      <c r="B704" t="s">
        <v>2219</v>
      </c>
      <c r="C704" t="s">
        <v>146</v>
      </c>
      <c r="D704" s="1">
        <v>16.645</v>
      </c>
      <c r="E704" s="1" t="s">
        <v>2470</v>
      </c>
      <c r="F704" cm="1">
        <f t="array" ref="F704">_xlfn.IFS(E704="high efficiency",1,E704="moderate efficiency",2,E704="low efficiency",3)</f>
        <v>2</v>
      </c>
      <c r="G704" cm="1">
        <f t="array" ref="G704">_xlfn.IFS(C704="CNG",1,'4a and 4b'!C704="CNG + Petrol",2,'4a and 4b'!C704="Diesel",3,'4a and 4b'!C704="Electric",4,'4a and 4b'!C704="Hybrid",5,'4a and 4b'!C704="Petrol",6)</f>
        <v>6</v>
      </c>
      <c r="H704">
        <v>1180</v>
      </c>
      <c r="I704" t="s">
        <v>2483</v>
      </c>
    </row>
    <row r="705" spans="1:9" x14ac:dyDescent="0.25">
      <c r="A705" t="s">
        <v>319</v>
      </c>
      <c r="B705" t="s">
        <v>2219</v>
      </c>
      <c r="C705" t="s">
        <v>146</v>
      </c>
      <c r="D705" s="1">
        <v>16.645</v>
      </c>
      <c r="E705" s="1" t="s">
        <v>2470</v>
      </c>
      <c r="F705" cm="1">
        <f t="array" ref="F705">_xlfn.IFS(E705="high efficiency",1,E705="moderate efficiency",2,E705="low efficiency",3)</f>
        <v>2</v>
      </c>
      <c r="G705" cm="1">
        <f t="array" ref="G705">_xlfn.IFS(C705="CNG",1,'4a and 4b'!C705="CNG + Petrol",2,'4a and 4b'!C705="Diesel",3,'4a and 4b'!C705="Electric",4,'4a and 4b'!C705="Hybrid",5,'4a and 4b'!C705="Petrol",6)</f>
        <v>6</v>
      </c>
      <c r="H705">
        <v>1180</v>
      </c>
      <c r="I705" t="s">
        <v>2483</v>
      </c>
    </row>
    <row r="706" spans="1:9" x14ac:dyDescent="0.25">
      <c r="A706" t="s">
        <v>319</v>
      </c>
      <c r="B706" t="s">
        <v>2219</v>
      </c>
      <c r="C706" t="s">
        <v>146</v>
      </c>
      <c r="D706" s="1">
        <v>16.645</v>
      </c>
      <c r="E706" s="1" t="s">
        <v>2470</v>
      </c>
      <c r="F706" cm="1">
        <f t="array" ref="F706">_xlfn.IFS(E706="high efficiency",1,E706="moderate efficiency",2,E706="low efficiency",3)</f>
        <v>2</v>
      </c>
      <c r="G706" cm="1">
        <f t="array" ref="G706">_xlfn.IFS(C706="CNG",1,'4a and 4b'!C706="CNG + Petrol",2,'4a and 4b'!C706="Diesel",3,'4a and 4b'!C706="Electric",4,'4a and 4b'!C706="Hybrid",5,'4a and 4b'!C706="Petrol",6)</f>
        <v>6</v>
      </c>
      <c r="H706">
        <v>1180</v>
      </c>
      <c r="I706" t="s">
        <v>2483</v>
      </c>
    </row>
    <row r="707" spans="1:9" x14ac:dyDescent="0.25">
      <c r="A707" t="s">
        <v>319</v>
      </c>
      <c r="B707" t="s">
        <v>2219</v>
      </c>
      <c r="C707" t="s">
        <v>146</v>
      </c>
      <c r="D707" s="1">
        <v>16.645</v>
      </c>
      <c r="E707" s="1" t="s">
        <v>2470</v>
      </c>
      <c r="F707" cm="1">
        <f t="array" ref="F707">_xlfn.IFS(E707="high efficiency",1,E707="moderate efficiency",2,E707="low efficiency",3)</f>
        <v>2</v>
      </c>
      <c r="G707" cm="1">
        <f t="array" ref="G707">_xlfn.IFS(C707="CNG",1,'4a and 4b'!C707="CNG + Petrol",2,'4a and 4b'!C707="Diesel",3,'4a and 4b'!C707="Electric",4,'4a and 4b'!C707="Hybrid",5,'4a and 4b'!C707="Petrol",6)</f>
        <v>6</v>
      </c>
      <c r="H707">
        <v>1180</v>
      </c>
      <c r="I707" t="s">
        <v>2483</v>
      </c>
    </row>
    <row r="708" spans="1:9" x14ac:dyDescent="0.25">
      <c r="A708" t="s">
        <v>319</v>
      </c>
      <c r="B708" t="s">
        <v>2219</v>
      </c>
      <c r="C708" t="s">
        <v>460</v>
      </c>
      <c r="D708" s="1">
        <v>19.689999999999998</v>
      </c>
      <c r="E708" s="1" t="s">
        <v>2470</v>
      </c>
      <c r="F708" cm="1">
        <f t="array" ref="F708">_xlfn.IFS(E708="high efficiency",1,E708="moderate efficiency",2,E708="low efficiency",3)</f>
        <v>2</v>
      </c>
      <c r="G708" cm="1">
        <f t="array" ref="G708">_xlfn.IFS(C708="CNG",1,'4a and 4b'!C708="CNG + Petrol",2,'4a and 4b'!C708="Diesel",3,'4a and 4b'!C708="Electric",4,'4a and 4b'!C708="Hybrid",5,'4a and 4b'!C708="Petrol",6)</f>
        <v>3</v>
      </c>
      <c r="H708">
        <v>1105</v>
      </c>
      <c r="I708" t="s">
        <v>2483</v>
      </c>
    </row>
    <row r="709" spans="1:9" x14ac:dyDescent="0.25">
      <c r="A709" t="s">
        <v>319</v>
      </c>
      <c r="B709" t="s">
        <v>2219</v>
      </c>
      <c r="C709" t="s">
        <v>460</v>
      </c>
      <c r="D709" s="1">
        <v>17.505000000000003</v>
      </c>
      <c r="E709" s="1" t="s">
        <v>2470</v>
      </c>
      <c r="F709" cm="1">
        <f t="array" ref="F709">_xlfn.IFS(E709="high efficiency",1,E709="moderate efficiency",2,E709="low efficiency",3)</f>
        <v>2</v>
      </c>
      <c r="G709" cm="1">
        <f t="array" ref="G709">_xlfn.IFS(C709="CNG",1,'4a and 4b'!C709="CNG + Petrol",2,'4a and 4b'!C709="Diesel",3,'4a and 4b'!C709="Electric",4,'4a and 4b'!C709="Hybrid",5,'4a and 4b'!C709="Petrol",6)</f>
        <v>3</v>
      </c>
      <c r="H709">
        <v>1105</v>
      </c>
      <c r="I709" t="s">
        <v>2483</v>
      </c>
    </row>
    <row r="710" spans="1:9" x14ac:dyDescent="0.25">
      <c r="A710" t="s">
        <v>319</v>
      </c>
      <c r="B710" t="s">
        <v>2219</v>
      </c>
      <c r="C710" t="s">
        <v>460</v>
      </c>
      <c r="D710" s="1">
        <v>17.505000000000003</v>
      </c>
      <c r="E710" s="1" t="s">
        <v>2470</v>
      </c>
      <c r="F710" cm="1">
        <f t="array" ref="F710">_xlfn.IFS(E710="high efficiency",1,E710="moderate efficiency",2,E710="low efficiency",3)</f>
        <v>2</v>
      </c>
      <c r="G710" cm="1">
        <f t="array" ref="G710">_xlfn.IFS(C710="CNG",1,'4a and 4b'!C710="CNG + Petrol",2,'4a and 4b'!C710="Diesel",3,'4a and 4b'!C710="Electric",4,'4a and 4b'!C710="Hybrid",5,'4a and 4b'!C710="Petrol",6)</f>
        <v>3</v>
      </c>
      <c r="H710">
        <v>1105</v>
      </c>
      <c r="I710" t="s">
        <v>2483</v>
      </c>
    </row>
    <row r="711" spans="1:9" x14ac:dyDescent="0.25">
      <c r="A711" t="s">
        <v>319</v>
      </c>
      <c r="B711" t="s">
        <v>2219</v>
      </c>
      <c r="C711" t="s">
        <v>460</v>
      </c>
      <c r="D711" s="1">
        <v>17.505000000000003</v>
      </c>
      <c r="E711" s="1" t="s">
        <v>2470</v>
      </c>
      <c r="F711" cm="1">
        <f t="array" ref="F711">_xlfn.IFS(E711="high efficiency",1,E711="moderate efficiency",2,E711="low efficiency",3)</f>
        <v>2</v>
      </c>
      <c r="G711" cm="1">
        <f t="array" ref="G711">_xlfn.IFS(C711="CNG",1,'4a and 4b'!C711="CNG + Petrol",2,'4a and 4b'!C711="Diesel",3,'4a and 4b'!C711="Electric",4,'4a and 4b'!C711="Hybrid",5,'4a and 4b'!C711="Petrol",6)</f>
        <v>3</v>
      </c>
      <c r="H711">
        <v>1105</v>
      </c>
      <c r="I711" t="s">
        <v>2483</v>
      </c>
    </row>
    <row r="712" spans="1:9" x14ac:dyDescent="0.25">
      <c r="A712" t="s">
        <v>319</v>
      </c>
      <c r="B712" t="s">
        <v>2219</v>
      </c>
      <c r="C712" t="s">
        <v>460</v>
      </c>
      <c r="D712" s="1">
        <v>17.505000000000003</v>
      </c>
      <c r="E712" s="1" t="s">
        <v>2470</v>
      </c>
      <c r="F712" cm="1">
        <f t="array" ref="F712">_xlfn.IFS(E712="high efficiency",1,E712="moderate efficiency",2,E712="low efficiency",3)</f>
        <v>2</v>
      </c>
      <c r="G712" cm="1">
        <f t="array" ref="G712">_xlfn.IFS(C712="CNG",1,'4a and 4b'!C712="CNG + Petrol",2,'4a and 4b'!C712="Diesel",3,'4a and 4b'!C712="Electric",4,'4a and 4b'!C712="Hybrid",5,'4a and 4b'!C712="Petrol",6)</f>
        <v>3</v>
      </c>
      <c r="H712">
        <v>1105</v>
      </c>
      <c r="I712" t="s">
        <v>2483</v>
      </c>
    </row>
    <row r="713" spans="1:9" x14ac:dyDescent="0.25">
      <c r="A713" t="s">
        <v>319</v>
      </c>
      <c r="B713" t="s">
        <v>2219</v>
      </c>
      <c r="C713" t="s">
        <v>460</v>
      </c>
      <c r="D713" s="1">
        <v>17.505000000000003</v>
      </c>
      <c r="E713" s="1" t="s">
        <v>2470</v>
      </c>
      <c r="F713" cm="1">
        <f t="array" ref="F713">_xlfn.IFS(E713="high efficiency",1,E713="moderate efficiency",2,E713="low efficiency",3)</f>
        <v>2</v>
      </c>
      <c r="G713" cm="1">
        <f t="array" ref="G713">_xlfn.IFS(C713="CNG",1,'4a and 4b'!C713="CNG + Petrol",2,'4a and 4b'!C713="Diesel",3,'4a and 4b'!C713="Electric",4,'4a and 4b'!C713="Hybrid",5,'4a and 4b'!C713="Petrol",6)</f>
        <v>3</v>
      </c>
      <c r="H713">
        <v>1105</v>
      </c>
      <c r="I713" t="s">
        <v>2483</v>
      </c>
    </row>
    <row r="714" spans="1:9" x14ac:dyDescent="0.25">
      <c r="A714" t="s">
        <v>319</v>
      </c>
      <c r="B714" t="s">
        <v>2219</v>
      </c>
      <c r="C714" t="s">
        <v>146</v>
      </c>
      <c r="D714" s="1">
        <v>16.645</v>
      </c>
      <c r="E714" s="1" t="s">
        <v>2470</v>
      </c>
      <c r="F714" cm="1">
        <f t="array" ref="F714">_xlfn.IFS(E714="high efficiency",1,E714="moderate efficiency",2,E714="low efficiency",3)</f>
        <v>2</v>
      </c>
      <c r="G714" cm="1">
        <f t="array" ref="G714">_xlfn.IFS(C714="CNG",1,'4a and 4b'!C714="CNG + Petrol",2,'4a and 4b'!C714="Diesel",3,'4a and 4b'!C714="Electric",4,'4a and 4b'!C714="Hybrid",5,'4a and 4b'!C714="Petrol",6)</f>
        <v>6</v>
      </c>
      <c r="H714">
        <v>1180</v>
      </c>
      <c r="I714" t="s">
        <v>2483</v>
      </c>
    </row>
    <row r="715" spans="1:9" x14ac:dyDescent="0.25">
      <c r="A715" t="s">
        <v>319</v>
      </c>
      <c r="B715" t="s">
        <v>2219</v>
      </c>
      <c r="C715" t="s">
        <v>460</v>
      </c>
      <c r="D715" s="1">
        <v>17.505000000000003</v>
      </c>
      <c r="E715" s="1" t="s">
        <v>2470</v>
      </c>
      <c r="F715" cm="1">
        <f t="array" ref="F715">_xlfn.IFS(E715="high efficiency",1,E715="moderate efficiency",2,E715="low efficiency",3)</f>
        <v>2</v>
      </c>
      <c r="G715" cm="1">
        <f t="array" ref="G715">_xlfn.IFS(C715="CNG",1,'4a and 4b'!C715="CNG + Petrol",2,'4a and 4b'!C715="Diesel",3,'4a and 4b'!C715="Electric",4,'4a and 4b'!C715="Hybrid",5,'4a and 4b'!C715="Petrol",6)</f>
        <v>3</v>
      </c>
      <c r="H715">
        <v>1105</v>
      </c>
      <c r="I715" t="s">
        <v>2483</v>
      </c>
    </row>
    <row r="716" spans="1:9" x14ac:dyDescent="0.25">
      <c r="A716" t="s">
        <v>319</v>
      </c>
      <c r="B716" t="s">
        <v>2219</v>
      </c>
      <c r="C716" t="s">
        <v>460</v>
      </c>
      <c r="D716" s="1">
        <v>19.689999999999998</v>
      </c>
      <c r="E716" s="1" t="s">
        <v>2470</v>
      </c>
      <c r="F716" cm="1">
        <f t="array" ref="F716">_xlfn.IFS(E716="high efficiency",1,E716="moderate efficiency",2,E716="low efficiency",3)</f>
        <v>2</v>
      </c>
      <c r="G716" cm="1">
        <f t="array" ref="G716">_xlfn.IFS(C716="CNG",1,'4a and 4b'!C716="CNG + Petrol",2,'4a and 4b'!C716="Diesel",3,'4a and 4b'!C716="Electric",4,'4a and 4b'!C716="Hybrid",5,'4a and 4b'!C716="Petrol",6)</f>
        <v>3</v>
      </c>
      <c r="H716">
        <v>1105</v>
      </c>
      <c r="I716" t="s">
        <v>2483</v>
      </c>
    </row>
    <row r="717" spans="1:9" x14ac:dyDescent="0.25">
      <c r="A717" t="s">
        <v>319</v>
      </c>
      <c r="B717" t="s">
        <v>2219</v>
      </c>
      <c r="C717" t="s">
        <v>146</v>
      </c>
      <c r="D717" s="1">
        <v>16.645</v>
      </c>
      <c r="E717" s="1" t="s">
        <v>2470</v>
      </c>
      <c r="F717" cm="1">
        <f t="array" ref="F717">_xlfn.IFS(E717="high efficiency",1,E717="moderate efficiency",2,E717="low efficiency",3)</f>
        <v>2</v>
      </c>
      <c r="G717" cm="1">
        <f t="array" ref="G717">_xlfn.IFS(C717="CNG",1,'4a and 4b'!C717="CNG + Petrol",2,'4a and 4b'!C717="Diesel",3,'4a and 4b'!C717="Electric",4,'4a and 4b'!C717="Hybrid",5,'4a and 4b'!C717="Petrol",6)</f>
        <v>6</v>
      </c>
      <c r="H717">
        <v>1105</v>
      </c>
      <c r="I717" t="s">
        <v>2483</v>
      </c>
    </row>
    <row r="718" spans="1:9" x14ac:dyDescent="0.25">
      <c r="A718" t="s">
        <v>319</v>
      </c>
      <c r="B718" t="s">
        <v>2219</v>
      </c>
      <c r="C718" t="s">
        <v>146</v>
      </c>
      <c r="D718" s="1">
        <v>16.645</v>
      </c>
      <c r="E718" s="1" t="s">
        <v>2470</v>
      </c>
      <c r="F718" cm="1">
        <f t="array" ref="F718">_xlfn.IFS(E718="high efficiency",1,E718="moderate efficiency",2,E718="low efficiency",3)</f>
        <v>2</v>
      </c>
      <c r="G718" cm="1">
        <f t="array" ref="G718">_xlfn.IFS(C718="CNG",1,'4a and 4b'!C718="CNG + Petrol",2,'4a and 4b'!C718="Diesel",3,'4a and 4b'!C718="Electric",4,'4a and 4b'!C718="Hybrid",5,'4a and 4b'!C718="Petrol",6)</f>
        <v>6</v>
      </c>
      <c r="H718">
        <v>1180</v>
      </c>
      <c r="I718" t="s">
        <v>2483</v>
      </c>
    </row>
    <row r="719" spans="1:9" x14ac:dyDescent="0.25">
      <c r="A719" t="s">
        <v>319</v>
      </c>
      <c r="B719" t="s">
        <v>2219</v>
      </c>
      <c r="C719" t="s">
        <v>460</v>
      </c>
      <c r="D719" s="1">
        <v>17</v>
      </c>
      <c r="E719" s="1" t="s">
        <v>2470</v>
      </c>
      <c r="F719" cm="1">
        <f t="array" ref="F719">_xlfn.IFS(E719="high efficiency",1,E719="moderate efficiency",2,E719="low efficiency",3)</f>
        <v>2</v>
      </c>
      <c r="G719" cm="1">
        <f t="array" ref="G719">_xlfn.IFS(C719="CNG",1,'4a and 4b'!C719="CNG + Petrol",2,'4a and 4b'!C719="Diesel",3,'4a and 4b'!C719="Electric",4,'4a and 4b'!C719="Hybrid",5,'4a and 4b'!C719="Petrol",6)</f>
        <v>3</v>
      </c>
      <c r="H719">
        <v>1105</v>
      </c>
      <c r="I719" t="s">
        <v>2483</v>
      </c>
    </row>
    <row r="720" spans="1:9" x14ac:dyDescent="0.25">
      <c r="A720" t="s">
        <v>139</v>
      </c>
      <c r="B720" t="s">
        <v>2244</v>
      </c>
      <c r="C720" t="s">
        <v>460</v>
      </c>
      <c r="D720" s="1">
        <v>17</v>
      </c>
      <c r="E720" s="1" t="s">
        <v>2470</v>
      </c>
      <c r="F720" cm="1">
        <f t="array" ref="F720">_xlfn.IFS(E720="high efficiency",1,E720="moderate efficiency",2,E720="low efficiency",3)</f>
        <v>2</v>
      </c>
      <c r="G720" cm="1">
        <f t="array" ref="G720">_xlfn.IFS(C720="CNG",1,'4a and 4b'!C720="CNG + Petrol",2,'4a and 4b'!C720="Diesel",3,'4a and 4b'!C720="Electric",4,'4a and 4b'!C720="Hybrid",5,'4a and 4b'!C720="Petrol",6)</f>
        <v>3</v>
      </c>
      <c r="H720">
        <v>1105</v>
      </c>
      <c r="I720" t="s">
        <v>2483</v>
      </c>
    </row>
    <row r="721" spans="1:9" x14ac:dyDescent="0.25">
      <c r="A721" t="s">
        <v>139</v>
      </c>
      <c r="B721" t="s">
        <v>2244</v>
      </c>
      <c r="C721" t="s">
        <v>460</v>
      </c>
      <c r="D721" s="1">
        <v>17</v>
      </c>
      <c r="E721" s="1" t="s">
        <v>2470</v>
      </c>
      <c r="F721" cm="1">
        <f t="array" ref="F721">_xlfn.IFS(E721="high efficiency",1,E721="moderate efficiency",2,E721="low efficiency",3)</f>
        <v>2</v>
      </c>
      <c r="G721" cm="1">
        <f t="array" ref="G721">_xlfn.IFS(C721="CNG",1,'4a and 4b'!C721="CNG + Petrol",2,'4a and 4b'!C721="Diesel",3,'4a and 4b'!C721="Electric",4,'4a and 4b'!C721="Hybrid",5,'4a and 4b'!C721="Petrol",6)</f>
        <v>3</v>
      </c>
      <c r="H721">
        <v>1105</v>
      </c>
      <c r="I721" t="s">
        <v>2483</v>
      </c>
    </row>
    <row r="722" spans="1:9" x14ac:dyDescent="0.25">
      <c r="A722" t="s">
        <v>139</v>
      </c>
      <c r="B722" t="s">
        <v>2244</v>
      </c>
      <c r="C722" t="s">
        <v>460</v>
      </c>
      <c r="D722" s="1">
        <v>17</v>
      </c>
      <c r="E722" s="1" t="s">
        <v>2470</v>
      </c>
      <c r="F722" cm="1">
        <f t="array" ref="F722">_xlfn.IFS(E722="high efficiency",1,E722="moderate efficiency",2,E722="low efficiency",3)</f>
        <v>2</v>
      </c>
      <c r="G722" cm="1">
        <f t="array" ref="G722">_xlfn.IFS(C722="CNG",1,'4a and 4b'!C722="CNG + Petrol",2,'4a and 4b'!C722="Diesel",3,'4a and 4b'!C722="Electric",4,'4a and 4b'!C722="Hybrid",5,'4a and 4b'!C722="Petrol",6)</f>
        <v>3</v>
      </c>
      <c r="H722">
        <v>1080</v>
      </c>
      <c r="I722" t="s">
        <v>2483</v>
      </c>
    </row>
    <row r="723" spans="1:9" x14ac:dyDescent="0.25">
      <c r="A723" t="s">
        <v>139</v>
      </c>
      <c r="B723" t="s">
        <v>2244</v>
      </c>
      <c r="C723" t="s">
        <v>460</v>
      </c>
      <c r="D723" s="1">
        <v>17</v>
      </c>
      <c r="E723" s="1" t="s">
        <v>2470</v>
      </c>
      <c r="F723" cm="1">
        <f t="array" ref="F723">_xlfn.IFS(E723="high efficiency",1,E723="moderate efficiency",2,E723="low efficiency",3)</f>
        <v>2</v>
      </c>
      <c r="G723" cm="1">
        <f t="array" ref="G723">_xlfn.IFS(C723="CNG",1,'4a and 4b'!C723="CNG + Petrol",2,'4a and 4b'!C723="Diesel",3,'4a and 4b'!C723="Electric",4,'4a and 4b'!C723="Hybrid",5,'4a and 4b'!C723="Petrol",6)</f>
        <v>3</v>
      </c>
      <c r="H723">
        <v>1105</v>
      </c>
      <c r="I723" t="s">
        <v>2483</v>
      </c>
    </row>
    <row r="724" spans="1:9" x14ac:dyDescent="0.25">
      <c r="A724" t="s">
        <v>139</v>
      </c>
      <c r="B724" t="s">
        <v>2244</v>
      </c>
      <c r="C724" t="s">
        <v>460</v>
      </c>
      <c r="D724" s="1">
        <v>17</v>
      </c>
      <c r="E724" s="1" t="s">
        <v>2470</v>
      </c>
      <c r="F724" cm="1">
        <f t="array" ref="F724">_xlfn.IFS(E724="high efficiency",1,E724="moderate efficiency",2,E724="low efficiency",3)</f>
        <v>2</v>
      </c>
      <c r="G724" cm="1">
        <f t="array" ref="G724">_xlfn.IFS(C724="CNG",1,'4a and 4b'!C724="CNG + Petrol",2,'4a and 4b'!C724="Diesel",3,'4a and 4b'!C724="Electric",4,'4a and 4b'!C724="Hybrid",5,'4a and 4b'!C724="Petrol",6)</f>
        <v>3</v>
      </c>
      <c r="H724">
        <v>1105</v>
      </c>
      <c r="I724" t="s">
        <v>2483</v>
      </c>
    </row>
    <row r="725" spans="1:9" x14ac:dyDescent="0.25">
      <c r="A725" t="s">
        <v>139</v>
      </c>
      <c r="B725" t="s">
        <v>2244</v>
      </c>
      <c r="C725" t="s">
        <v>460</v>
      </c>
      <c r="D725" s="1">
        <v>17</v>
      </c>
      <c r="E725" s="1" t="s">
        <v>2470</v>
      </c>
      <c r="F725" cm="1">
        <f t="array" ref="F725">_xlfn.IFS(E725="high efficiency",1,E725="moderate efficiency",2,E725="low efficiency",3)</f>
        <v>2</v>
      </c>
      <c r="G725" cm="1">
        <f t="array" ref="G725">_xlfn.IFS(C725="CNG",1,'4a and 4b'!C725="CNG + Petrol",2,'4a and 4b'!C725="Diesel",3,'4a and 4b'!C725="Electric",4,'4a and 4b'!C725="Hybrid",5,'4a and 4b'!C725="Petrol",6)</f>
        <v>3</v>
      </c>
      <c r="H725">
        <v>1105</v>
      </c>
      <c r="I725" t="s">
        <v>2483</v>
      </c>
    </row>
    <row r="726" spans="1:9" x14ac:dyDescent="0.25">
      <c r="A726" t="s">
        <v>898</v>
      </c>
      <c r="B726" t="s">
        <v>2253</v>
      </c>
      <c r="C726" t="s">
        <v>460</v>
      </c>
      <c r="D726" s="1">
        <v>9.9499999999999993</v>
      </c>
      <c r="E726" s="1" t="s">
        <v>2471</v>
      </c>
      <c r="F726" cm="1">
        <f t="array" ref="F726">_xlfn.IFS(E726="high efficiency",1,E726="moderate efficiency",2,E726="low efficiency",3)</f>
        <v>3</v>
      </c>
      <c r="G726" cm="1">
        <f t="array" ref="G726">_xlfn.IFS(C726="CNG",1,'4a and 4b'!C726="CNG + Petrol",2,'4a and 4b'!C726="Diesel",3,'4a and 4b'!C726="Electric",4,'4a and 4b'!C726="Hybrid",5,'4a and 4b'!C726="Petrol",6)</f>
        <v>3</v>
      </c>
      <c r="H726">
        <v>1705</v>
      </c>
      <c r="I726" t="s">
        <v>2483</v>
      </c>
    </row>
    <row r="727" spans="1:9" x14ac:dyDescent="0.25">
      <c r="A727" t="s">
        <v>898</v>
      </c>
      <c r="B727" t="s">
        <v>2253</v>
      </c>
      <c r="C727" t="s">
        <v>460</v>
      </c>
      <c r="D727" s="1">
        <v>14.600000000000001</v>
      </c>
      <c r="E727" s="1" t="s">
        <v>2470</v>
      </c>
      <c r="F727" cm="1">
        <f t="array" ref="F727">_xlfn.IFS(E727="high efficiency",1,E727="moderate efficiency",2,E727="low efficiency",3)</f>
        <v>2</v>
      </c>
      <c r="G727" cm="1">
        <f t="array" ref="G727">_xlfn.IFS(C727="CNG",1,'4a and 4b'!C727="CNG + Petrol",2,'4a and 4b'!C727="Diesel",3,'4a and 4b'!C727="Electric",4,'4a and 4b'!C727="Hybrid",5,'4a and 4b'!C727="Petrol",6)</f>
        <v>3</v>
      </c>
      <c r="H727">
        <v>1705</v>
      </c>
      <c r="I727" t="s">
        <v>2483</v>
      </c>
    </row>
    <row r="728" spans="1:9" x14ac:dyDescent="0.25">
      <c r="A728" t="s">
        <v>898</v>
      </c>
      <c r="B728" t="s">
        <v>2253</v>
      </c>
      <c r="C728" t="s">
        <v>146</v>
      </c>
      <c r="D728" s="1">
        <v>16.504999999999999</v>
      </c>
      <c r="E728" s="1" t="s">
        <v>2470</v>
      </c>
      <c r="F728" cm="1">
        <f t="array" ref="F728">_xlfn.IFS(E728="high efficiency",1,E728="moderate efficiency",2,E728="low efficiency",3)</f>
        <v>2</v>
      </c>
      <c r="G728" cm="1">
        <f t="array" ref="G728">_xlfn.IFS(C728="CNG",1,'4a and 4b'!C728="CNG + Petrol",2,'4a and 4b'!C728="Diesel",3,'4a and 4b'!C728="Electric",4,'4a and 4b'!C728="Hybrid",5,'4a and 4b'!C728="Petrol",6)</f>
        <v>6</v>
      </c>
      <c r="H728">
        <v>1705</v>
      </c>
      <c r="I728" t="s">
        <v>2483</v>
      </c>
    </row>
    <row r="729" spans="1:9" x14ac:dyDescent="0.25">
      <c r="A729" t="s">
        <v>898</v>
      </c>
      <c r="B729" t="s">
        <v>2274</v>
      </c>
      <c r="C729" t="s">
        <v>460</v>
      </c>
      <c r="D729" s="1">
        <v>17</v>
      </c>
      <c r="E729" s="1" t="s">
        <v>2470</v>
      </c>
      <c r="F729" cm="1">
        <f t="array" ref="F729">_xlfn.IFS(E729="high efficiency",1,E729="moderate efficiency",2,E729="low efficiency",3)</f>
        <v>2</v>
      </c>
      <c r="G729" cm="1">
        <f t="array" ref="G729">_xlfn.IFS(C729="CNG",1,'4a and 4b'!C729="CNG + Petrol",2,'4a and 4b'!C729="Diesel",3,'4a and 4b'!C729="Electric",4,'4a and 4b'!C729="Hybrid",5,'4a and 4b'!C729="Petrol",6)</f>
        <v>3</v>
      </c>
      <c r="H729">
        <v>1865</v>
      </c>
      <c r="I729" t="s">
        <v>2483</v>
      </c>
    </row>
    <row r="730" spans="1:9" x14ac:dyDescent="0.25">
      <c r="A730" t="s">
        <v>898</v>
      </c>
      <c r="B730" t="s">
        <v>2274</v>
      </c>
      <c r="C730" t="s">
        <v>460</v>
      </c>
      <c r="D730" s="1">
        <v>17</v>
      </c>
      <c r="E730" s="1" t="s">
        <v>2470</v>
      </c>
      <c r="F730" cm="1">
        <f t="array" ref="F730">_xlfn.IFS(E730="high efficiency",1,E730="moderate efficiency",2,E730="low efficiency",3)</f>
        <v>2</v>
      </c>
      <c r="G730" cm="1">
        <f t="array" ref="G730">_xlfn.IFS(C730="CNG",1,'4a and 4b'!C730="CNG + Petrol",2,'4a and 4b'!C730="Diesel",3,'4a and 4b'!C730="Electric",4,'4a and 4b'!C730="Hybrid",5,'4a and 4b'!C730="Petrol",6)</f>
        <v>3</v>
      </c>
      <c r="H730">
        <v>1865</v>
      </c>
      <c r="I730" t="s">
        <v>2483</v>
      </c>
    </row>
    <row r="731" spans="1:9" x14ac:dyDescent="0.25">
      <c r="A731" t="s">
        <v>898</v>
      </c>
      <c r="B731" t="s">
        <v>2274</v>
      </c>
      <c r="C731" t="s">
        <v>146</v>
      </c>
      <c r="D731" s="1">
        <v>6.1950000000000003</v>
      </c>
      <c r="E731" s="1" t="s">
        <v>2471</v>
      </c>
      <c r="F731" cm="1">
        <f t="array" ref="F731">_xlfn.IFS(E731="high efficiency",1,E731="moderate efficiency",2,E731="low efficiency",3)</f>
        <v>3</v>
      </c>
      <c r="G731" cm="1">
        <f t="array" ref="G731">_xlfn.IFS(C731="CNG",1,'4a and 4b'!C731="CNG + Petrol",2,'4a and 4b'!C731="Diesel",3,'4a and 4b'!C731="Electric",4,'4a and 4b'!C731="Hybrid",5,'4a and 4b'!C731="Petrol",6)</f>
        <v>6</v>
      </c>
      <c r="H731">
        <v>1105</v>
      </c>
      <c r="I731" t="s">
        <v>2483</v>
      </c>
    </row>
    <row r="732" spans="1:9" x14ac:dyDescent="0.25">
      <c r="A732" t="s">
        <v>898</v>
      </c>
      <c r="B732" t="s">
        <v>2274</v>
      </c>
      <c r="C732" t="s">
        <v>460</v>
      </c>
      <c r="D732" s="1">
        <v>17</v>
      </c>
      <c r="E732" s="1" t="s">
        <v>2470</v>
      </c>
      <c r="F732" cm="1">
        <f t="array" ref="F732">_xlfn.IFS(E732="high efficiency",1,E732="moderate efficiency",2,E732="low efficiency",3)</f>
        <v>2</v>
      </c>
      <c r="G732" cm="1">
        <f t="array" ref="G732">_xlfn.IFS(C732="CNG",1,'4a and 4b'!C732="CNG + Petrol",2,'4a and 4b'!C732="Diesel",3,'4a and 4b'!C732="Electric",4,'4a and 4b'!C732="Hybrid",5,'4a and 4b'!C732="Petrol",6)</f>
        <v>3</v>
      </c>
      <c r="H732">
        <v>1720</v>
      </c>
      <c r="I732" t="s">
        <v>2483</v>
      </c>
    </row>
    <row r="733" spans="1:9" x14ac:dyDescent="0.25">
      <c r="A733" t="s">
        <v>898</v>
      </c>
      <c r="B733" t="s">
        <v>2302</v>
      </c>
      <c r="C733" t="s">
        <v>146</v>
      </c>
      <c r="D733" s="1">
        <v>17</v>
      </c>
      <c r="E733" s="1" t="s">
        <v>2470</v>
      </c>
      <c r="F733" cm="1">
        <f t="array" ref="F733">_xlfn.IFS(E733="high efficiency",1,E733="moderate efficiency",2,E733="low efficiency",3)</f>
        <v>2</v>
      </c>
      <c r="G733" cm="1">
        <f t="array" ref="G733">_xlfn.IFS(C733="CNG",1,'4a and 4b'!C733="CNG + Petrol",2,'4a and 4b'!C733="Diesel",3,'4a and 4b'!C733="Electric",4,'4a and 4b'!C733="Hybrid",5,'4a and 4b'!C733="Petrol",6)</f>
        <v>6</v>
      </c>
      <c r="H733">
        <v>1950</v>
      </c>
      <c r="I733" t="s">
        <v>2483</v>
      </c>
    </row>
    <row r="734" spans="1:9" x14ac:dyDescent="0.25">
      <c r="A734" t="s">
        <v>235</v>
      </c>
      <c r="B734" t="s">
        <v>2318</v>
      </c>
      <c r="C734" t="s">
        <v>146</v>
      </c>
      <c r="D734" s="1">
        <v>17</v>
      </c>
      <c r="E734" s="1" t="s">
        <v>2470</v>
      </c>
      <c r="F734" cm="1">
        <f t="array" ref="F734">_xlfn.IFS(E734="high efficiency",1,E734="moderate efficiency",2,E734="low efficiency",3)</f>
        <v>2</v>
      </c>
      <c r="G734" cm="1">
        <f t="array" ref="G734">_xlfn.IFS(C734="CNG",1,'4a and 4b'!C734="CNG + Petrol",2,'4a and 4b'!C734="Diesel",3,'4a and 4b'!C734="Electric",4,'4a and 4b'!C734="Hybrid",5,'4a and 4b'!C734="Petrol",6)</f>
        <v>6</v>
      </c>
      <c r="H734">
        <v>1105</v>
      </c>
      <c r="I734" t="s">
        <v>2483</v>
      </c>
    </row>
    <row r="735" spans="1:9" x14ac:dyDescent="0.25">
      <c r="A735" t="s">
        <v>235</v>
      </c>
      <c r="B735" t="s">
        <v>2318</v>
      </c>
      <c r="C735" t="s">
        <v>146</v>
      </c>
      <c r="D735" s="1">
        <v>17</v>
      </c>
      <c r="E735" s="1" t="s">
        <v>2470</v>
      </c>
      <c r="F735" cm="1">
        <f t="array" ref="F735">_xlfn.IFS(E735="high efficiency",1,E735="moderate efficiency",2,E735="low efficiency",3)</f>
        <v>2</v>
      </c>
      <c r="G735" cm="1">
        <f t="array" ref="G735">_xlfn.IFS(C735="CNG",1,'4a and 4b'!C735="CNG + Petrol",2,'4a and 4b'!C735="Diesel",3,'4a and 4b'!C735="Electric",4,'4a and 4b'!C735="Hybrid",5,'4a and 4b'!C735="Petrol",6)</f>
        <v>6</v>
      </c>
      <c r="H735">
        <v>1105</v>
      </c>
      <c r="I735" t="s">
        <v>2483</v>
      </c>
    </row>
    <row r="736" spans="1:9" x14ac:dyDescent="0.25">
      <c r="A736" t="s">
        <v>235</v>
      </c>
      <c r="B736" t="s">
        <v>2318</v>
      </c>
      <c r="C736" t="s">
        <v>146</v>
      </c>
      <c r="D736" s="1">
        <v>17</v>
      </c>
      <c r="E736" s="1" t="s">
        <v>2470</v>
      </c>
      <c r="F736" cm="1">
        <f t="array" ref="F736">_xlfn.IFS(E736="high efficiency",1,E736="moderate efficiency",2,E736="low efficiency",3)</f>
        <v>2</v>
      </c>
      <c r="G736" cm="1">
        <f t="array" ref="G736">_xlfn.IFS(C736="CNG",1,'4a and 4b'!C736="CNG + Petrol",2,'4a and 4b'!C736="Diesel",3,'4a and 4b'!C736="Electric",4,'4a and 4b'!C736="Hybrid",5,'4a and 4b'!C736="Petrol",6)</f>
        <v>6</v>
      </c>
      <c r="H736">
        <v>1105</v>
      </c>
      <c r="I736" t="s">
        <v>2483</v>
      </c>
    </row>
    <row r="737" spans="1:9" x14ac:dyDescent="0.25">
      <c r="A737" t="s">
        <v>235</v>
      </c>
      <c r="B737" t="s">
        <v>2318</v>
      </c>
      <c r="C737" t="s">
        <v>146</v>
      </c>
      <c r="D737" s="1">
        <v>17</v>
      </c>
      <c r="E737" s="1" t="s">
        <v>2470</v>
      </c>
      <c r="F737" cm="1">
        <f t="array" ref="F737">_xlfn.IFS(E737="high efficiency",1,E737="moderate efficiency",2,E737="low efficiency",3)</f>
        <v>2</v>
      </c>
      <c r="G737" cm="1">
        <f t="array" ref="G737">_xlfn.IFS(C737="CNG",1,'4a and 4b'!C737="CNG + Petrol",2,'4a and 4b'!C737="Diesel",3,'4a and 4b'!C737="Electric",4,'4a and 4b'!C737="Hybrid",5,'4a and 4b'!C737="Petrol",6)</f>
        <v>6</v>
      </c>
      <c r="H737">
        <v>1105</v>
      </c>
      <c r="I737" t="s">
        <v>2483</v>
      </c>
    </row>
    <row r="738" spans="1:9" x14ac:dyDescent="0.25">
      <c r="A738" t="s">
        <v>235</v>
      </c>
      <c r="B738" t="s">
        <v>2318</v>
      </c>
      <c r="C738" t="s">
        <v>146</v>
      </c>
      <c r="D738" s="1">
        <v>17</v>
      </c>
      <c r="E738" s="1" t="s">
        <v>2470</v>
      </c>
      <c r="F738" cm="1">
        <f t="array" ref="F738">_xlfn.IFS(E738="high efficiency",1,E738="moderate efficiency",2,E738="low efficiency",3)</f>
        <v>2</v>
      </c>
      <c r="G738" cm="1">
        <f t="array" ref="G738">_xlfn.IFS(C738="CNG",1,'4a and 4b'!C738="CNG + Petrol",2,'4a and 4b'!C738="Diesel",3,'4a and 4b'!C738="Electric",4,'4a and 4b'!C738="Hybrid",5,'4a and 4b'!C738="Petrol",6)</f>
        <v>6</v>
      </c>
      <c r="H738">
        <v>830</v>
      </c>
      <c r="I738" t="s">
        <v>2483</v>
      </c>
    </row>
    <row r="739" spans="1:9" x14ac:dyDescent="0.25">
      <c r="A739" t="s">
        <v>235</v>
      </c>
      <c r="B739" t="s">
        <v>2318</v>
      </c>
      <c r="C739" t="s">
        <v>146</v>
      </c>
      <c r="D739" s="1">
        <v>17</v>
      </c>
      <c r="E739" s="1" t="s">
        <v>2470</v>
      </c>
      <c r="F739" cm="1">
        <f t="array" ref="F739">_xlfn.IFS(E739="high efficiency",1,E739="moderate efficiency",2,E739="low efficiency",3)</f>
        <v>2</v>
      </c>
      <c r="G739" cm="1">
        <f t="array" ref="G739">_xlfn.IFS(C739="CNG",1,'4a and 4b'!C739="CNG + Petrol",2,'4a and 4b'!C739="Diesel",3,'4a and 4b'!C739="Electric",4,'4a and 4b'!C739="Hybrid",5,'4a and 4b'!C739="Petrol",6)</f>
        <v>6</v>
      </c>
      <c r="H739">
        <v>1105</v>
      </c>
      <c r="I739" t="s">
        <v>2483</v>
      </c>
    </row>
    <row r="740" spans="1:9" x14ac:dyDescent="0.25">
      <c r="A740" t="s">
        <v>235</v>
      </c>
      <c r="B740" t="s">
        <v>2318</v>
      </c>
      <c r="C740" t="s">
        <v>146</v>
      </c>
      <c r="D740" s="1">
        <v>17</v>
      </c>
      <c r="E740" s="1" t="s">
        <v>2470</v>
      </c>
      <c r="F740" cm="1">
        <f t="array" ref="F740">_xlfn.IFS(E740="high efficiency",1,E740="moderate efficiency",2,E740="low efficiency",3)</f>
        <v>2</v>
      </c>
      <c r="G740" cm="1">
        <f t="array" ref="G740">_xlfn.IFS(C740="CNG",1,'4a and 4b'!C740="CNG + Petrol",2,'4a and 4b'!C740="Diesel",3,'4a and 4b'!C740="Electric",4,'4a and 4b'!C740="Hybrid",5,'4a and 4b'!C740="Petrol",6)</f>
        <v>6</v>
      </c>
      <c r="H740">
        <v>1105</v>
      </c>
      <c r="I740" t="s">
        <v>2483</v>
      </c>
    </row>
    <row r="741" spans="1:9" x14ac:dyDescent="0.25">
      <c r="A741" t="s">
        <v>235</v>
      </c>
      <c r="B741" t="s">
        <v>2318</v>
      </c>
      <c r="C741" t="s">
        <v>146</v>
      </c>
      <c r="D741" s="1">
        <v>17</v>
      </c>
      <c r="E741" s="1" t="s">
        <v>2470</v>
      </c>
      <c r="F741" cm="1">
        <f t="array" ref="F741">_xlfn.IFS(E741="high efficiency",1,E741="moderate efficiency",2,E741="low efficiency",3)</f>
        <v>2</v>
      </c>
      <c r="G741" cm="1">
        <f t="array" ref="G741">_xlfn.IFS(C741="CNG",1,'4a and 4b'!C741="CNG + Petrol",2,'4a and 4b'!C741="Diesel",3,'4a and 4b'!C741="Electric",4,'4a and 4b'!C741="Hybrid",5,'4a and 4b'!C741="Petrol",6)</f>
        <v>6</v>
      </c>
      <c r="H741">
        <v>1105</v>
      </c>
      <c r="I741" t="s">
        <v>2483</v>
      </c>
    </row>
    <row r="742" spans="1:9" x14ac:dyDescent="0.25">
      <c r="A742" t="s">
        <v>235</v>
      </c>
      <c r="B742" t="s">
        <v>2318</v>
      </c>
      <c r="C742" t="s">
        <v>146</v>
      </c>
      <c r="D742" s="1">
        <v>17</v>
      </c>
      <c r="E742" s="1" t="s">
        <v>2470</v>
      </c>
      <c r="F742" cm="1">
        <f t="array" ref="F742">_xlfn.IFS(E742="high efficiency",1,E742="moderate efficiency",2,E742="low efficiency",3)</f>
        <v>2</v>
      </c>
      <c r="G742" cm="1">
        <f t="array" ref="G742">_xlfn.IFS(C742="CNG",1,'4a and 4b'!C742="CNG + Petrol",2,'4a and 4b'!C742="Diesel",3,'4a and 4b'!C742="Electric",4,'4a and 4b'!C742="Hybrid",5,'4a and 4b'!C742="Petrol",6)</f>
        <v>6</v>
      </c>
      <c r="H742">
        <v>1105</v>
      </c>
      <c r="I742" t="s">
        <v>2483</v>
      </c>
    </row>
    <row r="743" spans="1:9" x14ac:dyDescent="0.25">
      <c r="A743" t="s">
        <v>235</v>
      </c>
      <c r="B743" t="s">
        <v>2318</v>
      </c>
      <c r="C743" t="s">
        <v>146</v>
      </c>
      <c r="D743" s="1">
        <v>17</v>
      </c>
      <c r="E743" s="1" t="s">
        <v>2470</v>
      </c>
      <c r="F743" cm="1">
        <f t="array" ref="F743">_xlfn.IFS(E743="high efficiency",1,E743="moderate efficiency",2,E743="low efficiency",3)</f>
        <v>2</v>
      </c>
      <c r="G743" cm="1">
        <f t="array" ref="G743">_xlfn.IFS(C743="CNG",1,'4a and 4b'!C743="CNG + Petrol",2,'4a and 4b'!C743="Diesel",3,'4a and 4b'!C743="Electric",4,'4a and 4b'!C743="Hybrid",5,'4a and 4b'!C743="Petrol",6)</f>
        <v>6</v>
      </c>
      <c r="H743">
        <v>830</v>
      </c>
      <c r="I743" t="s">
        <v>2483</v>
      </c>
    </row>
    <row r="744" spans="1:9" x14ac:dyDescent="0.25">
      <c r="A744" t="s">
        <v>235</v>
      </c>
      <c r="B744" t="s">
        <v>2318</v>
      </c>
      <c r="C744" t="s">
        <v>146</v>
      </c>
      <c r="D744" s="1">
        <v>17</v>
      </c>
      <c r="E744" s="1" t="s">
        <v>2470</v>
      </c>
      <c r="F744" cm="1">
        <f t="array" ref="F744">_xlfn.IFS(E744="high efficiency",1,E744="moderate efficiency",2,E744="low efficiency",3)</f>
        <v>2</v>
      </c>
      <c r="G744" cm="1">
        <f t="array" ref="G744">_xlfn.IFS(C744="CNG",1,'4a and 4b'!C744="CNG + Petrol",2,'4a and 4b'!C744="Diesel",3,'4a and 4b'!C744="Electric",4,'4a and 4b'!C744="Hybrid",5,'4a and 4b'!C744="Petrol",6)</f>
        <v>6</v>
      </c>
      <c r="H744">
        <v>1105</v>
      </c>
      <c r="I744" t="s">
        <v>2483</v>
      </c>
    </row>
    <row r="745" spans="1:9" x14ac:dyDescent="0.25">
      <c r="A745" t="s">
        <v>235</v>
      </c>
      <c r="B745" t="s">
        <v>2318</v>
      </c>
      <c r="C745" t="s">
        <v>146</v>
      </c>
      <c r="D745" s="1">
        <v>17</v>
      </c>
      <c r="E745" s="1" t="s">
        <v>2470</v>
      </c>
      <c r="F745" cm="1">
        <f t="array" ref="F745">_xlfn.IFS(E745="high efficiency",1,E745="moderate efficiency",2,E745="low efficiency",3)</f>
        <v>2</v>
      </c>
      <c r="G745" cm="1">
        <f t="array" ref="G745">_xlfn.IFS(C745="CNG",1,'4a and 4b'!C745="CNG + Petrol",2,'4a and 4b'!C745="Diesel",3,'4a and 4b'!C745="Electric",4,'4a and 4b'!C745="Hybrid",5,'4a and 4b'!C745="Petrol",6)</f>
        <v>6</v>
      </c>
      <c r="H745">
        <v>1105</v>
      </c>
      <c r="I745" t="s">
        <v>2483</v>
      </c>
    </row>
    <row r="746" spans="1:9" x14ac:dyDescent="0.25">
      <c r="A746" t="s">
        <v>235</v>
      </c>
      <c r="B746" t="s">
        <v>2318</v>
      </c>
      <c r="C746" t="s">
        <v>184</v>
      </c>
      <c r="D746" s="1">
        <v>17</v>
      </c>
      <c r="E746" s="1" t="s">
        <v>2470</v>
      </c>
      <c r="F746" cm="1">
        <f t="array" ref="F746">_xlfn.IFS(E746="high efficiency",1,E746="moderate efficiency",2,E746="low efficiency",3)</f>
        <v>2</v>
      </c>
      <c r="G746" cm="1">
        <f t="array" ref="G746">_xlfn.IFS(C746="CNG",1,'4a and 4b'!C746="CNG + Petrol",2,'4a and 4b'!C746="Diesel",3,'4a and 4b'!C746="Electric",4,'4a and 4b'!C746="Hybrid",5,'4a and 4b'!C746="Petrol",6)</f>
        <v>1</v>
      </c>
      <c r="H746">
        <v>1105</v>
      </c>
      <c r="I746" t="s">
        <v>2483</v>
      </c>
    </row>
    <row r="747" spans="1:9" x14ac:dyDescent="0.25">
      <c r="A747" t="s">
        <v>235</v>
      </c>
      <c r="B747" t="s">
        <v>2318</v>
      </c>
      <c r="C747" t="s">
        <v>184</v>
      </c>
      <c r="D747" s="1">
        <v>17</v>
      </c>
      <c r="E747" s="1" t="s">
        <v>2470</v>
      </c>
      <c r="F747" cm="1">
        <f t="array" ref="F747">_xlfn.IFS(E747="high efficiency",1,E747="moderate efficiency",2,E747="low efficiency",3)</f>
        <v>2</v>
      </c>
      <c r="G747" cm="1">
        <f t="array" ref="G747">_xlfn.IFS(C747="CNG",1,'4a and 4b'!C747="CNG + Petrol",2,'4a and 4b'!C747="Diesel",3,'4a and 4b'!C747="Electric",4,'4a and 4b'!C747="Hybrid",5,'4a and 4b'!C747="Petrol",6)</f>
        <v>1</v>
      </c>
      <c r="H747">
        <v>1105</v>
      </c>
      <c r="I747" t="s">
        <v>2483</v>
      </c>
    </row>
    <row r="748" spans="1:9" x14ac:dyDescent="0.25">
      <c r="A748" t="s">
        <v>139</v>
      </c>
      <c r="B748" t="s">
        <v>2335</v>
      </c>
      <c r="C748" t="s">
        <v>146</v>
      </c>
      <c r="D748" s="1">
        <v>17</v>
      </c>
      <c r="E748" s="1" t="s">
        <v>2470</v>
      </c>
      <c r="F748" cm="1">
        <f t="array" ref="F748">_xlfn.IFS(E748="high efficiency",1,E748="moderate efficiency",2,E748="low efficiency",3)</f>
        <v>2</v>
      </c>
      <c r="G748" cm="1">
        <f t="array" ref="G748">_xlfn.IFS(C748="CNG",1,'4a and 4b'!C748="CNG + Petrol",2,'4a and 4b'!C748="Diesel",3,'4a and 4b'!C748="Electric",4,'4a and 4b'!C748="Hybrid",5,'4a and 4b'!C748="Petrol",6)</f>
        <v>6</v>
      </c>
      <c r="H748">
        <v>1017</v>
      </c>
      <c r="I748" t="s">
        <v>2483</v>
      </c>
    </row>
    <row r="749" spans="1:9" x14ac:dyDescent="0.25">
      <c r="A749" t="s">
        <v>139</v>
      </c>
      <c r="B749" t="s">
        <v>2335</v>
      </c>
      <c r="C749" t="s">
        <v>460</v>
      </c>
      <c r="D749" s="1">
        <v>17</v>
      </c>
      <c r="E749" s="1" t="s">
        <v>2470</v>
      </c>
      <c r="F749" cm="1">
        <f t="array" ref="F749">_xlfn.IFS(E749="high efficiency",1,E749="moderate efficiency",2,E749="low efficiency",3)</f>
        <v>2</v>
      </c>
      <c r="G749" cm="1">
        <f t="array" ref="G749">_xlfn.IFS(C749="CNG",1,'4a and 4b'!C749="CNG + Petrol",2,'4a and 4b'!C749="Diesel",3,'4a and 4b'!C749="Electric",4,'4a and 4b'!C749="Hybrid",5,'4a and 4b'!C749="Petrol",6)</f>
        <v>3</v>
      </c>
      <c r="H749">
        <v>1085</v>
      </c>
      <c r="I749" t="s">
        <v>2483</v>
      </c>
    </row>
    <row r="750" spans="1:9" x14ac:dyDescent="0.25">
      <c r="A750" t="s">
        <v>139</v>
      </c>
      <c r="B750" t="s">
        <v>2335</v>
      </c>
      <c r="C750" t="s">
        <v>146</v>
      </c>
      <c r="D750" s="1">
        <v>17</v>
      </c>
      <c r="E750" s="1" t="s">
        <v>2470</v>
      </c>
      <c r="F750" cm="1">
        <f t="array" ref="F750">_xlfn.IFS(E750="high efficiency",1,E750="moderate efficiency",2,E750="low efficiency",3)</f>
        <v>2</v>
      </c>
      <c r="G750" cm="1">
        <f t="array" ref="G750">_xlfn.IFS(C750="CNG",1,'4a and 4b'!C750="CNG + Petrol",2,'4a and 4b'!C750="Diesel",3,'4a and 4b'!C750="Electric",4,'4a and 4b'!C750="Hybrid",5,'4a and 4b'!C750="Petrol",6)</f>
        <v>6</v>
      </c>
      <c r="H750">
        <v>1017</v>
      </c>
      <c r="I750" t="s">
        <v>2483</v>
      </c>
    </row>
    <row r="751" spans="1:9" x14ac:dyDescent="0.25">
      <c r="A751" t="s">
        <v>785</v>
      </c>
      <c r="B751" t="s">
        <v>2347</v>
      </c>
      <c r="C751" t="s">
        <v>460</v>
      </c>
      <c r="D751" s="1">
        <v>15.505000000000001</v>
      </c>
      <c r="E751" s="1" t="s">
        <v>2470</v>
      </c>
      <c r="F751" cm="1">
        <f t="array" ref="F751">_xlfn.IFS(E751="high efficiency",1,E751="moderate efficiency",2,E751="low efficiency",3)</f>
        <v>2</v>
      </c>
      <c r="G751" cm="1">
        <f t="array" ref="G751">_xlfn.IFS(C751="CNG",1,'4a and 4b'!C751="CNG + Petrol",2,'4a and 4b'!C751="Diesel",3,'4a and 4b'!C751="Electric",4,'4a and 4b'!C751="Hybrid",5,'4a and 4b'!C751="Petrol",6)</f>
        <v>3</v>
      </c>
      <c r="H751">
        <v>1105</v>
      </c>
      <c r="I751" t="s">
        <v>2483</v>
      </c>
    </row>
    <row r="752" spans="1:9" x14ac:dyDescent="0.25">
      <c r="A752" t="s">
        <v>785</v>
      </c>
      <c r="B752" t="s">
        <v>2347</v>
      </c>
      <c r="C752" t="s">
        <v>460</v>
      </c>
      <c r="D752" s="1">
        <v>15.505000000000001</v>
      </c>
      <c r="E752" s="1" t="s">
        <v>2470</v>
      </c>
      <c r="F752" cm="1">
        <f t="array" ref="F752">_xlfn.IFS(E752="high efficiency",1,E752="moderate efficiency",2,E752="low efficiency",3)</f>
        <v>2</v>
      </c>
      <c r="G752" cm="1">
        <f t="array" ref="G752">_xlfn.IFS(C752="CNG",1,'4a and 4b'!C752="CNG + Petrol",2,'4a and 4b'!C752="Diesel",3,'4a and 4b'!C752="Electric",4,'4a and 4b'!C752="Hybrid",5,'4a and 4b'!C752="Petrol",6)</f>
        <v>3</v>
      </c>
      <c r="H752">
        <v>1105</v>
      </c>
      <c r="I752" t="s">
        <v>2483</v>
      </c>
    </row>
    <row r="753" spans="1:9" x14ac:dyDescent="0.25">
      <c r="A753" t="s">
        <v>785</v>
      </c>
      <c r="B753" t="s">
        <v>2347</v>
      </c>
      <c r="C753" t="s">
        <v>460</v>
      </c>
      <c r="D753" s="1">
        <v>15.505000000000001</v>
      </c>
      <c r="E753" s="1" t="s">
        <v>2470</v>
      </c>
      <c r="F753" cm="1">
        <f t="array" ref="F753">_xlfn.IFS(E753="high efficiency",1,E753="moderate efficiency",2,E753="low efficiency",3)</f>
        <v>2</v>
      </c>
      <c r="G753" cm="1">
        <f t="array" ref="G753">_xlfn.IFS(C753="CNG",1,'4a and 4b'!C753="CNG + Petrol",2,'4a and 4b'!C753="Diesel",3,'4a and 4b'!C753="Electric",4,'4a and 4b'!C753="Hybrid",5,'4a and 4b'!C753="Petrol",6)</f>
        <v>3</v>
      </c>
      <c r="H753">
        <v>1105</v>
      </c>
      <c r="I753" t="s">
        <v>2483</v>
      </c>
    </row>
    <row r="754" spans="1:9" x14ac:dyDescent="0.25">
      <c r="A754" t="s">
        <v>785</v>
      </c>
      <c r="B754" t="s">
        <v>2347</v>
      </c>
      <c r="C754" t="s">
        <v>460</v>
      </c>
      <c r="D754" s="1">
        <v>15.505000000000001</v>
      </c>
      <c r="E754" s="1" t="s">
        <v>2470</v>
      </c>
      <c r="F754" cm="1">
        <f t="array" ref="F754">_xlfn.IFS(E754="high efficiency",1,E754="moderate efficiency",2,E754="low efficiency",3)</f>
        <v>2</v>
      </c>
      <c r="G754" cm="1">
        <f t="array" ref="G754">_xlfn.IFS(C754="CNG",1,'4a and 4b'!C754="CNG + Petrol",2,'4a and 4b'!C754="Diesel",3,'4a and 4b'!C754="Electric",4,'4a and 4b'!C754="Hybrid",5,'4a and 4b'!C754="Petrol",6)</f>
        <v>3</v>
      </c>
      <c r="H754">
        <v>1105</v>
      </c>
      <c r="I754" t="s">
        <v>2483</v>
      </c>
    </row>
    <row r="755" spans="1:9" x14ac:dyDescent="0.25">
      <c r="A755" t="s">
        <v>785</v>
      </c>
      <c r="B755" t="s">
        <v>2347</v>
      </c>
      <c r="C755" t="s">
        <v>460</v>
      </c>
      <c r="D755" s="1">
        <v>14.505000000000001</v>
      </c>
      <c r="E755" s="1" t="s">
        <v>2470</v>
      </c>
      <c r="F755" cm="1">
        <f t="array" ref="F755">_xlfn.IFS(E755="high efficiency",1,E755="moderate efficiency",2,E755="low efficiency",3)</f>
        <v>2</v>
      </c>
      <c r="G755" cm="1">
        <f t="array" ref="G755">_xlfn.IFS(C755="CNG",1,'4a and 4b'!C755="CNG + Petrol",2,'4a and 4b'!C755="Diesel",3,'4a and 4b'!C755="Electric",4,'4a and 4b'!C755="Hybrid",5,'4a and 4b'!C755="Petrol",6)</f>
        <v>3</v>
      </c>
      <c r="H755">
        <v>1105</v>
      </c>
      <c r="I755" t="s">
        <v>2483</v>
      </c>
    </row>
    <row r="756" spans="1:9" x14ac:dyDescent="0.25">
      <c r="A756" t="s">
        <v>785</v>
      </c>
      <c r="B756" t="s">
        <v>2347</v>
      </c>
      <c r="C756" t="s">
        <v>460</v>
      </c>
      <c r="D756" s="1">
        <v>14.505000000000001</v>
      </c>
      <c r="E756" s="1" t="s">
        <v>2470</v>
      </c>
      <c r="F756" cm="1">
        <f t="array" ref="F756">_xlfn.IFS(E756="high efficiency",1,E756="moderate efficiency",2,E756="low efficiency",3)</f>
        <v>2</v>
      </c>
      <c r="G756" cm="1">
        <f t="array" ref="G756">_xlfn.IFS(C756="CNG",1,'4a and 4b'!C756="CNG + Petrol",2,'4a and 4b'!C756="Diesel",3,'4a and 4b'!C756="Electric",4,'4a and 4b'!C756="Hybrid",5,'4a and 4b'!C756="Petrol",6)</f>
        <v>3</v>
      </c>
      <c r="H756">
        <v>1105</v>
      </c>
      <c r="I756" t="s">
        <v>2483</v>
      </c>
    </row>
    <row r="757" spans="1:9" x14ac:dyDescent="0.25">
      <c r="A757" t="s">
        <v>139</v>
      </c>
      <c r="B757" t="s">
        <v>2358</v>
      </c>
      <c r="C757" t="s">
        <v>460</v>
      </c>
      <c r="D757" s="1">
        <v>17</v>
      </c>
      <c r="E757" s="1" t="s">
        <v>2470</v>
      </c>
      <c r="F757" cm="1">
        <f t="array" ref="F757">_xlfn.IFS(E757="high efficiency",1,E757="moderate efficiency",2,E757="low efficiency",3)</f>
        <v>2</v>
      </c>
      <c r="G757" cm="1">
        <f t="array" ref="G757">_xlfn.IFS(C757="CNG",1,'4a and 4b'!C757="CNG + Petrol",2,'4a and 4b'!C757="Diesel",3,'4a and 4b'!C757="Electric",4,'4a and 4b'!C757="Hybrid",5,'4a and 4b'!C757="Petrol",6)</f>
        <v>3</v>
      </c>
      <c r="H757">
        <v>2275</v>
      </c>
      <c r="I757" t="s">
        <v>2483</v>
      </c>
    </row>
    <row r="758" spans="1:9" x14ac:dyDescent="0.25">
      <c r="A758" t="s">
        <v>319</v>
      </c>
      <c r="B758" t="s">
        <v>2367</v>
      </c>
      <c r="C758" t="s">
        <v>1460</v>
      </c>
      <c r="D758" s="1">
        <v>17</v>
      </c>
      <c r="E758" s="1" t="s">
        <v>2470</v>
      </c>
      <c r="F758" cm="1">
        <f t="array" ref="F758">_xlfn.IFS(E758="high efficiency",1,E758="moderate efficiency",2,E758="low efficiency",3)</f>
        <v>2</v>
      </c>
      <c r="G758" cm="1">
        <f t="array" ref="G758">_xlfn.IFS(C758="CNG",1,'4a and 4b'!C758="CNG + Petrol",2,'4a and 4b'!C758="Diesel",3,'4a and 4b'!C758="Electric",4,'4a and 4b'!C758="Hybrid",5,'4a and 4b'!C758="Petrol",6)</f>
        <v>4</v>
      </c>
      <c r="H758">
        <v>1105</v>
      </c>
      <c r="I758" t="s">
        <v>2483</v>
      </c>
    </row>
    <row r="759" spans="1:9" x14ac:dyDescent="0.25">
      <c r="A759" t="s">
        <v>444</v>
      </c>
      <c r="B759" t="s">
        <v>2377</v>
      </c>
      <c r="C759" t="s">
        <v>1004</v>
      </c>
      <c r="D759" s="1">
        <v>17</v>
      </c>
      <c r="E759" s="1" t="s">
        <v>2470</v>
      </c>
      <c r="F759" cm="1">
        <f t="array" ref="F759">_xlfn.IFS(E759="high efficiency",1,E759="moderate efficiency",2,E759="low efficiency",3)</f>
        <v>2</v>
      </c>
      <c r="G759" cm="1">
        <f t="array" ref="G759">_xlfn.IFS(C759="CNG",1,'4a and 4b'!C759="CNG + Petrol",2,'4a and 4b'!C759="Diesel",3,'4a and 4b'!C759="Electric",4,'4a and 4b'!C759="Hybrid",5,'4a and 4b'!C759="Petrol",6)</f>
        <v>5</v>
      </c>
      <c r="H759">
        <v>1665</v>
      </c>
      <c r="I759" t="s">
        <v>2483</v>
      </c>
    </row>
    <row r="760" spans="1:9" x14ac:dyDescent="0.25">
      <c r="A760" t="s">
        <v>444</v>
      </c>
      <c r="B760" t="s">
        <v>2388</v>
      </c>
      <c r="C760" t="s">
        <v>146</v>
      </c>
      <c r="D760" s="1">
        <v>17</v>
      </c>
      <c r="E760" s="1" t="s">
        <v>2470</v>
      </c>
      <c r="F760" cm="1">
        <f t="array" ref="F760">_xlfn.IFS(E760="high efficiency",1,E760="moderate efficiency",2,E760="low efficiency",3)</f>
        <v>2</v>
      </c>
      <c r="G760" cm="1">
        <f t="array" ref="G760">_xlfn.IFS(C760="CNG",1,'4a and 4b'!C760="CNG + Petrol",2,'4a and 4b'!C760="Diesel",3,'4a and 4b'!C760="Electric",4,'4a and 4b'!C760="Hybrid",5,'4a and 4b'!C760="Petrol",6)</f>
        <v>6</v>
      </c>
      <c r="H760">
        <v>1090</v>
      </c>
      <c r="I760" t="s">
        <v>2483</v>
      </c>
    </row>
    <row r="761" spans="1:9" x14ac:dyDescent="0.25">
      <c r="A761" t="s">
        <v>444</v>
      </c>
      <c r="B761" t="s">
        <v>2388</v>
      </c>
      <c r="C761" t="s">
        <v>146</v>
      </c>
      <c r="D761" s="1">
        <v>17</v>
      </c>
      <c r="E761" s="1" t="s">
        <v>2470</v>
      </c>
      <c r="F761" cm="1">
        <f t="array" ref="F761">_xlfn.IFS(E761="high efficiency",1,E761="moderate efficiency",2,E761="low efficiency",3)</f>
        <v>2</v>
      </c>
      <c r="G761" cm="1">
        <f t="array" ref="G761">_xlfn.IFS(C761="CNG",1,'4a and 4b'!C761="CNG + Petrol",2,'4a and 4b'!C761="Diesel",3,'4a and 4b'!C761="Electric",4,'4a and 4b'!C761="Hybrid",5,'4a and 4b'!C761="Petrol",6)</f>
        <v>6</v>
      </c>
      <c r="H761">
        <v>1095</v>
      </c>
      <c r="I761" t="s">
        <v>2483</v>
      </c>
    </row>
    <row r="762" spans="1:9" x14ac:dyDescent="0.25">
      <c r="A762" t="s">
        <v>444</v>
      </c>
      <c r="B762" t="s">
        <v>2388</v>
      </c>
      <c r="C762" t="s">
        <v>146</v>
      </c>
      <c r="D762" s="1">
        <v>17</v>
      </c>
      <c r="E762" s="1" t="s">
        <v>2470</v>
      </c>
      <c r="F762" cm="1">
        <f t="array" ref="F762">_xlfn.IFS(E762="high efficiency",1,E762="moderate efficiency",2,E762="low efficiency",3)</f>
        <v>2</v>
      </c>
      <c r="G762" cm="1">
        <f t="array" ref="G762">_xlfn.IFS(C762="CNG",1,'4a and 4b'!C762="CNG + Petrol",2,'4a and 4b'!C762="Diesel",3,'4a and 4b'!C762="Electric",4,'4a and 4b'!C762="Hybrid",5,'4a and 4b'!C762="Petrol",6)</f>
        <v>6</v>
      </c>
      <c r="H762">
        <v>1105</v>
      </c>
      <c r="I762" t="s">
        <v>2483</v>
      </c>
    </row>
    <row r="763" spans="1:9" x14ac:dyDescent="0.25">
      <c r="A763" t="s">
        <v>444</v>
      </c>
      <c r="B763" t="s">
        <v>2388</v>
      </c>
      <c r="C763" t="s">
        <v>146</v>
      </c>
      <c r="D763" s="1">
        <v>17</v>
      </c>
      <c r="E763" s="1" t="s">
        <v>2470</v>
      </c>
      <c r="F763" cm="1">
        <f t="array" ref="F763">_xlfn.IFS(E763="high efficiency",1,E763="moderate efficiency",2,E763="low efficiency",3)</f>
        <v>2</v>
      </c>
      <c r="G763" cm="1">
        <f t="array" ref="G763">_xlfn.IFS(C763="CNG",1,'4a and 4b'!C763="CNG + Petrol",2,'4a and 4b'!C763="Diesel",3,'4a and 4b'!C763="Electric",4,'4a and 4b'!C763="Hybrid",5,'4a and 4b'!C763="Petrol",6)</f>
        <v>6</v>
      </c>
      <c r="H763">
        <v>1135</v>
      </c>
      <c r="I763" t="s">
        <v>2483</v>
      </c>
    </row>
    <row r="764" spans="1:9" x14ac:dyDescent="0.25">
      <c r="A764" t="s">
        <v>444</v>
      </c>
      <c r="B764" t="s">
        <v>2388</v>
      </c>
      <c r="C764" t="s">
        <v>146</v>
      </c>
      <c r="D764" s="1">
        <v>17</v>
      </c>
      <c r="E764" s="1" t="s">
        <v>2470</v>
      </c>
      <c r="F764" cm="1">
        <f t="array" ref="F764">_xlfn.IFS(E764="high efficiency",1,E764="moderate efficiency",2,E764="low efficiency",3)</f>
        <v>2</v>
      </c>
      <c r="G764" cm="1">
        <f t="array" ref="G764">_xlfn.IFS(C764="CNG",1,'4a and 4b'!C764="CNG + Petrol",2,'4a and 4b'!C764="Diesel",3,'4a and 4b'!C764="Electric",4,'4a and 4b'!C764="Hybrid",5,'4a and 4b'!C764="Petrol",6)</f>
        <v>6</v>
      </c>
      <c r="H764">
        <v>1115</v>
      </c>
      <c r="I764" t="s">
        <v>2483</v>
      </c>
    </row>
    <row r="765" spans="1:9" x14ac:dyDescent="0.25">
      <c r="A765" t="s">
        <v>444</v>
      </c>
      <c r="B765" t="s">
        <v>2388</v>
      </c>
      <c r="C765" t="s">
        <v>146</v>
      </c>
      <c r="D765" s="1">
        <v>17</v>
      </c>
      <c r="E765" s="1" t="s">
        <v>2470</v>
      </c>
      <c r="F765" cm="1">
        <f t="array" ref="F765">_xlfn.IFS(E765="high efficiency",1,E765="moderate efficiency",2,E765="low efficiency",3)</f>
        <v>2</v>
      </c>
      <c r="G765" cm="1">
        <f t="array" ref="G765">_xlfn.IFS(C765="CNG",1,'4a and 4b'!C765="CNG + Petrol",2,'4a and 4b'!C765="Diesel",3,'4a and 4b'!C765="Electric",4,'4a and 4b'!C765="Hybrid",5,'4a and 4b'!C765="Petrol",6)</f>
        <v>6</v>
      </c>
      <c r="H765">
        <v>1110</v>
      </c>
      <c r="I765" t="s">
        <v>2483</v>
      </c>
    </row>
    <row r="766" spans="1:9" x14ac:dyDescent="0.25">
      <c r="A766" t="s">
        <v>444</v>
      </c>
      <c r="B766" t="s">
        <v>2388</v>
      </c>
      <c r="C766" t="s">
        <v>146</v>
      </c>
      <c r="D766" s="1">
        <v>17</v>
      </c>
      <c r="E766" s="1" t="s">
        <v>2470</v>
      </c>
      <c r="F766" cm="1">
        <f t="array" ref="F766">_xlfn.IFS(E766="high efficiency",1,E766="moderate efficiency",2,E766="low efficiency",3)</f>
        <v>2</v>
      </c>
      <c r="G766" cm="1">
        <f t="array" ref="G766">_xlfn.IFS(C766="CNG",1,'4a and 4b'!C766="CNG + Petrol",2,'4a and 4b'!C766="Diesel",3,'4a and 4b'!C766="Electric",4,'4a and 4b'!C766="Hybrid",5,'4a and 4b'!C766="Petrol",6)</f>
        <v>6</v>
      </c>
      <c r="H766">
        <v>1125</v>
      </c>
      <c r="I766" t="s">
        <v>2483</v>
      </c>
    </row>
    <row r="767" spans="1:9" x14ac:dyDescent="0.25">
      <c r="A767" t="s">
        <v>444</v>
      </c>
      <c r="B767" t="s">
        <v>2388</v>
      </c>
      <c r="C767" t="s">
        <v>146</v>
      </c>
      <c r="D767" s="1">
        <v>17</v>
      </c>
      <c r="E767" s="1" t="s">
        <v>2470</v>
      </c>
      <c r="F767" cm="1">
        <f t="array" ref="F767">_xlfn.IFS(E767="high efficiency",1,E767="moderate efficiency",2,E767="low efficiency",3)</f>
        <v>2</v>
      </c>
      <c r="G767" cm="1">
        <f t="array" ref="G767">_xlfn.IFS(C767="CNG",1,'4a and 4b'!C767="CNG + Petrol",2,'4a and 4b'!C767="Diesel",3,'4a and 4b'!C767="Electric",4,'4a and 4b'!C767="Hybrid",5,'4a and 4b'!C767="Petrol",6)</f>
        <v>6</v>
      </c>
      <c r="H767">
        <v>1120</v>
      </c>
      <c r="I767" t="s">
        <v>2483</v>
      </c>
    </row>
    <row r="768" spans="1:9" x14ac:dyDescent="0.25">
      <c r="A768" t="s">
        <v>444</v>
      </c>
      <c r="B768" t="s">
        <v>2388</v>
      </c>
      <c r="C768" t="s">
        <v>146</v>
      </c>
      <c r="D768" s="1">
        <v>17</v>
      </c>
      <c r="E768" s="1" t="s">
        <v>2470</v>
      </c>
      <c r="F768" cm="1">
        <f t="array" ref="F768">_xlfn.IFS(E768="high efficiency",1,E768="moderate efficiency",2,E768="low efficiency",3)</f>
        <v>2</v>
      </c>
      <c r="G768" cm="1">
        <f t="array" ref="G768">_xlfn.IFS(C768="CNG",1,'4a and 4b'!C768="CNG + Petrol",2,'4a and 4b'!C768="Diesel",3,'4a and 4b'!C768="Electric",4,'4a and 4b'!C768="Hybrid",5,'4a and 4b'!C768="Petrol",6)</f>
        <v>6</v>
      </c>
      <c r="H768">
        <v>1105</v>
      </c>
      <c r="I768" t="s">
        <v>2483</v>
      </c>
    </row>
    <row r="769" spans="1:9" x14ac:dyDescent="0.25">
      <c r="A769" t="s">
        <v>444</v>
      </c>
      <c r="B769" t="s">
        <v>2388</v>
      </c>
      <c r="C769" t="s">
        <v>146</v>
      </c>
      <c r="D769" s="1">
        <v>17</v>
      </c>
      <c r="E769" s="1" t="s">
        <v>2470</v>
      </c>
      <c r="F769" cm="1">
        <f t="array" ref="F769">_xlfn.IFS(E769="high efficiency",1,E769="moderate efficiency",2,E769="low efficiency",3)</f>
        <v>2</v>
      </c>
      <c r="G769" cm="1">
        <f t="array" ref="G769">_xlfn.IFS(C769="CNG",1,'4a and 4b'!C769="CNG + Petrol",2,'4a and 4b'!C769="Diesel",3,'4a and 4b'!C769="Electric",4,'4a and 4b'!C769="Hybrid",5,'4a and 4b'!C769="Petrol",6)</f>
        <v>6</v>
      </c>
      <c r="H769">
        <v>1090</v>
      </c>
      <c r="I769" t="s">
        <v>2483</v>
      </c>
    </row>
    <row r="770" spans="1:9" x14ac:dyDescent="0.25">
      <c r="A770" t="s">
        <v>444</v>
      </c>
      <c r="B770" t="s">
        <v>2388</v>
      </c>
      <c r="C770" t="s">
        <v>146</v>
      </c>
      <c r="D770" s="1">
        <v>17</v>
      </c>
      <c r="E770" s="1" t="s">
        <v>2470</v>
      </c>
      <c r="F770" cm="1">
        <f t="array" ref="F770">_xlfn.IFS(E770="high efficiency",1,E770="moderate efficiency",2,E770="low efficiency",3)</f>
        <v>2</v>
      </c>
      <c r="G770" cm="1">
        <f t="array" ref="G770">_xlfn.IFS(C770="CNG",1,'4a and 4b'!C770="CNG + Petrol",2,'4a and 4b'!C770="Diesel",3,'4a and 4b'!C770="Electric",4,'4a and 4b'!C770="Hybrid",5,'4a and 4b'!C770="Petrol",6)</f>
        <v>6</v>
      </c>
      <c r="H770">
        <v>1095</v>
      </c>
      <c r="I770" t="s">
        <v>2483</v>
      </c>
    </row>
    <row r="771" spans="1:9" x14ac:dyDescent="0.25">
      <c r="A771" t="s">
        <v>444</v>
      </c>
      <c r="B771" t="s">
        <v>2388</v>
      </c>
      <c r="C771" t="s">
        <v>146</v>
      </c>
      <c r="D771" s="1">
        <v>17</v>
      </c>
      <c r="E771" s="1" t="s">
        <v>2470</v>
      </c>
      <c r="F771" cm="1">
        <f t="array" ref="F771">_xlfn.IFS(E771="high efficiency",1,E771="moderate efficiency",2,E771="low efficiency",3)</f>
        <v>2</v>
      </c>
      <c r="G771" cm="1">
        <f t="array" ref="G771">_xlfn.IFS(C771="CNG",1,'4a and 4b'!C771="CNG + Petrol",2,'4a and 4b'!C771="Diesel",3,'4a and 4b'!C771="Electric",4,'4a and 4b'!C771="Hybrid",5,'4a and 4b'!C771="Petrol",6)</f>
        <v>6</v>
      </c>
      <c r="H771">
        <v>1090</v>
      </c>
      <c r="I771" t="s">
        <v>2483</v>
      </c>
    </row>
    <row r="772" spans="1:9" x14ac:dyDescent="0.25">
      <c r="A772" t="s">
        <v>444</v>
      </c>
      <c r="B772" t="s">
        <v>2388</v>
      </c>
      <c r="C772" t="s">
        <v>146</v>
      </c>
      <c r="D772" s="1">
        <v>17</v>
      </c>
      <c r="E772" s="1" t="s">
        <v>2470</v>
      </c>
      <c r="F772" cm="1">
        <f t="array" ref="F772">_xlfn.IFS(E772="high efficiency",1,E772="moderate efficiency",2,E772="low efficiency",3)</f>
        <v>2</v>
      </c>
      <c r="G772" cm="1">
        <f t="array" ref="G772">_xlfn.IFS(C772="CNG",1,'4a and 4b'!C772="CNG + Petrol",2,'4a and 4b'!C772="Diesel",3,'4a and 4b'!C772="Electric",4,'4a and 4b'!C772="Hybrid",5,'4a and 4b'!C772="Petrol",6)</f>
        <v>6</v>
      </c>
      <c r="H772">
        <v>1095</v>
      </c>
      <c r="I772" t="s">
        <v>2483</v>
      </c>
    </row>
    <row r="773" spans="1:9" x14ac:dyDescent="0.25">
      <c r="A773" t="s">
        <v>444</v>
      </c>
      <c r="B773" t="s">
        <v>2388</v>
      </c>
      <c r="C773" t="s">
        <v>146</v>
      </c>
      <c r="D773" s="1">
        <v>17</v>
      </c>
      <c r="E773" s="1" t="s">
        <v>2470</v>
      </c>
      <c r="F773" cm="1">
        <f t="array" ref="F773">_xlfn.IFS(E773="high efficiency",1,E773="moderate efficiency",2,E773="low efficiency",3)</f>
        <v>2</v>
      </c>
      <c r="G773" cm="1">
        <f t="array" ref="G773">_xlfn.IFS(C773="CNG",1,'4a and 4b'!C773="CNG + Petrol",2,'4a and 4b'!C773="Diesel",3,'4a and 4b'!C773="Electric",4,'4a and 4b'!C773="Hybrid",5,'4a and 4b'!C773="Petrol",6)</f>
        <v>6</v>
      </c>
      <c r="H773">
        <v>1105</v>
      </c>
      <c r="I773" t="s">
        <v>2483</v>
      </c>
    </row>
    <row r="774" spans="1:9" x14ac:dyDescent="0.25">
      <c r="A774" t="s">
        <v>865</v>
      </c>
      <c r="B774" t="s">
        <v>2411</v>
      </c>
      <c r="C774" t="s">
        <v>146</v>
      </c>
      <c r="D774" s="1">
        <v>17</v>
      </c>
      <c r="E774" s="1" t="s">
        <v>2470</v>
      </c>
      <c r="F774" cm="1">
        <f t="array" ref="F774">_xlfn.IFS(E774="high efficiency",1,E774="moderate efficiency",2,E774="low efficiency",3)</f>
        <v>2</v>
      </c>
      <c r="G774" cm="1">
        <f t="array" ref="G774">_xlfn.IFS(C774="CNG",1,'4a and 4b'!C774="CNG + Petrol",2,'4a and 4b'!C774="Diesel",3,'4a and 4b'!C774="Electric",4,'4a and 4b'!C774="Hybrid",5,'4a and 4b'!C774="Petrol",6)</f>
        <v>6</v>
      </c>
      <c r="H774">
        <v>1260</v>
      </c>
      <c r="I774" t="s">
        <v>2483</v>
      </c>
    </row>
    <row r="775" spans="1:9" x14ac:dyDescent="0.25">
      <c r="A775" t="s">
        <v>865</v>
      </c>
      <c r="B775" t="s">
        <v>2411</v>
      </c>
      <c r="C775" t="s">
        <v>460</v>
      </c>
      <c r="D775" s="1">
        <v>17</v>
      </c>
      <c r="E775" s="1" t="s">
        <v>2470</v>
      </c>
      <c r="F775" cm="1">
        <f t="array" ref="F775">_xlfn.IFS(E775="high efficiency",1,E775="moderate efficiency",2,E775="low efficiency",3)</f>
        <v>2</v>
      </c>
      <c r="G775" cm="1">
        <f t="array" ref="G775">_xlfn.IFS(C775="CNG",1,'4a and 4b'!C775="CNG + Petrol",2,'4a and 4b'!C775="Diesel",3,'4a and 4b'!C775="Electric",4,'4a and 4b'!C775="Hybrid",5,'4a and 4b'!C775="Petrol",6)</f>
        <v>3</v>
      </c>
      <c r="H775">
        <v>1340</v>
      </c>
      <c r="I775" t="s">
        <v>2483</v>
      </c>
    </row>
    <row r="776" spans="1:9" x14ac:dyDescent="0.25">
      <c r="A776" t="s">
        <v>865</v>
      </c>
      <c r="B776" t="s">
        <v>2411</v>
      </c>
      <c r="C776" t="s">
        <v>146</v>
      </c>
      <c r="D776" s="1">
        <v>16</v>
      </c>
      <c r="E776" s="1" t="s">
        <v>2470</v>
      </c>
      <c r="F776" cm="1">
        <f t="array" ref="F776">_xlfn.IFS(E776="high efficiency",1,E776="moderate efficiency",2,E776="low efficiency",3)</f>
        <v>2</v>
      </c>
      <c r="G776" cm="1">
        <f t="array" ref="G776">_xlfn.IFS(C776="CNG",1,'4a and 4b'!C776="CNG + Petrol",2,'4a and 4b'!C776="Diesel",3,'4a and 4b'!C776="Electric",4,'4a and 4b'!C776="Hybrid",5,'4a and 4b'!C776="Petrol",6)</f>
        <v>6</v>
      </c>
      <c r="H776">
        <v>1260</v>
      </c>
      <c r="I776" t="s">
        <v>2483</v>
      </c>
    </row>
    <row r="777" spans="1:9" x14ac:dyDescent="0.25">
      <c r="A777" t="s">
        <v>865</v>
      </c>
      <c r="B777" t="s">
        <v>2411</v>
      </c>
      <c r="C777" t="s">
        <v>146</v>
      </c>
      <c r="D777" s="1">
        <v>15</v>
      </c>
      <c r="E777" s="1" t="s">
        <v>2470</v>
      </c>
      <c r="F777" cm="1">
        <f t="array" ref="F777">_xlfn.IFS(E777="high efficiency",1,E777="moderate efficiency",2,E777="low efficiency",3)</f>
        <v>2</v>
      </c>
      <c r="G777" cm="1">
        <f t="array" ref="G777">_xlfn.IFS(C777="CNG",1,'4a and 4b'!C777="CNG + Petrol",2,'4a and 4b'!C777="Diesel",3,'4a and 4b'!C777="Electric",4,'4a and 4b'!C777="Hybrid",5,'4a and 4b'!C777="Petrol",6)</f>
        <v>6</v>
      </c>
      <c r="H777">
        <v>1376</v>
      </c>
      <c r="I777" t="s">
        <v>2483</v>
      </c>
    </row>
    <row r="778" spans="1:9" x14ac:dyDescent="0.25">
      <c r="A778" t="s">
        <v>865</v>
      </c>
      <c r="B778" t="s">
        <v>2411</v>
      </c>
      <c r="C778" t="s">
        <v>460</v>
      </c>
      <c r="D778" s="1">
        <v>17</v>
      </c>
      <c r="E778" s="1" t="s">
        <v>2470</v>
      </c>
      <c r="F778" cm="1">
        <f t="array" ref="F778">_xlfn.IFS(E778="high efficiency",1,E778="moderate efficiency",2,E778="low efficiency",3)</f>
        <v>2</v>
      </c>
      <c r="G778" cm="1">
        <f t="array" ref="G778">_xlfn.IFS(C778="CNG",1,'4a and 4b'!C778="CNG + Petrol",2,'4a and 4b'!C778="Diesel",3,'4a and 4b'!C778="Electric",4,'4a and 4b'!C778="Hybrid",5,'4a and 4b'!C778="Petrol",6)</f>
        <v>3</v>
      </c>
      <c r="H778">
        <v>1340</v>
      </c>
      <c r="I778" t="s">
        <v>2483</v>
      </c>
    </row>
    <row r="779" spans="1:9" x14ac:dyDescent="0.25">
      <c r="A779" t="s">
        <v>865</v>
      </c>
      <c r="B779" t="s">
        <v>2411</v>
      </c>
      <c r="C779" t="s">
        <v>460</v>
      </c>
      <c r="D779" s="1">
        <v>17</v>
      </c>
      <c r="E779" s="1" t="s">
        <v>2470</v>
      </c>
      <c r="F779" cm="1">
        <f t="array" ref="F779">_xlfn.IFS(E779="high efficiency",1,E779="moderate efficiency",2,E779="low efficiency",3)</f>
        <v>2</v>
      </c>
      <c r="G779" cm="1">
        <f t="array" ref="G779">_xlfn.IFS(C779="CNG",1,'4a and 4b'!C779="CNG + Petrol",2,'4a and 4b'!C779="Diesel",3,'4a and 4b'!C779="Electric",4,'4a and 4b'!C779="Hybrid",5,'4a and 4b'!C779="Petrol",6)</f>
        <v>3</v>
      </c>
      <c r="H779">
        <v>1395</v>
      </c>
      <c r="I779" t="s">
        <v>2483</v>
      </c>
    </row>
    <row r="780" spans="1:9" x14ac:dyDescent="0.25">
      <c r="A780" t="s">
        <v>865</v>
      </c>
      <c r="B780" t="s">
        <v>2411</v>
      </c>
      <c r="C780" t="s">
        <v>146</v>
      </c>
      <c r="D780" s="1">
        <v>15</v>
      </c>
      <c r="E780" s="1" t="s">
        <v>2470</v>
      </c>
      <c r="F780" cm="1">
        <f t="array" ref="F780">_xlfn.IFS(E780="high efficiency",1,E780="moderate efficiency",2,E780="low efficiency",3)</f>
        <v>2</v>
      </c>
      <c r="G780" cm="1">
        <f t="array" ref="G780">_xlfn.IFS(C780="CNG",1,'4a and 4b'!C780="CNG + Petrol",2,'4a and 4b'!C780="Diesel",3,'4a and 4b'!C780="Electric",4,'4a and 4b'!C780="Hybrid",5,'4a and 4b'!C780="Petrol",6)</f>
        <v>6</v>
      </c>
      <c r="H780">
        <v>1376</v>
      </c>
      <c r="I780" t="s">
        <v>2483</v>
      </c>
    </row>
    <row r="781" spans="1:9" x14ac:dyDescent="0.25">
      <c r="A781" t="s">
        <v>865</v>
      </c>
      <c r="B781" t="s">
        <v>2411</v>
      </c>
      <c r="C781" t="s">
        <v>460</v>
      </c>
      <c r="D781" s="1">
        <v>17</v>
      </c>
      <c r="E781" s="1" t="s">
        <v>2470</v>
      </c>
      <c r="F781" cm="1">
        <f t="array" ref="F781">_xlfn.IFS(E781="high efficiency",1,E781="moderate efficiency",2,E781="low efficiency",3)</f>
        <v>2</v>
      </c>
      <c r="G781" cm="1">
        <f t="array" ref="G781">_xlfn.IFS(C781="CNG",1,'4a and 4b'!C781="CNG + Petrol",2,'4a and 4b'!C781="Diesel",3,'4a and 4b'!C781="Electric",4,'4a and 4b'!C781="Hybrid",5,'4a and 4b'!C781="Petrol",6)</f>
        <v>3</v>
      </c>
      <c r="H781">
        <v>1395</v>
      </c>
      <c r="I781" t="s">
        <v>2483</v>
      </c>
    </row>
    <row r="782" spans="1:9" x14ac:dyDescent="0.25">
      <c r="A782" t="s">
        <v>865</v>
      </c>
      <c r="B782" t="s">
        <v>2411</v>
      </c>
      <c r="C782" t="s">
        <v>146</v>
      </c>
      <c r="D782" s="1">
        <v>16</v>
      </c>
      <c r="E782" s="1" t="s">
        <v>2470</v>
      </c>
      <c r="F782" cm="1">
        <f t="array" ref="F782">_xlfn.IFS(E782="high efficiency",1,E782="moderate efficiency",2,E782="low efficiency",3)</f>
        <v>2</v>
      </c>
      <c r="G782" cm="1">
        <f t="array" ref="G782">_xlfn.IFS(C782="CNG",1,'4a and 4b'!C782="CNG + Petrol",2,'4a and 4b'!C782="Diesel",3,'4a and 4b'!C782="Electric",4,'4a and 4b'!C782="Hybrid",5,'4a and 4b'!C782="Petrol",6)</f>
        <v>6</v>
      </c>
      <c r="H782">
        <v>1260</v>
      </c>
      <c r="I782" t="s">
        <v>2483</v>
      </c>
    </row>
    <row r="783" spans="1:9" x14ac:dyDescent="0.25">
      <c r="A783" t="s">
        <v>865</v>
      </c>
      <c r="B783" t="s">
        <v>2411</v>
      </c>
      <c r="C783" t="s">
        <v>460</v>
      </c>
      <c r="D783" s="1">
        <v>17</v>
      </c>
      <c r="E783" s="1" t="s">
        <v>2470</v>
      </c>
      <c r="F783" cm="1">
        <f t="array" ref="F783">_xlfn.IFS(E783="high efficiency",1,E783="moderate efficiency",2,E783="low efficiency",3)</f>
        <v>2</v>
      </c>
      <c r="G783" cm="1">
        <f t="array" ref="G783">_xlfn.IFS(C783="CNG",1,'4a and 4b'!C783="CNG + Petrol",2,'4a and 4b'!C783="Diesel",3,'4a and 4b'!C783="Electric",4,'4a and 4b'!C783="Hybrid",5,'4a and 4b'!C783="Petrol",6)</f>
        <v>3</v>
      </c>
      <c r="H783">
        <v>1340</v>
      </c>
      <c r="I783" t="s">
        <v>2483</v>
      </c>
    </row>
    <row r="784" spans="1:9" x14ac:dyDescent="0.25">
      <c r="A784" t="s">
        <v>865</v>
      </c>
      <c r="B784" t="s">
        <v>2411</v>
      </c>
      <c r="C784" t="s">
        <v>146</v>
      </c>
      <c r="D784" s="1">
        <v>17</v>
      </c>
      <c r="E784" s="1" t="s">
        <v>2470</v>
      </c>
      <c r="F784" cm="1">
        <f t="array" ref="F784">_xlfn.IFS(E784="high efficiency",1,E784="moderate efficiency",2,E784="low efficiency",3)</f>
        <v>2</v>
      </c>
      <c r="G784" cm="1">
        <f t="array" ref="G784">_xlfn.IFS(C784="CNG",1,'4a and 4b'!C784="CNG + Petrol",2,'4a and 4b'!C784="Diesel",3,'4a and 4b'!C784="Electric",4,'4a and 4b'!C784="Hybrid",5,'4a and 4b'!C784="Petrol",6)</f>
        <v>6</v>
      </c>
      <c r="H784">
        <v>1376</v>
      </c>
      <c r="I784" t="s">
        <v>2483</v>
      </c>
    </row>
    <row r="785" spans="1:9" x14ac:dyDescent="0.25">
      <c r="A785" t="s">
        <v>865</v>
      </c>
      <c r="B785" t="s">
        <v>2411</v>
      </c>
      <c r="C785" t="s">
        <v>460</v>
      </c>
      <c r="D785" s="1">
        <v>17</v>
      </c>
      <c r="E785" s="1" t="s">
        <v>2470</v>
      </c>
      <c r="F785" cm="1">
        <f t="array" ref="F785">_xlfn.IFS(E785="high efficiency",1,E785="moderate efficiency",2,E785="low efficiency",3)</f>
        <v>2</v>
      </c>
      <c r="G785" cm="1">
        <f t="array" ref="G785">_xlfn.IFS(C785="CNG",1,'4a and 4b'!C785="CNG + Petrol",2,'4a and 4b'!C785="Diesel",3,'4a and 4b'!C785="Electric",4,'4a and 4b'!C785="Hybrid",5,'4a and 4b'!C785="Petrol",6)</f>
        <v>3</v>
      </c>
      <c r="H785">
        <v>1395</v>
      </c>
      <c r="I785" t="s">
        <v>2483</v>
      </c>
    </row>
    <row r="786" spans="1:9" x14ac:dyDescent="0.25">
      <c r="A786" t="s">
        <v>785</v>
      </c>
      <c r="B786" t="s">
        <v>2442</v>
      </c>
      <c r="C786" t="s">
        <v>460</v>
      </c>
      <c r="D786" s="1">
        <v>19.04</v>
      </c>
      <c r="E786" s="1" t="s">
        <v>2470</v>
      </c>
      <c r="F786" cm="1">
        <f t="array" ref="F786">_xlfn.IFS(E786="high efficiency",1,E786="moderate efficiency",2,E786="low efficiency",3)</f>
        <v>2</v>
      </c>
      <c r="G786" cm="1">
        <f t="array" ref="G786">_xlfn.IFS(C786="CNG",1,'4a and 4b'!C786="CNG + Petrol",2,'4a and 4b'!C786="Diesel",3,'4a and 4b'!C786="Electric",4,'4a and 4b'!C786="Hybrid",5,'4a and 4b'!C786="Petrol",6)</f>
        <v>3</v>
      </c>
      <c r="H786">
        <v>1140</v>
      </c>
      <c r="I786" t="s">
        <v>2483</v>
      </c>
    </row>
    <row r="787" spans="1:9" x14ac:dyDescent="0.25">
      <c r="A787" t="s">
        <v>785</v>
      </c>
      <c r="B787" t="s">
        <v>2442</v>
      </c>
      <c r="C787" t="s">
        <v>460</v>
      </c>
      <c r="D787" s="1">
        <v>19.04</v>
      </c>
      <c r="E787" s="1" t="s">
        <v>2470</v>
      </c>
      <c r="F787" cm="1">
        <f t="array" ref="F787">_xlfn.IFS(E787="high efficiency",1,E787="moderate efficiency",2,E787="low efficiency",3)</f>
        <v>2</v>
      </c>
      <c r="G787" cm="1">
        <f t="array" ref="G787">_xlfn.IFS(C787="CNG",1,'4a and 4b'!C787="CNG + Petrol",2,'4a and 4b'!C787="Diesel",3,'4a and 4b'!C787="Electric",4,'4a and 4b'!C787="Hybrid",5,'4a and 4b'!C787="Petrol",6)</f>
        <v>3</v>
      </c>
      <c r="H787">
        <v>1140</v>
      </c>
      <c r="I787" t="s">
        <v>2483</v>
      </c>
    </row>
    <row r="788" spans="1:9" x14ac:dyDescent="0.25">
      <c r="A788" t="s">
        <v>785</v>
      </c>
      <c r="B788" t="s">
        <v>2442</v>
      </c>
      <c r="C788" t="s">
        <v>460</v>
      </c>
      <c r="D788" s="1">
        <v>19.04</v>
      </c>
      <c r="E788" s="1" t="s">
        <v>2470</v>
      </c>
      <c r="F788" cm="1">
        <f t="array" ref="F788">_xlfn.IFS(E788="high efficiency",1,E788="moderate efficiency",2,E788="low efficiency",3)</f>
        <v>2</v>
      </c>
      <c r="G788" cm="1">
        <f t="array" ref="G788">_xlfn.IFS(C788="CNG",1,'4a and 4b'!C788="CNG + Petrol",2,'4a and 4b'!C788="Diesel",3,'4a and 4b'!C788="Electric",4,'4a and 4b'!C788="Hybrid",5,'4a and 4b'!C788="Petrol",6)</f>
        <v>3</v>
      </c>
      <c r="H788">
        <v>1140</v>
      </c>
      <c r="I788" t="s">
        <v>2483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DFE9-1ABE-41C1-B067-21557A8C37D4}">
  <dimension ref="A1:R788"/>
  <sheetViews>
    <sheetView topLeftCell="E1" workbookViewId="0">
      <selection activeCell="G2" sqref="G2"/>
    </sheetView>
  </sheetViews>
  <sheetFormatPr defaultRowHeight="15" x14ac:dyDescent="0.25"/>
  <cols>
    <col min="1" max="1" width="11.7109375" bestFit="1" customWidth="1"/>
    <col min="2" max="2" width="17.7109375" bestFit="1" customWidth="1"/>
    <col min="3" max="3" width="21.42578125" bestFit="1" customWidth="1"/>
    <col min="4" max="4" width="25.7109375" bestFit="1" customWidth="1"/>
    <col min="5" max="5" width="12.5703125" bestFit="1" customWidth="1"/>
    <col min="6" max="6" width="23.5703125" bestFit="1" customWidth="1"/>
  </cols>
  <sheetData>
    <row r="1" spans="1:18" x14ac:dyDescent="0.25">
      <c r="A1" t="s">
        <v>1</v>
      </c>
      <c r="B1" t="s">
        <v>2</v>
      </c>
      <c r="C1" t="s">
        <v>18</v>
      </c>
      <c r="D1" t="s">
        <v>19</v>
      </c>
      <c r="E1" t="s">
        <v>2474</v>
      </c>
      <c r="F1" t="s">
        <v>11</v>
      </c>
      <c r="G1" t="s">
        <v>2475</v>
      </c>
    </row>
    <row r="2" spans="1:18" x14ac:dyDescent="0.25">
      <c r="A2" t="s">
        <v>139</v>
      </c>
      <c r="B2" t="s">
        <v>140</v>
      </c>
      <c r="C2">
        <v>23.6</v>
      </c>
      <c r="D2" s="1">
        <v>18</v>
      </c>
      <c r="E2" s="1">
        <v>20.8</v>
      </c>
      <c r="F2">
        <v>24</v>
      </c>
      <c r="G2">
        <f>F2*E2</f>
        <v>499.20000000000005</v>
      </c>
    </row>
    <row r="3" spans="1:18" x14ac:dyDescent="0.25">
      <c r="A3" t="s">
        <v>139</v>
      </c>
      <c r="B3" t="s">
        <v>140</v>
      </c>
      <c r="C3">
        <v>23.6</v>
      </c>
      <c r="D3" s="1">
        <v>18</v>
      </c>
      <c r="E3" s="1">
        <v>20.8</v>
      </c>
      <c r="F3">
        <v>24</v>
      </c>
      <c r="G3">
        <f t="shared" ref="G3:G66" si="0">F3*E3</f>
        <v>499.20000000000005</v>
      </c>
    </row>
    <row r="4" spans="1:18" x14ac:dyDescent="0.25">
      <c r="A4" t="s">
        <v>139</v>
      </c>
      <c r="B4" t="s">
        <v>140</v>
      </c>
      <c r="C4">
        <v>16</v>
      </c>
      <c r="D4" s="1">
        <v>18</v>
      </c>
      <c r="E4" s="1">
        <v>17</v>
      </c>
      <c r="F4">
        <v>15</v>
      </c>
      <c r="G4">
        <f t="shared" si="0"/>
        <v>255</v>
      </c>
    </row>
    <row r="5" spans="1:18" x14ac:dyDescent="0.25">
      <c r="A5" t="s">
        <v>139</v>
      </c>
      <c r="B5" t="s">
        <v>140</v>
      </c>
      <c r="C5">
        <v>23.6</v>
      </c>
      <c r="D5" s="1">
        <v>18</v>
      </c>
      <c r="E5" s="1">
        <v>20.8</v>
      </c>
      <c r="F5">
        <v>24</v>
      </c>
      <c r="G5">
        <f t="shared" si="0"/>
        <v>499.20000000000005</v>
      </c>
    </row>
    <row r="6" spans="1:18" x14ac:dyDescent="0.25">
      <c r="A6" t="s">
        <v>139</v>
      </c>
      <c r="B6" t="s">
        <v>140</v>
      </c>
      <c r="C6">
        <v>23.6</v>
      </c>
      <c r="D6" s="1">
        <v>18</v>
      </c>
      <c r="E6" s="1">
        <v>20.8</v>
      </c>
      <c r="F6">
        <v>24</v>
      </c>
      <c r="G6">
        <f t="shared" si="0"/>
        <v>499.20000000000005</v>
      </c>
    </row>
    <row r="7" spans="1:18" x14ac:dyDescent="0.25">
      <c r="A7" t="s">
        <v>139</v>
      </c>
      <c r="B7" t="s">
        <v>140</v>
      </c>
      <c r="C7">
        <v>23.6</v>
      </c>
      <c r="D7" s="1">
        <v>18</v>
      </c>
      <c r="E7" s="1">
        <v>20.8</v>
      </c>
      <c r="F7">
        <v>24</v>
      </c>
      <c r="G7">
        <f t="shared" si="0"/>
        <v>499.20000000000005</v>
      </c>
      <c r="J7" s="8" t="s">
        <v>2484</v>
      </c>
      <c r="K7" s="8"/>
      <c r="L7" s="8"/>
      <c r="M7" s="8"/>
      <c r="N7" s="8"/>
      <c r="O7" s="8"/>
      <c r="P7" s="8"/>
      <c r="Q7" s="8"/>
      <c r="R7" s="8"/>
    </row>
    <row r="8" spans="1:18" x14ac:dyDescent="0.25">
      <c r="A8" t="s">
        <v>193</v>
      </c>
      <c r="B8" t="s">
        <v>194</v>
      </c>
      <c r="C8">
        <v>25.17</v>
      </c>
      <c r="D8" s="1">
        <v>18</v>
      </c>
      <c r="E8" s="1">
        <v>21.585000000000001</v>
      </c>
      <c r="F8">
        <v>28</v>
      </c>
      <c r="G8">
        <f t="shared" si="0"/>
        <v>604.38</v>
      </c>
      <c r="J8" s="8" t="s">
        <v>2485</v>
      </c>
      <c r="K8" s="8"/>
      <c r="L8" s="8"/>
      <c r="M8" s="8"/>
      <c r="N8" s="8"/>
      <c r="O8" s="8"/>
      <c r="P8" s="8"/>
      <c r="Q8" s="8"/>
      <c r="R8" s="8"/>
    </row>
    <row r="9" spans="1:18" x14ac:dyDescent="0.25">
      <c r="A9" t="s">
        <v>193</v>
      </c>
      <c r="B9" t="s">
        <v>194</v>
      </c>
      <c r="C9">
        <v>25.17</v>
      </c>
      <c r="D9" s="1">
        <v>18</v>
      </c>
      <c r="E9" s="1">
        <v>21.585000000000001</v>
      </c>
      <c r="F9">
        <v>28</v>
      </c>
      <c r="G9">
        <f t="shared" si="0"/>
        <v>604.38</v>
      </c>
    </row>
    <row r="10" spans="1:18" x14ac:dyDescent="0.25">
      <c r="A10" t="s">
        <v>193</v>
      </c>
      <c r="B10" t="s">
        <v>194</v>
      </c>
      <c r="C10">
        <v>25.17</v>
      </c>
      <c r="D10" s="1">
        <v>18</v>
      </c>
      <c r="E10" s="1">
        <v>21.585000000000001</v>
      </c>
      <c r="F10">
        <v>28</v>
      </c>
      <c r="G10">
        <f t="shared" si="0"/>
        <v>604.38</v>
      </c>
    </row>
    <row r="11" spans="1:18" x14ac:dyDescent="0.25">
      <c r="A11" t="s">
        <v>193</v>
      </c>
      <c r="B11" t="s">
        <v>194</v>
      </c>
      <c r="C11">
        <v>25.17</v>
      </c>
      <c r="D11" s="1">
        <v>18</v>
      </c>
      <c r="E11" s="1">
        <v>21.585000000000001</v>
      </c>
      <c r="F11">
        <v>28</v>
      </c>
      <c r="G11">
        <f t="shared" si="0"/>
        <v>604.38</v>
      </c>
    </row>
    <row r="12" spans="1:18" x14ac:dyDescent="0.25">
      <c r="A12" t="s">
        <v>193</v>
      </c>
      <c r="B12" t="s">
        <v>194</v>
      </c>
      <c r="C12">
        <v>25.17</v>
      </c>
      <c r="D12" s="1">
        <v>18</v>
      </c>
      <c r="E12" s="1">
        <v>21.585000000000001</v>
      </c>
      <c r="F12">
        <v>28</v>
      </c>
      <c r="G12">
        <f t="shared" si="0"/>
        <v>604.38</v>
      </c>
    </row>
    <row r="13" spans="1:18" x14ac:dyDescent="0.25">
      <c r="A13" t="s">
        <v>193</v>
      </c>
      <c r="B13" t="s">
        <v>194</v>
      </c>
      <c r="C13">
        <v>25.17</v>
      </c>
      <c r="D13" s="1">
        <v>18</v>
      </c>
      <c r="E13" s="1">
        <v>21.585000000000001</v>
      </c>
      <c r="F13">
        <v>28</v>
      </c>
      <c r="G13">
        <f t="shared" si="0"/>
        <v>604.38</v>
      </c>
    </row>
    <row r="14" spans="1:18" x14ac:dyDescent="0.25">
      <c r="A14" t="s">
        <v>193</v>
      </c>
      <c r="B14" t="s">
        <v>194</v>
      </c>
      <c r="C14">
        <v>25.17</v>
      </c>
      <c r="D14" s="1">
        <v>18</v>
      </c>
      <c r="E14" s="1">
        <v>21.585000000000001</v>
      </c>
      <c r="F14">
        <v>28</v>
      </c>
      <c r="G14">
        <f t="shared" si="0"/>
        <v>604.38</v>
      </c>
    </row>
    <row r="15" spans="1:18" x14ac:dyDescent="0.25">
      <c r="A15" t="s">
        <v>193</v>
      </c>
      <c r="B15" t="s">
        <v>194</v>
      </c>
      <c r="C15">
        <v>25.17</v>
      </c>
      <c r="D15" s="1">
        <v>18</v>
      </c>
      <c r="E15" s="1">
        <v>21.585000000000001</v>
      </c>
      <c r="F15">
        <v>28</v>
      </c>
      <c r="G15">
        <f t="shared" si="0"/>
        <v>604.38</v>
      </c>
    </row>
    <row r="16" spans="1:18" x14ac:dyDescent="0.25">
      <c r="A16" t="s">
        <v>193</v>
      </c>
      <c r="B16" t="s">
        <v>194</v>
      </c>
      <c r="C16">
        <v>25.17</v>
      </c>
      <c r="D16" s="1">
        <v>18</v>
      </c>
      <c r="E16" s="1">
        <v>21.585000000000001</v>
      </c>
      <c r="F16">
        <v>28</v>
      </c>
      <c r="G16">
        <f t="shared" si="0"/>
        <v>604.38</v>
      </c>
    </row>
    <row r="17" spans="1:7" x14ac:dyDescent="0.25">
      <c r="A17" t="s">
        <v>193</v>
      </c>
      <c r="B17" t="s">
        <v>194</v>
      </c>
      <c r="C17">
        <v>25.17</v>
      </c>
      <c r="D17" s="1">
        <v>18</v>
      </c>
      <c r="E17" s="1">
        <v>21.585000000000001</v>
      </c>
      <c r="F17">
        <v>28</v>
      </c>
      <c r="G17">
        <f t="shared" si="0"/>
        <v>604.38</v>
      </c>
    </row>
    <row r="18" spans="1:7" x14ac:dyDescent="0.25">
      <c r="A18" t="s">
        <v>193</v>
      </c>
      <c r="B18" t="s">
        <v>194</v>
      </c>
      <c r="C18">
        <v>25.17</v>
      </c>
      <c r="D18" s="1">
        <v>18</v>
      </c>
      <c r="E18" s="1">
        <v>21.585000000000001</v>
      </c>
      <c r="F18">
        <v>28</v>
      </c>
      <c r="G18">
        <f t="shared" si="0"/>
        <v>604.38</v>
      </c>
    </row>
    <row r="19" spans="1:7" x14ac:dyDescent="0.25">
      <c r="A19" t="s">
        <v>193</v>
      </c>
      <c r="B19" t="s">
        <v>194</v>
      </c>
      <c r="C19">
        <v>25.17</v>
      </c>
      <c r="D19" s="1">
        <v>18</v>
      </c>
      <c r="E19" s="1">
        <v>21.585000000000001</v>
      </c>
      <c r="F19">
        <v>28</v>
      </c>
      <c r="G19">
        <f t="shared" si="0"/>
        <v>604.38</v>
      </c>
    </row>
    <row r="20" spans="1:7" x14ac:dyDescent="0.25">
      <c r="A20" t="s">
        <v>235</v>
      </c>
      <c r="B20" t="s">
        <v>236</v>
      </c>
      <c r="C20">
        <v>12</v>
      </c>
      <c r="D20">
        <v>15</v>
      </c>
      <c r="E20" s="1">
        <v>13.5</v>
      </c>
      <c r="F20">
        <v>40</v>
      </c>
      <c r="G20">
        <f t="shared" si="0"/>
        <v>540</v>
      </c>
    </row>
    <row r="21" spans="1:7" x14ac:dyDescent="0.25">
      <c r="A21" t="s">
        <v>235</v>
      </c>
      <c r="B21" t="s">
        <v>236</v>
      </c>
      <c r="C21">
        <v>12</v>
      </c>
      <c r="D21">
        <v>15</v>
      </c>
      <c r="E21" s="1">
        <v>13.5</v>
      </c>
      <c r="F21">
        <v>40</v>
      </c>
      <c r="G21">
        <f t="shared" si="0"/>
        <v>540</v>
      </c>
    </row>
    <row r="22" spans="1:7" x14ac:dyDescent="0.25">
      <c r="A22" t="s">
        <v>235</v>
      </c>
      <c r="B22" t="s">
        <v>236</v>
      </c>
      <c r="C22">
        <v>11</v>
      </c>
      <c r="D22">
        <v>15</v>
      </c>
      <c r="E22" s="1">
        <v>13</v>
      </c>
      <c r="F22">
        <v>40</v>
      </c>
      <c r="G22">
        <f t="shared" si="0"/>
        <v>520</v>
      </c>
    </row>
    <row r="23" spans="1:7" x14ac:dyDescent="0.25">
      <c r="A23" t="s">
        <v>235</v>
      </c>
      <c r="B23" t="s">
        <v>236</v>
      </c>
      <c r="C23">
        <v>16</v>
      </c>
      <c r="D23" s="1">
        <v>18</v>
      </c>
      <c r="E23" s="1">
        <v>17</v>
      </c>
      <c r="F23">
        <v>40</v>
      </c>
      <c r="G23">
        <f t="shared" si="0"/>
        <v>680</v>
      </c>
    </row>
    <row r="24" spans="1:7" x14ac:dyDescent="0.25">
      <c r="A24" t="s">
        <v>235</v>
      </c>
      <c r="B24" t="s">
        <v>236</v>
      </c>
      <c r="C24">
        <v>16</v>
      </c>
      <c r="D24" s="1">
        <v>18</v>
      </c>
      <c r="E24" s="1">
        <v>17</v>
      </c>
      <c r="F24">
        <v>40</v>
      </c>
      <c r="G24">
        <f t="shared" si="0"/>
        <v>680</v>
      </c>
    </row>
    <row r="25" spans="1:7" x14ac:dyDescent="0.25">
      <c r="A25" t="s">
        <v>235</v>
      </c>
      <c r="B25" t="s">
        <v>273</v>
      </c>
      <c r="C25">
        <v>14</v>
      </c>
      <c r="D25">
        <v>17</v>
      </c>
      <c r="E25" s="1">
        <v>15.5</v>
      </c>
      <c r="F25">
        <v>35</v>
      </c>
      <c r="G25">
        <f t="shared" si="0"/>
        <v>542.5</v>
      </c>
    </row>
    <row r="26" spans="1:7" x14ac:dyDescent="0.25">
      <c r="A26" t="s">
        <v>235</v>
      </c>
      <c r="B26" t="s">
        <v>273</v>
      </c>
      <c r="C26">
        <v>14</v>
      </c>
      <c r="D26">
        <v>17</v>
      </c>
      <c r="E26" s="1">
        <v>15.5</v>
      </c>
      <c r="F26">
        <v>35</v>
      </c>
      <c r="G26">
        <f t="shared" si="0"/>
        <v>542.5</v>
      </c>
    </row>
    <row r="27" spans="1:7" x14ac:dyDescent="0.25">
      <c r="A27" t="s">
        <v>235</v>
      </c>
      <c r="B27" t="s">
        <v>273</v>
      </c>
      <c r="C27">
        <v>19</v>
      </c>
      <c r="D27">
        <v>24.07</v>
      </c>
      <c r="E27" s="1">
        <v>21.535</v>
      </c>
      <c r="F27">
        <v>35</v>
      </c>
      <c r="G27">
        <f t="shared" si="0"/>
        <v>753.72500000000002</v>
      </c>
    </row>
    <row r="28" spans="1:7" x14ac:dyDescent="0.25">
      <c r="A28" t="s">
        <v>235</v>
      </c>
      <c r="B28" t="s">
        <v>273</v>
      </c>
      <c r="C28">
        <v>14</v>
      </c>
      <c r="D28">
        <v>17</v>
      </c>
      <c r="E28" s="1">
        <v>15.5</v>
      </c>
      <c r="F28">
        <v>35</v>
      </c>
      <c r="G28">
        <f t="shared" si="0"/>
        <v>542.5</v>
      </c>
    </row>
    <row r="29" spans="1:7" x14ac:dyDescent="0.25">
      <c r="A29" t="s">
        <v>235</v>
      </c>
      <c r="B29" t="s">
        <v>273</v>
      </c>
      <c r="C29">
        <v>16</v>
      </c>
      <c r="D29" s="1">
        <v>18</v>
      </c>
      <c r="E29" s="1">
        <v>17</v>
      </c>
      <c r="F29">
        <v>35</v>
      </c>
      <c r="G29">
        <f t="shared" si="0"/>
        <v>595</v>
      </c>
    </row>
    <row r="30" spans="1:7" x14ac:dyDescent="0.25">
      <c r="A30" t="s">
        <v>235</v>
      </c>
      <c r="B30" t="s">
        <v>273</v>
      </c>
      <c r="C30">
        <v>14</v>
      </c>
      <c r="D30">
        <v>17</v>
      </c>
      <c r="E30" s="1">
        <v>15.5</v>
      </c>
      <c r="F30">
        <v>35</v>
      </c>
      <c r="G30">
        <f t="shared" si="0"/>
        <v>542.5</v>
      </c>
    </row>
    <row r="31" spans="1:7" x14ac:dyDescent="0.25">
      <c r="A31" t="s">
        <v>235</v>
      </c>
      <c r="B31" t="s">
        <v>300</v>
      </c>
      <c r="C31">
        <v>23</v>
      </c>
      <c r="D31" s="1">
        <v>18</v>
      </c>
      <c r="E31" s="1">
        <v>20.5</v>
      </c>
      <c r="F31">
        <v>35</v>
      </c>
      <c r="G31">
        <f t="shared" si="0"/>
        <v>717.5</v>
      </c>
    </row>
    <row r="32" spans="1:7" x14ac:dyDescent="0.25">
      <c r="A32" t="s">
        <v>235</v>
      </c>
      <c r="B32" t="s">
        <v>300</v>
      </c>
      <c r="C32">
        <v>16</v>
      </c>
      <c r="D32" s="1">
        <v>18</v>
      </c>
      <c r="E32" s="1">
        <v>17</v>
      </c>
      <c r="F32">
        <v>60</v>
      </c>
      <c r="G32">
        <f t="shared" si="0"/>
        <v>1020</v>
      </c>
    </row>
    <row r="33" spans="1:7" x14ac:dyDescent="0.25">
      <c r="A33" t="s">
        <v>319</v>
      </c>
      <c r="B33" t="s">
        <v>320</v>
      </c>
      <c r="C33">
        <v>16</v>
      </c>
      <c r="D33" s="1">
        <v>18</v>
      </c>
      <c r="E33" s="1">
        <v>17</v>
      </c>
      <c r="F33">
        <v>35</v>
      </c>
      <c r="G33">
        <f t="shared" si="0"/>
        <v>595</v>
      </c>
    </row>
    <row r="34" spans="1:7" x14ac:dyDescent="0.25">
      <c r="A34" t="s">
        <v>319</v>
      </c>
      <c r="B34" t="s">
        <v>320</v>
      </c>
      <c r="C34">
        <v>16</v>
      </c>
      <c r="D34" s="1">
        <v>18</v>
      </c>
      <c r="E34" s="1">
        <v>17</v>
      </c>
      <c r="F34">
        <v>35</v>
      </c>
      <c r="G34">
        <f t="shared" si="0"/>
        <v>595</v>
      </c>
    </row>
    <row r="35" spans="1:7" x14ac:dyDescent="0.25">
      <c r="A35" t="s">
        <v>319</v>
      </c>
      <c r="B35" t="s">
        <v>320</v>
      </c>
      <c r="C35">
        <v>16</v>
      </c>
      <c r="D35" s="1">
        <v>18</v>
      </c>
      <c r="E35" s="1">
        <v>17</v>
      </c>
      <c r="F35">
        <v>35</v>
      </c>
      <c r="G35">
        <f t="shared" si="0"/>
        <v>595</v>
      </c>
    </row>
    <row r="36" spans="1:7" x14ac:dyDescent="0.25">
      <c r="A36" t="s">
        <v>319</v>
      </c>
      <c r="B36" t="s">
        <v>320</v>
      </c>
      <c r="C36">
        <v>16</v>
      </c>
      <c r="D36" s="1">
        <v>18</v>
      </c>
      <c r="E36" s="1">
        <v>17</v>
      </c>
      <c r="F36">
        <v>35</v>
      </c>
      <c r="G36">
        <f t="shared" si="0"/>
        <v>595</v>
      </c>
    </row>
    <row r="37" spans="1:7" x14ac:dyDescent="0.25">
      <c r="A37" t="s">
        <v>319</v>
      </c>
      <c r="B37" t="s">
        <v>320</v>
      </c>
      <c r="C37">
        <v>16</v>
      </c>
      <c r="D37" s="1">
        <v>18</v>
      </c>
      <c r="E37" s="1">
        <v>17</v>
      </c>
      <c r="F37">
        <v>35</v>
      </c>
      <c r="G37">
        <f t="shared" si="0"/>
        <v>595</v>
      </c>
    </row>
    <row r="38" spans="1:7" x14ac:dyDescent="0.25">
      <c r="A38" t="s">
        <v>319</v>
      </c>
      <c r="B38" t="s">
        <v>320</v>
      </c>
      <c r="C38">
        <v>16</v>
      </c>
      <c r="D38" s="1">
        <v>18</v>
      </c>
      <c r="E38" s="1">
        <v>17</v>
      </c>
      <c r="F38">
        <v>60</v>
      </c>
      <c r="G38">
        <f t="shared" si="0"/>
        <v>1020</v>
      </c>
    </row>
    <row r="39" spans="1:7" x14ac:dyDescent="0.25">
      <c r="A39" t="s">
        <v>319</v>
      </c>
      <c r="B39" t="s">
        <v>320</v>
      </c>
      <c r="C39">
        <v>16</v>
      </c>
      <c r="D39" s="1">
        <v>18</v>
      </c>
      <c r="E39" s="1">
        <v>17</v>
      </c>
      <c r="F39">
        <v>35</v>
      </c>
      <c r="G39">
        <f t="shared" si="0"/>
        <v>595</v>
      </c>
    </row>
    <row r="40" spans="1:7" x14ac:dyDescent="0.25">
      <c r="A40" t="s">
        <v>319</v>
      </c>
      <c r="B40" t="s">
        <v>320</v>
      </c>
      <c r="C40">
        <v>16</v>
      </c>
      <c r="D40" s="1">
        <v>18</v>
      </c>
      <c r="E40" s="1">
        <v>17</v>
      </c>
      <c r="F40">
        <v>35</v>
      </c>
      <c r="G40">
        <f t="shared" si="0"/>
        <v>595</v>
      </c>
    </row>
    <row r="41" spans="1:7" x14ac:dyDescent="0.25">
      <c r="A41" t="s">
        <v>139</v>
      </c>
      <c r="B41" t="s">
        <v>360</v>
      </c>
      <c r="C41">
        <v>16</v>
      </c>
      <c r="D41" s="1">
        <v>18</v>
      </c>
      <c r="E41" s="1">
        <v>17</v>
      </c>
      <c r="F41">
        <v>35</v>
      </c>
      <c r="G41">
        <f t="shared" si="0"/>
        <v>595</v>
      </c>
    </row>
    <row r="42" spans="1:7" x14ac:dyDescent="0.25">
      <c r="A42" t="s">
        <v>139</v>
      </c>
      <c r="B42" t="s">
        <v>360</v>
      </c>
      <c r="C42">
        <v>23.84</v>
      </c>
      <c r="D42">
        <v>23</v>
      </c>
      <c r="E42" s="1">
        <v>23.42</v>
      </c>
      <c r="F42">
        <v>35</v>
      </c>
      <c r="G42">
        <f t="shared" si="0"/>
        <v>819.7</v>
      </c>
    </row>
    <row r="43" spans="1:7" x14ac:dyDescent="0.25">
      <c r="A43" t="s">
        <v>139</v>
      </c>
      <c r="B43" t="s">
        <v>360</v>
      </c>
      <c r="C43">
        <v>23.84</v>
      </c>
      <c r="D43">
        <v>23</v>
      </c>
      <c r="E43" s="1">
        <v>23.42</v>
      </c>
      <c r="F43">
        <v>35</v>
      </c>
      <c r="G43">
        <f t="shared" si="0"/>
        <v>819.7</v>
      </c>
    </row>
    <row r="44" spans="1:7" x14ac:dyDescent="0.25">
      <c r="A44" t="s">
        <v>139</v>
      </c>
      <c r="B44" t="s">
        <v>360</v>
      </c>
      <c r="C44">
        <v>23.84</v>
      </c>
      <c r="D44">
        <v>23</v>
      </c>
      <c r="E44" s="1">
        <v>23.42</v>
      </c>
      <c r="F44">
        <v>35</v>
      </c>
      <c r="G44">
        <f t="shared" si="0"/>
        <v>819.7</v>
      </c>
    </row>
    <row r="45" spans="1:7" x14ac:dyDescent="0.25">
      <c r="A45" t="s">
        <v>139</v>
      </c>
      <c r="B45" t="s">
        <v>360</v>
      </c>
      <c r="C45">
        <v>23.84</v>
      </c>
      <c r="D45">
        <v>23</v>
      </c>
      <c r="E45" s="1">
        <v>23.42</v>
      </c>
      <c r="F45">
        <v>35</v>
      </c>
      <c r="G45">
        <f t="shared" si="0"/>
        <v>819.7</v>
      </c>
    </row>
    <row r="46" spans="1:7" x14ac:dyDescent="0.25">
      <c r="A46" t="s">
        <v>139</v>
      </c>
      <c r="B46" t="s">
        <v>360</v>
      </c>
      <c r="C46">
        <v>23.84</v>
      </c>
      <c r="D46">
        <v>24</v>
      </c>
      <c r="E46" s="1">
        <v>23.92</v>
      </c>
      <c r="F46">
        <v>35</v>
      </c>
      <c r="G46">
        <f t="shared" si="0"/>
        <v>837.2</v>
      </c>
    </row>
    <row r="47" spans="1:7" x14ac:dyDescent="0.25">
      <c r="A47" t="s">
        <v>139</v>
      </c>
      <c r="B47" t="s">
        <v>360</v>
      </c>
      <c r="C47">
        <v>23.84</v>
      </c>
      <c r="D47">
        <v>24</v>
      </c>
      <c r="E47" s="1">
        <v>23.92</v>
      </c>
      <c r="F47">
        <v>35</v>
      </c>
      <c r="G47">
        <f t="shared" si="0"/>
        <v>837.2</v>
      </c>
    </row>
    <row r="48" spans="1:7" x14ac:dyDescent="0.25">
      <c r="A48" t="s">
        <v>139</v>
      </c>
      <c r="B48" t="s">
        <v>360</v>
      </c>
      <c r="C48">
        <v>23.84</v>
      </c>
      <c r="D48">
        <v>24</v>
      </c>
      <c r="E48" s="1">
        <v>23.92</v>
      </c>
      <c r="F48">
        <v>35</v>
      </c>
      <c r="G48">
        <f t="shared" si="0"/>
        <v>837.2</v>
      </c>
    </row>
    <row r="49" spans="1:7" x14ac:dyDescent="0.25">
      <c r="A49" t="s">
        <v>235</v>
      </c>
      <c r="B49" t="s">
        <v>391</v>
      </c>
      <c r="C49">
        <v>23</v>
      </c>
      <c r="D49">
        <v>22</v>
      </c>
      <c r="E49" s="1">
        <v>22.5</v>
      </c>
      <c r="F49">
        <v>35</v>
      </c>
      <c r="G49">
        <f t="shared" si="0"/>
        <v>787.5</v>
      </c>
    </row>
    <row r="50" spans="1:7" x14ac:dyDescent="0.25">
      <c r="A50" t="s">
        <v>235</v>
      </c>
      <c r="B50" t="s">
        <v>391</v>
      </c>
      <c r="C50">
        <v>23</v>
      </c>
      <c r="D50">
        <v>22</v>
      </c>
      <c r="E50" s="1">
        <v>22.5</v>
      </c>
      <c r="F50">
        <v>35</v>
      </c>
      <c r="G50">
        <f t="shared" si="0"/>
        <v>787.5</v>
      </c>
    </row>
    <row r="51" spans="1:7" x14ac:dyDescent="0.25">
      <c r="A51" t="s">
        <v>235</v>
      </c>
      <c r="B51" t="s">
        <v>391</v>
      </c>
      <c r="C51">
        <v>23</v>
      </c>
      <c r="D51">
        <v>22</v>
      </c>
      <c r="E51" s="1">
        <v>22.5</v>
      </c>
      <c r="F51">
        <v>35</v>
      </c>
      <c r="G51">
        <f t="shared" si="0"/>
        <v>787.5</v>
      </c>
    </row>
    <row r="52" spans="1:7" x14ac:dyDescent="0.25">
      <c r="A52" t="s">
        <v>235</v>
      </c>
      <c r="B52" t="s">
        <v>391</v>
      </c>
      <c r="C52">
        <v>23</v>
      </c>
      <c r="D52">
        <v>22</v>
      </c>
      <c r="E52" s="1">
        <v>22.5</v>
      </c>
      <c r="F52">
        <v>35</v>
      </c>
      <c r="G52">
        <f t="shared" si="0"/>
        <v>787.5</v>
      </c>
    </row>
    <row r="53" spans="1:7" x14ac:dyDescent="0.25">
      <c r="A53" t="s">
        <v>235</v>
      </c>
      <c r="B53" t="s">
        <v>391</v>
      </c>
      <c r="C53">
        <v>23</v>
      </c>
      <c r="D53">
        <v>22</v>
      </c>
      <c r="E53" s="1">
        <v>22.5</v>
      </c>
      <c r="F53">
        <v>35</v>
      </c>
      <c r="G53">
        <f t="shared" si="0"/>
        <v>787.5</v>
      </c>
    </row>
    <row r="54" spans="1:7" x14ac:dyDescent="0.25">
      <c r="A54" t="s">
        <v>235</v>
      </c>
      <c r="B54" t="s">
        <v>391</v>
      </c>
      <c r="C54">
        <v>23</v>
      </c>
      <c r="D54">
        <v>22</v>
      </c>
      <c r="E54" s="1">
        <v>22.5</v>
      </c>
      <c r="F54">
        <v>35</v>
      </c>
      <c r="G54">
        <f t="shared" si="0"/>
        <v>787.5</v>
      </c>
    </row>
    <row r="55" spans="1:7" x14ac:dyDescent="0.25">
      <c r="A55" t="s">
        <v>235</v>
      </c>
      <c r="B55" t="s">
        <v>391</v>
      </c>
      <c r="C55">
        <v>23</v>
      </c>
      <c r="D55">
        <v>22</v>
      </c>
      <c r="E55" s="1">
        <v>22.5</v>
      </c>
      <c r="F55">
        <v>35</v>
      </c>
      <c r="G55">
        <f t="shared" si="0"/>
        <v>787.5</v>
      </c>
    </row>
    <row r="56" spans="1:7" x14ac:dyDescent="0.25">
      <c r="A56" t="s">
        <v>235</v>
      </c>
      <c r="B56" t="s">
        <v>391</v>
      </c>
      <c r="C56">
        <v>23</v>
      </c>
      <c r="D56">
        <v>22</v>
      </c>
      <c r="E56" s="1">
        <v>22.5</v>
      </c>
      <c r="F56">
        <v>35</v>
      </c>
      <c r="G56">
        <f t="shared" si="0"/>
        <v>787.5</v>
      </c>
    </row>
    <row r="57" spans="1:7" x14ac:dyDescent="0.25">
      <c r="A57" t="s">
        <v>235</v>
      </c>
      <c r="B57" t="s">
        <v>398</v>
      </c>
      <c r="C57">
        <v>20.89</v>
      </c>
      <c r="D57" s="1">
        <v>18</v>
      </c>
      <c r="E57" s="1">
        <v>19.445</v>
      </c>
      <c r="F57">
        <v>32</v>
      </c>
      <c r="G57">
        <f t="shared" si="0"/>
        <v>622.24</v>
      </c>
    </row>
    <row r="58" spans="1:7" x14ac:dyDescent="0.25">
      <c r="A58" t="s">
        <v>235</v>
      </c>
      <c r="B58" t="s">
        <v>398</v>
      </c>
      <c r="C58">
        <v>20.89</v>
      </c>
      <c r="D58" s="1">
        <v>18</v>
      </c>
      <c r="E58" s="1">
        <v>19.445</v>
      </c>
      <c r="F58">
        <v>32</v>
      </c>
      <c r="G58">
        <f t="shared" si="0"/>
        <v>622.24</v>
      </c>
    </row>
    <row r="59" spans="1:7" x14ac:dyDescent="0.25">
      <c r="A59" t="s">
        <v>235</v>
      </c>
      <c r="B59" t="s">
        <v>398</v>
      </c>
      <c r="C59">
        <v>20.89</v>
      </c>
      <c r="D59">
        <v>20.89</v>
      </c>
      <c r="E59" s="1">
        <v>20.89</v>
      </c>
      <c r="F59">
        <v>32</v>
      </c>
      <c r="G59">
        <f t="shared" si="0"/>
        <v>668.48</v>
      </c>
    </row>
    <row r="60" spans="1:7" x14ac:dyDescent="0.25">
      <c r="A60" t="s">
        <v>235</v>
      </c>
      <c r="B60" t="s">
        <v>398</v>
      </c>
      <c r="C60">
        <v>20.89</v>
      </c>
      <c r="D60">
        <v>20</v>
      </c>
      <c r="E60" s="1">
        <v>20.445</v>
      </c>
      <c r="F60">
        <v>32</v>
      </c>
      <c r="G60">
        <f t="shared" si="0"/>
        <v>654.24</v>
      </c>
    </row>
    <row r="61" spans="1:7" x14ac:dyDescent="0.25">
      <c r="A61" t="s">
        <v>235</v>
      </c>
      <c r="B61" t="s">
        <v>398</v>
      </c>
      <c r="C61">
        <v>20.89</v>
      </c>
      <c r="D61" s="1">
        <v>18</v>
      </c>
      <c r="E61" s="1">
        <v>19.445</v>
      </c>
      <c r="F61">
        <v>32</v>
      </c>
      <c r="G61">
        <f t="shared" si="0"/>
        <v>622.24</v>
      </c>
    </row>
    <row r="62" spans="1:7" x14ac:dyDescent="0.25">
      <c r="A62" t="s">
        <v>235</v>
      </c>
      <c r="B62" t="s">
        <v>398</v>
      </c>
      <c r="C62">
        <v>15.1</v>
      </c>
      <c r="D62" s="1">
        <v>18</v>
      </c>
      <c r="E62" s="1">
        <v>16.55</v>
      </c>
      <c r="F62">
        <v>32</v>
      </c>
      <c r="G62">
        <f t="shared" si="0"/>
        <v>529.6</v>
      </c>
    </row>
    <row r="63" spans="1:7" x14ac:dyDescent="0.25">
      <c r="A63" t="s">
        <v>235</v>
      </c>
      <c r="B63" t="s">
        <v>398</v>
      </c>
      <c r="C63">
        <v>20.89</v>
      </c>
      <c r="D63" s="1">
        <v>18</v>
      </c>
      <c r="E63" s="1">
        <v>19.445</v>
      </c>
      <c r="F63">
        <v>32</v>
      </c>
      <c r="G63">
        <f t="shared" si="0"/>
        <v>622.24</v>
      </c>
    </row>
    <row r="64" spans="1:7" x14ac:dyDescent="0.25">
      <c r="A64" t="s">
        <v>193</v>
      </c>
      <c r="B64" t="s">
        <v>421</v>
      </c>
      <c r="C64">
        <v>16</v>
      </c>
      <c r="D64" s="1">
        <v>18</v>
      </c>
      <c r="E64" s="1">
        <v>17</v>
      </c>
      <c r="F64">
        <v>40</v>
      </c>
      <c r="G64">
        <f t="shared" si="0"/>
        <v>680</v>
      </c>
    </row>
    <row r="65" spans="1:7" x14ac:dyDescent="0.25">
      <c r="A65" t="s">
        <v>193</v>
      </c>
      <c r="B65" t="s">
        <v>421</v>
      </c>
      <c r="C65">
        <v>16</v>
      </c>
      <c r="D65" s="1">
        <v>18</v>
      </c>
      <c r="E65" s="1">
        <v>17</v>
      </c>
      <c r="F65">
        <v>40</v>
      </c>
      <c r="G65">
        <f t="shared" si="0"/>
        <v>680</v>
      </c>
    </row>
    <row r="66" spans="1:7" x14ac:dyDescent="0.25">
      <c r="A66" t="s">
        <v>193</v>
      </c>
      <c r="B66" t="s">
        <v>421</v>
      </c>
      <c r="C66">
        <v>16</v>
      </c>
      <c r="D66" s="1">
        <v>18</v>
      </c>
      <c r="E66" s="1">
        <v>17</v>
      </c>
      <c r="F66">
        <v>40</v>
      </c>
      <c r="G66">
        <f t="shared" si="0"/>
        <v>680</v>
      </c>
    </row>
    <row r="67" spans="1:7" x14ac:dyDescent="0.25">
      <c r="A67" t="s">
        <v>193</v>
      </c>
      <c r="B67" t="s">
        <v>421</v>
      </c>
      <c r="C67">
        <v>16</v>
      </c>
      <c r="D67" s="1">
        <v>18</v>
      </c>
      <c r="E67" s="1">
        <v>17</v>
      </c>
      <c r="F67">
        <v>40</v>
      </c>
      <c r="G67">
        <f t="shared" ref="G67:G130" si="1">F67*E67</f>
        <v>680</v>
      </c>
    </row>
    <row r="68" spans="1:7" x14ac:dyDescent="0.25">
      <c r="A68" t="s">
        <v>444</v>
      </c>
      <c r="B68" t="s">
        <v>445</v>
      </c>
      <c r="C68">
        <v>15.1</v>
      </c>
      <c r="D68">
        <v>17.71</v>
      </c>
      <c r="E68" s="1">
        <v>16.405000000000001</v>
      </c>
      <c r="F68">
        <v>45</v>
      </c>
      <c r="G68">
        <f t="shared" si="1"/>
        <v>738.22500000000002</v>
      </c>
    </row>
    <row r="69" spans="1:7" x14ac:dyDescent="0.25">
      <c r="A69" t="s">
        <v>444</v>
      </c>
      <c r="B69" t="s">
        <v>445</v>
      </c>
      <c r="C69">
        <v>15.1</v>
      </c>
      <c r="D69">
        <v>18.16</v>
      </c>
      <c r="E69" s="1">
        <v>16.63</v>
      </c>
      <c r="F69">
        <v>45</v>
      </c>
      <c r="G69">
        <f t="shared" si="1"/>
        <v>748.34999999999991</v>
      </c>
    </row>
    <row r="70" spans="1:7" x14ac:dyDescent="0.25">
      <c r="A70" t="s">
        <v>444</v>
      </c>
      <c r="B70" t="s">
        <v>445</v>
      </c>
      <c r="C70">
        <v>20.3</v>
      </c>
      <c r="D70">
        <v>23.59</v>
      </c>
      <c r="E70" s="1">
        <v>21.945</v>
      </c>
      <c r="F70">
        <v>45</v>
      </c>
      <c r="G70">
        <f t="shared" si="1"/>
        <v>987.52499999999998</v>
      </c>
    </row>
    <row r="71" spans="1:7" x14ac:dyDescent="0.25">
      <c r="A71" t="s">
        <v>444</v>
      </c>
      <c r="B71" t="s">
        <v>445</v>
      </c>
      <c r="C71">
        <v>15.1</v>
      </c>
      <c r="D71">
        <v>17.71</v>
      </c>
      <c r="E71" s="1">
        <v>16.405000000000001</v>
      </c>
      <c r="F71">
        <v>45</v>
      </c>
      <c r="G71">
        <f t="shared" si="1"/>
        <v>738.22500000000002</v>
      </c>
    </row>
    <row r="72" spans="1:7" x14ac:dyDescent="0.25">
      <c r="A72" t="s">
        <v>444</v>
      </c>
      <c r="B72" t="s">
        <v>445</v>
      </c>
      <c r="C72">
        <v>20.3</v>
      </c>
      <c r="D72">
        <v>23.08</v>
      </c>
      <c r="E72" s="1">
        <v>21.689999999999998</v>
      </c>
      <c r="F72">
        <v>45</v>
      </c>
      <c r="G72">
        <f t="shared" si="1"/>
        <v>976.05</v>
      </c>
    </row>
    <row r="73" spans="1:7" x14ac:dyDescent="0.25">
      <c r="A73" t="s">
        <v>444</v>
      </c>
      <c r="B73" t="s">
        <v>445</v>
      </c>
      <c r="C73">
        <v>20.3</v>
      </c>
      <c r="D73">
        <v>23.08</v>
      </c>
      <c r="E73" s="1">
        <v>21.689999999999998</v>
      </c>
      <c r="F73">
        <v>45</v>
      </c>
      <c r="G73">
        <f t="shared" si="1"/>
        <v>976.05</v>
      </c>
    </row>
    <row r="74" spans="1:7" x14ac:dyDescent="0.25">
      <c r="A74" t="s">
        <v>444</v>
      </c>
      <c r="B74" t="s">
        <v>445</v>
      </c>
      <c r="C74">
        <v>15.1</v>
      </c>
      <c r="D74">
        <v>18.16</v>
      </c>
      <c r="E74" s="1">
        <v>16.63</v>
      </c>
      <c r="F74">
        <v>45</v>
      </c>
      <c r="G74">
        <f t="shared" si="1"/>
        <v>748.34999999999991</v>
      </c>
    </row>
    <row r="75" spans="1:7" x14ac:dyDescent="0.25">
      <c r="A75" t="s">
        <v>444</v>
      </c>
      <c r="B75" t="s">
        <v>445</v>
      </c>
      <c r="C75">
        <v>20.3</v>
      </c>
      <c r="D75">
        <v>23.08</v>
      </c>
      <c r="E75" s="1">
        <v>21.689999999999998</v>
      </c>
      <c r="F75">
        <v>45</v>
      </c>
      <c r="G75">
        <f t="shared" si="1"/>
        <v>976.05</v>
      </c>
    </row>
    <row r="76" spans="1:7" x14ac:dyDescent="0.25">
      <c r="A76" t="s">
        <v>444</v>
      </c>
      <c r="B76" t="s">
        <v>445</v>
      </c>
      <c r="C76">
        <v>15.1</v>
      </c>
      <c r="D76">
        <v>17.71</v>
      </c>
      <c r="E76" s="1">
        <v>16.405000000000001</v>
      </c>
      <c r="F76">
        <v>45</v>
      </c>
      <c r="G76">
        <f t="shared" si="1"/>
        <v>738.22500000000002</v>
      </c>
    </row>
    <row r="77" spans="1:7" x14ac:dyDescent="0.25">
      <c r="A77" t="s">
        <v>444</v>
      </c>
      <c r="B77" t="s">
        <v>445</v>
      </c>
      <c r="C77">
        <v>20.3</v>
      </c>
      <c r="D77">
        <v>23.08</v>
      </c>
      <c r="E77" s="1">
        <v>21.689999999999998</v>
      </c>
      <c r="F77">
        <v>45</v>
      </c>
      <c r="G77">
        <f t="shared" si="1"/>
        <v>976.05</v>
      </c>
    </row>
    <row r="78" spans="1:7" x14ac:dyDescent="0.25">
      <c r="A78" t="s">
        <v>444</v>
      </c>
      <c r="B78" t="s">
        <v>445</v>
      </c>
      <c r="C78">
        <v>15.1</v>
      </c>
      <c r="D78">
        <v>17.71</v>
      </c>
      <c r="E78" s="1">
        <v>16.405000000000001</v>
      </c>
      <c r="F78">
        <v>45</v>
      </c>
      <c r="G78">
        <f t="shared" si="1"/>
        <v>738.22500000000002</v>
      </c>
    </row>
    <row r="79" spans="1:7" x14ac:dyDescent="0.25">
      <c r="A79" t="s">
        <v>444</v>
      </c>
      <c r="B79" t="s">
        <v>445</v>
      </c>
      <c r="C79">
        <v>20.3</v>
      </c>
      <c r="D79">
        <v>23.59</v>
      </c>
      <c r="E79" s="1">
        <v>21.945</v>
      </c>
      <c r="F79">
        <v>45</v>
      </c>
      <c r="G79">
        <f t="shared" si="1"/>
        <v>987.52499999999998</v>
      </c>
    </row>
    <row r="80" spans="1:7" x14ac:dyDescent="0.25">
      <c r="A80" t="s">
        <v>444</v>
      </c>
      <c r="B80" t="s">
        <v>445</v>
      </c>
      <c r="C80">
        <v>15.1</v>
      </c>
      <c r="D80">
        <v>17.71</v>
      </c>
      <c r="E80" s="1">
        <v>16.405000000000001</v>
      </c>
      <c r="F80">
        <v>45</v>
      </c>
      <c r="G80">
        <f t="shared" si="1"/>
        <v>738.22500000000002</v>
      </c>
    </row>
    <row r="81" spans="1:7" x14ac:dyDescent="0.25">
      <c r="A81" t="s">
        <v>444</v>
      </c>
      <c r="B81" t="s">
        <v>445</v>
      </c>
      <c r="C81">
        <v>20.3</v>
      </c>
      <c r="D81">
        <v>23.08</v>
      </c>
      <c r="E81" s="1">
        <v>21.689999999999998</v>
      </c>
      <c r="F81">
        <v>45</v>
      </c>
      <c r="G81">
        <f t="shared" si="1"/>
        <v>976.05</v>
      </c>
    </row>
    <row r="82" spans="1:7" x14ac:dyDescent="0.25">
      <c r="A82" t="s">
        <v>139</v>
      </c>
      <c r="B82" t="s">
        <v>477</v>
      </c>
      <c r="C82">
        <v>22.95</v>
      </c>
      <c r="D82" s="1">
        <v>18</v>
      </c>
      <c r="E82" s="1">
        <v>20.475000000000001</v>
      </c>
      <c r="F82">
        <v>44</v>
      </c>
      <c r="G82">
        <f t="shared" si="1"/>
        <v>900.90000000000009</v>
      </c>
    </row>
    <row r="83" spans="1:7" x14ac:dyDescent="0.25">
      <c r="A83" t="s">
        <v>139</v>
      </c>
      <c r="B83" t="s">
        <v>477</v>
      </c>
      <c r="C83">
        <v>22.95</v>
      </c>
      <c r="D83" s="1">
        <v>18</v>
      </c>
      <c r="E83" s="1">
        <v>20.475000000000001</v>
      </c>
      <c r="F83">
        <v>44</v>
      </c>
      <c r="G83">
        <f t="shared" si="1"/>
        <v>900.90000000000009</v>
      </c>
    </row>
    <row r="84" spans="1:7" x14ac:dyDescent="0.25">
      <c r="A84" t="s">
        <v>139</v>
      </c>
      <c r="B84" t="s">
        <v>477</v>
      </c>
      <c r="C84">
        <v>22.95</v>
      </c>
      <c r="D84" s="1">
        <v>18</v>
      </c>
      <c r="E84" s="1">
        <v>20.475000000000001</v>
      </c>
      <c r="F84">
        <v>44</v>
      </c>
      <c r="G84">
        <f t="shared" si="1"/>
        <v>900.90000000000009</v>
      </c>
    </row>
    <row r="85" spans="1:7" x14ac:dyDescent="0.25">
      <c r="A85" t="s">
        <v>139</v>
      </c>
      <c r="B85" t="s">
        <v>477</v>
      </c>
      <c r="C85">
        <v>22.95</v>
      </c>
      <c r="D85" s="1">
        <v>18</v>
      </c>
      <c r="E85" s="1">
        <v>20.475000000000001</v>
      </c>
      <c r="F85">
        <v>44</v>
      </c>
      <c r="G85">
        <f t="shared" si="1"/>
        <v>900.90000000000009</v>
      </c>
    </row>
    <row r="86" spans="1:7" x14ac:dyDescent="0.25">
      <c r="A86" t="s">
        <v>139</v>
      </c>
      <c r="B86" t="s">
        <v>477</v>
      </c>
      <c r="C86">
        <v>17.57</v>
      </c>
      <c r="D86" s="1">
        <v>18</v>
      </c>
      <c r="E86" s="1">
        <v>17.785</v>
      </c>
      <c r="F86">
        <v>44</v>
      </c>
      <c r="G86">
        <f t="shared" si="1"/>
        <v>782.54</v>
      </c>
    </row>
    <row r="87" spans="1:7" x14ac:dyDescent="0.25">
      <c r="A87" t="s">
        <v>139</v>
      </c>
      <c r="B87" t="s">
        <v>477</v>
      </c>
      <c r="C87">
        <v>17.57</v>
      </c>
      <c r="D87" s="1">
        <v>18</v>
      </c>
      <c r="E87" s="1">
        <v>17.785</v>
      </c>
      <c r="F87">
        <v>44</v>
      </c>
      <c r="G87">
        <f t="shared" si="1"/>
        <v>782.54</v>
      </c>
    </row>
    <row r="88" spans="1:7" x14ac:dyDescent="0.25">
      <c r="A88" t="s">
        <v>139</v>
      </c>
      <c r="B88" t="s">
        <v>477</v>
      </c>
      <c r="C88">
        <v>17.57</v>
      </c>
      <c r="D88" s="1">
        <v>18</v>
      </c>
      <c r="E88" s="1">
        <v>17.785</v>
      </c>
      <c r="F88">
        <v>44</v>
      </c>
      <c r="G88">
        <f t="shared" si="1"/>
        <v>782.54</v>
      </c>
    </row>
    <row r="89" spans="1:7" x14ac:dyDescent="0.25">
      <c r="A89" t="s">
        <v>139</v>
      </c>
      <c r="B89" t="s">
        <v>477</v>
      </c>
      <c r="C89">
        <v>17.57</v>
      </c>
      <c r="D89" s="1">
        <v>18</v>
      </c>
      <c r="E89" s="1">
        <v>17.785</v>
      </c>
      <c r="F89">
        <v>44</v>
      </c>
      <c r="G89">
        <f t="shared" si="1"/>
        <v>782.54</v>
      </c>
    </row>
    <row r="90" spans="1:7" x14ac:dyDescent="0.25">
      <c r="A90" t="s">
        <v>319</v>
      </c>
      <c r="B90" t="s">
        <v>506</v>
      </c>
      <c r="C90">
        <v>16</v>
      </c>
      <c r="D90" s="1">
        <v>18</v>
      </c>
      <c r="E90" s="1">
        <v>17</v>
      </c>
      <c r="F90">
        <v>43</v>
      </c>
      <c r="G90">
        <f t="shared" si="1"/>
        <v>731</v>
      </c>
    </row>
    <row r="91" spans="1:7" x14ac:dyDescent="0.25">
      <c r="A91" t="s">
        <v>319</v>
      </c>
      <c r="B91" t="s">
        <v>506</v>
      </c>
      <c r="C91">
        <v>16</v>
      </c>
      <c r="D91" s="1">
        <v>18</v>
      </c>
      <c r="E91" s="1">
        <v>17</v>
      </c>
      <c r="F91">
        <v>43</v>
      </c>
      <c r="G91">
        <f t="shared" si="1"/>
        <v>731</v>
      </c>
    </row>
    <row r="92" spans="1:7" x14ac:dyDescent="0.25">
      <c r="A92" t="s">
        <v>319</v>
      </c>
      <c r="B92" t="s">
        <v>506</v>
      </c>
      <c r="C92">
        <v>16</v>
      </c>
      <c r="D92">
        <v>15.7</v>
      </c>
      <c r="E92" s="1">
        <v>15.85</v>
      </c>
      <c r="F92">
        <v>43</v>
      </c>
      <c r="G92">
        <f t="shared" si="1"/>
        <v>681.55</v>
      </c>
    </row>
    <row r="93" spans="1:7" x14ac:dyDescent="0.25">
      <c r="A93" t="s">
        <v>319</v>
      </c>
      <c r="B93" t="s">
        <v>506</v>
      </c>
      <c r="C93">
        <v>16</v>
      </c>
      <c r="D93" s="1">
        <v>18</v>
      </c>
      <c r="E93" s="1">
        <v>17</v>
      </c>
      <c r="F93">
        <v>43</v>
      </c>
      <c r="G93">
        <f t="shared" si="1"/>
        <v>731</v>
      </c>
    </row>
    <row r="94" spans="1:7" x14ac:dyDescent="0.25">
      <c r="A94" t="s">
        <v>319</v>
      </c>
      <c r="B94" t="s">
        <v>506</v>
      </c>
      <c r="C94">
        <v>16</v>
      </c>
      <c r="D94" s="1">
        <v>18</v>
      </c>
      <c r="E94" s="1">
        <v>17</v>
      </c>
      <c r="F94">
        <v>43</v>
      </c>
      <c r="G94">
        <f t="shared" si="1"/>
        <v>731</v>
      </c>
    </row>
    <row r="95" spans="1:7" x14ac:dyDescent="0.25">
      <c r="A95" t="s">
        <v>319</v>
      </c>
      <c r="B95" t="s">
        <v>506</v>
      </c>
      <c r="C95">
        <v>16</v>
      </c>
      <c r="D95" s="1">
        <v>18</v>
      </c>
      <c r="E95" s="1">
        <v>17</v>
      </c>
      <c r="F95">
        <v>43</v>
      </c>
      <c r="G95">
        <f t="shared" si="1"/>
        <v>731</v>
      </c>
    </row>
    <row r="96" spans="1:7" x14ac:dyDescent="0.25">
      <c r="A96" t="s">
        <v>235</v>
      </c>
      <c r="B96" t="s">
        <v>530</v>
      </c>
      <c r="C96">
        <v>14.6</v>
      </c>
      <c r="D96">
        <v>19.8</v>
      </c>
      <c r="E96" s="1">
        <v>17.2</v>
      </c>
      <c r="F96">
        <v>42</v>
      </c>
      <c r="G96">
        <f t="shared" si="1"/>
        <v>722.4</v>
      </c>
    </row>
    <row r="97" spans="1:7" x14ac:dyDescent="0.25">
      <c r="A97" t="s">
        <v>235</v>
      </c>
      <c r="B97" t="s">
        <v>530</v>
      </c>
      <c r="C97">
        <v>16.3</v>
      </c>
      <c r="D97">
        <v>19.100000000000001</v>
      </c>
      <c r="E97" s="1">
        <v>17.700000000000003</v>
      </c>
      <c r="F97">
        <v>42</v>
      </c>
      <c r="G97">
        <f t="shared" si="1"/>
        <v>743.40000000000009</v>
      </c>
    </row>
    <row r="98" spans="1:7" x14ac:dyDescent="0.25">
      <c r="A98" t="s">
        <v>235</v>
      </c>
      <c r="B98" t="s">
        <v>530</v>
      </c>
      <c r="C98">
        <v>16</v>
      </c>
      <c r="D98" s="1">
        <v>18</v>
      </c>
      <c r="E98" s="1">
        <v>17</v>
      </c>
      <c r="F98">
        <v>42</v>
      </c>
      <c r="G98">
        <f t="shared" si="1"/>
        <v>714</v>
      </c>
    </row>
    <row r="99" spans="1:7" x14ac:dyDescent="0.25">
      <c r="A99" t="s">
        <v>319</v>
      </c>
      <c r="B99" t="s">
        <v>548</v>
      </c>
      <c r="C99">
        <v>13.3</v>
      </c>
      <c r="D99">
        <v>18.600000000000001</v>
      </c>
      <c r="E99" s="1">
        <v>15.950000000000001</v>
      </c>
      <c r="F99">
        <v>45</v>
      </c>
      <c r="G99">
        <f t="shared" si="1"/>
        <v>717.75</v>
      </c>
    </row>
    <row r="100" spans="1:7" x14ac:dyDescent="0.25">
      <c r="A100" t="s">
        <v>319</v>
      </c>
      <c r="B100" t="s">
        <v>548</v>
      </c>
      <c r="C100">
        <v>18.399999999999999</v>
      </c>
      <c r="D100">
        <v>22.54</v>
      </c>
      <c r="E100" s="1">
        <v>20.47</v>
      </c>
      <c r="F100">
        <v>45</v>
      </c>
      <c r="G100">
        <f t="shared" si="1"/>
        <v>921.15</v>
      </c>
    </row>
    <row r="101" spans="1:7" x14ac:dyDescent="0.25">
      <c r="A101" t="s">
        <v>319</v>
      </c>
      <c r="B101" t="s">
        <v>548</v>
      </c>
      <c r="C101">
        <v>13.3</v>
      </c>
      <c r="D101">
        <v>18.5</v>
      </c>
      <c r="E101" s="1">
        <v>15.9</v>
      </c>
      <c r="F101">
        <v>45</v>
      </c>
      <c r="G101">
        <f t="shared" si="1"/>
        <v>715.5</v>
      </c>
    </row>
    <row r="102" spans="1:7" x14ac:dyDescent="0.25">
      <c r="A102" t="s">
        <v>319</v>
      </c>
      <c r="B102" t="s">
        <v>548</v>
      </c>
      <c r="C102">
        <v>18.399999999999999</v>
      </c>
      <c r="D102">
        <v>22.54</v>
      </c>
      <c r="E102" s="1">
        <v>20.47</v>
      </c>
      <c r="F102">
        <v>45</v>
      </c>
      <c r="G102">
        <f t="shared" si="1"/>
        <v>921.15</v>
      </c>
    </row>
    <row r="103" spans="1:7" x14ac:dyDescent="0.25">
      <c r="A103" t="s">
        <v>319</v>
      </c>
      <c r="B103" t="s">
        <v>548</v>
      </c>
      <c r="C103">
        <v>13.3</v>
      </c>
      <c r="D103">
        <v>18.5</v>
      </c>
      <c r="E103" s="1">
        <v>15.9</v>
      </c>
      <c r="F103">
        <v>45</v>
      </c>
      <c r="G103">
        <f t="shared" si="1"/>
        <v>715.5</v>
      </c>
    </row>
    <row r="104" spans="1:7" x14ac:dyDescent="0.25">
      <c r="A104" t="s">
        <v>319</v>
      </c>
      <c r="B104" t="s">
        <v>548</v>
      </c>
      <c r="C104">
        <v>18.399999999999999</v>
      </c>
      <c r="D104">
        <v>22.54</v>
      </c>
      <c r="E104" s="1">
        <v>20.47</v>
      </c>
      <c r="F104">
        <v>45</v>
      </c>
      <c r="G104">
        <f t="shared" si="1"/>
        <v>921.15</v>
      </c>
    </row>
    <row r="105" spans="1:7" x14ac:dyDescent="0.25">
      <c r="A105" t="s">
        <v>319</v>
      </c>
      <c r="B105" t="s">
        <v>548</v>
      </c>
      <c r="C105">
        <v>13.3</v>
      </c>
      <c r="D105">
        <v>18.5</v>
      </c>
      <c r="E105" s="1">
        <v>15.9</v>
      </c>
      <c r="F105">
        <v>45</v>
      </c>
      <c r="G105">
        <f t="shared" si="1"/>
        <v>715.5</v>
      </c>
    </row>
    <row r="106" spans="1:7" x14ac:dyDescent="0.25">
      <c r="A106" t="s">
        <v>319</v>
      </c>
      <c r="B106" t="s">
        <v>548</v>
      </c>
      <c r="C106">
        <v>18.399999999999999</v>
      </c>
      <c r="D106">
        <v>22.5</v>
      </c>
      <c r="E106" s="1">
        <v>20.45</v>
      </c>
      <c r="F106">
        <v>45</v>
      </c>
      <c r="G106">
        <f t="shared" si="1"/>
        <v>920.25</v>
      </c>
    </row>
    <row r="107" spans="1:7" x14ac:dyDescent="0.25">
      <c r="A107" t="s">
        <v>319</v>
      </c>
      <c r="B107" t="s">
        <v>548</v>
      </c>
      <c r="C107">
        <v>13.3</v>
      </c>
      <c r="D107">
        <v>18.600000000000001</v>
      </c>
      <c r="E107" s="1">
        <v>15.950000000000001</v>
      </c>
      <c r="F107">
        <v>45</v>
      </c>
      <c r="G107">
        <f t="shared" si="1"/>
        <v>717.75</v>
      </c>
    </row>
    <row r="108" spans="1:7" x14ac:dyDescent="0.25">
      <c r="A108" t="s">
        <v>319</v>
      </c>
      <c r="B108" t="s">
        <v>548</v>
      </c>
      <c r="C108">
        <v>13.3</v>
      </c>
      <c r="D108">
        <v>18.5</v>
      </c>
      <c r="E108" s="1">
        <v>15.9</v>
      </c>
      <c r="F108">
        <v>45</v>
      </c>
      <c r="G108">
        <f t="shared" si="1"/>
        <v>715.5</v>
      </c>
    </row>
    <row r="109" spans="1:7" x14ac:dyDescent="0.25">
      <c r="A109" t="s">
        <v>319</v>
      </c>
      <c r="B109" t="s">
        <v>548</v>
      </c>
      <c r="C109">
        <v>13.3</v>
      </c>
      <c r="D109">
        <v>18.5</v>
      </c>
      <c r="E109" s="1">
        <v>15.9</v>
      </c>
      <c r="F109">
        <v>45</v>
      </c>
      <c r="G109">
        <f t="shared" si="1"/>
        <v>715.5</v>
      </c>
    </row>
    <row r="110" spans="1:7" x14ac:dyDescent="0.25">
      <c r="A110" t="s">
        <v>319</v>
      </c>
      <c r="B110" t="s">
        <v>548</v>
      </c>
      <c r="C110">
        <v>18.399999999999999</v>
      </c>
      <c r="D110">
        <v>22.54</v>
      </c>
      <c r="E110" s="1">
        <v>20.47</v>
      </c>
      <c r="F110">
        <v>45</v>
      </c>
      <c r="G110">
        <f t="shared" si="1"/>
        <v>921.15</v>
      </c>
    </row>
    <row r="111" spans="1:7" x14ac:dyDescent="0.25">
      <c r="A111" t="s">
        <v>319</v>
      </c>
      <c r="B111" t="s">
        <v>588</v>
      </c>
      <c r="C111">
        <v>16</v>
      </c>
      <c r="D111" s="1">
        <v>18</v>
      </c>
      <c r="E111" s="1">
        <v>17</v>
      </c>
      <c r="F111">
        <v>37</v>
      </c>
      <c r="G111">
        <f t="shared" si="1"/>
        <v>629</v>
      </c>
    </row>
    <row r="112" spans="1:7" x14ac:dyDescent="0.25">
      <c r="A112" t="s">
        <v>319</v>
      </c>
      <c r="B112" t="s">
        <v>588</v>
      </c>
      <c r="C112">
        <v>16</v>
      </c>
      <c r="D112" s="1">
        <v>18</v>
      </c>
      <c r="E112" s="1">
        <v>17</v>
      </c>
      <c r="F112">
        <v>37</v>
      </c>
      <c r="G112">
        <f t="shared" si="1"/>
        <v>629</v>
      </c>
    </row>
    <row r="113" spans="1:7" x14ac:dyDescent="0.25">
      <c r="A113" t="s">
        <v>319</v>
      </c>
      <c r="B113" t="s">
        <v>588</v>
      </c>
      <c r="C113">
        <v>16</v>
      </c>
      <c r="D113" s="1">
        <v>18</v>
      </c>
      <c r="E113" s="1">
        <v>17</v>
      </c>
      <c r="F113">
        <v>37</v>
      </c>
      <c r="G113">
        <f t="shared" si="1"/>
        <v>629</v>
      </c>
    </row>
    <row r="114" spans="1:7" x14ac:dyDescent="0.25">
      <c r="A114" t="s">
        <v>319</v>
      </c>
      <c r="B114" t="s">
        <v>588</v>
      </c>
      <c r="C114">
        <v>16</v>
      </c>
      <c r="D114" s="1">
        <v>18</v>
      </c>
      <c r="E114" s="1">
        <v>17</v>
      </c>
      <c r="F114">
        <v>37</v>
      </c>
      <c r="G114">
        <f t="shared" si="1"/>
        <v>629</v>
      </c>
    </row>
    <row r="115" spans="1:7" x14ac:dyDescent="0.25">
      <c r="A115" t="s">
        <v>319</v>
      </c>
      <c r="B115" t="s">
        <v>588</v>
      </c>
      <c r="C115">
        <v>16</v>
      </c>
      <c r="D115" s="1">
        <v>18</v>
      </c>
      <c r="E115" s="1">
        <v>17</v>
      </c>
      <c r="F115">
        <v>37</v>
      </c>
      <c r="G115">
        <f t="shared" si="1"/>
        <v>629</v>
      </c>
    </row>
    <row r="116" spans="1:7" x14ac:dyDescent="0.25">
      <c r="A116" t="s">
        <v>319</v>
      </c>
      <c r="B116" t="s">
        <v>588</v>
      </c>
      <c r="C116">
        <v>16</v>
      </c>
      <c r="D116" s="1">
        <v>18</v>
      </c>
      <c r="E116" s="1">
        <v>17</v>
      </c>
      <c r="F116">
        <v>37</v>
      </c>
      <c r="G116">
        <f t="shared" si="1"/>
        <v>629</v>
      </c>
    </row>
    <row r="117" spans="1:7" x14ac:dyDescent="0.25">
      <c r="A117" t="s">
        <v>319</v>
      </c>
      <c r="B117" t="s">
        <v>588</v>
      </c>
      <c r="C117">
        <v>16</v>
      </c>
      <c r="D117">
        <v>20.5</v>
      </c>
      <c r="E117" s="1">
        <v>18.25</v>
      </c>
      <c r="F117">
        <v>37</v>
      </c>
      <c r="G117">
        <f t="shared" si="1"/>
        <v>675.25</v>
      </c>
    </row>
    <row r="118" spans="1:7" x14ac:dyDescent="0.25">
      <c r="A118" t="s">
        <v>319</v>
      </c>
      <c r="B118" t="s">
        <v>588</v>
      </c>
      <c r="C118">
        <v>16</v>
      </c>
      <c r="D118" s="1">
        <v>18</v>
      </c>
      <c r="E118" s="1">
        <v>17</v>
      </c>
      <c r="F118">
        <v>37</v>
      </c>
      <c r="G118">
        <f t="shared" si="1"/>
        <v>629</v>
      </c>
    </row>
    <row r="119" spans="1:7" x14ac:dyDescent="0.25">
      <c r="A119" t="s">
        <v>319</v>
      </c>
      <c r="B119" t="s">
        <v>588</v>
      </c>
      <c r="C119">
        <v>16</v>
      </c>
      <c r="D119" s="1">
        <v>18</v>
      </c>
      <c r="E119" s="1">
        <v>17</v>
      </c>
      <c r="F119">
        <v>37</v>
      </c>
      <c r="G119">
        <f t="shared" si="1"/>
        <v>629</v>
      </c>
    </row>
    <row r="120" spans="1:7" x14ac:dyDescent="0.25">
      <c r="A120" t="s">
        <v>319</v>
      </c>
      <c r="B120" t="s">
        <v>588</v>
      </c>
      <c r="C120">
        <v>16</v>
      </c>
      <c r="D120" s="1">
        <v>18</v>
      </c>
      <c r="E120" s="1">
        <v>17</v>
      </c>
      <c r="F120">
        <v>37</v>
      </c>
      <c r="G120">
        <f t="shared" si="1"/>
        <v>629</v>
      </c>
    </row>
    <row r="121" spans="1:7" x14ac:dyDescent="0.25">
      <c r="A121" t="s">
        <v>319</v>
      </c>
      <c r="B121" t="s">
        <v>588</v>
      </c>
      <c r="C121">
        <v>16</v>
      </c>
      <c r="D121" s="1">
        <v>18</v>
      </c>
      <c r="E121" s="1">
        <v>17</v>
      </c>
      <c r="F121">
        <v>37</v>
      </c>
      <c r="G121">
        <f t="shared" si="1"/>
        <v>629</v>
      </c>
    </row>
    <row r="122" spans="1:7" x14ac:dyDescent="0.25">
      <c r="A122" t="s">
        <v>319</v>
      </c>
      <c r="B122" t="s">
        <v>588</v>
      </c>
      <c r="C122">
        <v>16</v>
      </c>
      <c r="D122" s="1">
        <v>18</v>
      </c>
      <c r="E122" s="1">
        <v>17</v>
      </c>
      <c r="F122">
        <v>37</v>
      </c>
      <c r="G122">
        <f t="shared" si="1"/>
        <v>629</v>
      </c>
    </row>
    <row r="123" spans="1:7" x14ac:dyDescent="0.25">
      <c r="A123" t="s">
        <v>615</v>
      </c>
      <c r="B123" t="s">
        <v>616</v>
      </c>
      <c r="C123">
        <v>14</v>
      </c>
      <c r="D123">
        <v>16</v>
      </c>
      <c r="E123" s="1">
        <v>15</v>
      </c>
      <c r="F123">
        <v>45</v>
      </c>
      <c r="G123">
        <f t="shared" si="1"/>
        <v>675</v>
      </c>
    </row>
    <row r="124" spans="1:7" x14ac:dyDescent="0.25">
      <c r="A124" t="s">
        <v>615</v>
      </c>
      <c r="B124" t="s">
        <v>616</v>
      </c>
      <c r="C124">
        <v>14</v>
      </c>
      <c r="D124">
        <v>16</v>
      </c>
      <c r="E124" s="1">
        <v>15</v>
      </c>
      <c r="F124">
        <v>45</v>
      </c>
      <c r="G124">
        <f t="shared" si="1"/>
        <v>675</v>
      </c>
    </row>
    <row r="125" spans="1:7" x14ac:dyDescent="0.25">
      <c r="A125" t="s">
        <v>615</v>
      </c>
      <c r="B125" t="s">
        <v>616</v>
      </c>
      <c r="C125">
        <v>14</v>
      </c>
      <c r="D125">
        <v>16</v>
      </c>
      <c r="E125" s="1">
        <v>15</v>
      </c>
      <c r="F125">
        <v>45</v>
      </c>
      <c r="G125">
        <f t="shared" si="1"/>
        <v>675</v>
      </c>
    </row>
    <row r="126" spans="1:7" x14ac:dyDescent="0.25">
      <c r="A126" t="s">
        <v>615</v>
      </c>
      <c r="B126" t="s">
        <v>616</v>
      </c>
      <c r="C126">
        <v>19</v>
      </c>
      <c r="D126">
        <v>20</v>
      </c>
      <c r="E126" s="1">
        <v>19.5</v>
      </c>
      <c r="F126">
        <v>45</v>
      </c>
      <c r="G126">
        <f t="shared" si="1"/>
        <v>877.5</v>
      </c>
    </row>
    <row r="127" spans="1:7" x14ac:dyDescent="0.25">
      <c r="A127" t="s">
        <v>615</v>
      </c>
      <c r="B127" t="s">
        <v>616</v>
      </c>
      <c r="C127">
        <v>19</v>
      </c>
      <c r="D127">
        <v>20</v>
      </c>
      <c r="E127" s="1">
        <v>19.5</v>
      </c>
      <c r="F127">
        <v>45</v>
      </c>
      <c r="G127">
        <f t="shared" si="1"/>
        <v>877.5</v>
      </c>
    </row>
    <row r="128" spans="1:7" x14ac:dyDescent="0.25">
      <c r="A128" t="s">
        <v>615</v>
      </c>
      <c r="B128" t="s">
        <v>616</v>
      </c>
      <c r="C128">
        <v>19</v>
      </c>
      <c r="D128">
        <v>20</v>
      </c>
      <c r="E128" s="1">
        <v>19.5</v>
      </c>
      <c r="F128">
        <v>45</v>
      </c>
      <c r="G128">
        <f t="shared" si="1"/>
        <v>877.5</v>
      </c>
    </row>
    <row r="129" spans="1:7" x14ac:dyDescent="0.25">
      <c r="A129" t="s">
        <v>615</v>
      </c>
      <c r="B129" t="s">
        <v>616</v>
      </c>
      <c r="C129">
        <v>17</v>
      </c>
      <c r="D129">
        <v>17</v>
      </c>
      <c r="E129" s="1">
        <v>17</v>
      </c>
      <c r="F129">
        <v>45</v>
      </c>
      <c r="G129">
        <f t="shared" si="1"/>
        <v>765</v>
      </c>
    </row>
    <row r="130" spans="1:7" x14ac:dyDescent="0.25">
      <c r="A130" t="s">
        <v>615</v>
      </c>
      <c r="B130" t="s">
        <v>616</v>
      </c>
      <c r="C130">
        <v>19</v>
      </c>
      <c r="D130">
        <v>19</v>
      </c>
      <c r="E130" s="1">
        <v>19</v>
      </c>
      <c r="F130">
        <v>45</v>
      </c>
      <c r="G130">
        <f t="shared" si="1"/>
        <v>855</v>
      </c>
    </row>
    <row r="131" spans="1:7" x14ac:dyDescent="0.25">
      <c r="A131" t="s">
        <v>235</v>
      </c>
      <c r="B131" t="s">
        <v>658</v>
      </c>
      <c r="C131">
        <v>16.3</v>
      </c>
      <c r="D131" s="1">
        <v>18</v>
      </c>
      <c r="E131" s="1">
        <v>17.149999999999999</v>
      </c>
      <c r="F131">
        <v>37</v>
      </c>
      <c r="G131">
        <f t="shared" ref="G131:G194" si="2">F131*E131</f>
        <v>634.54999999999995</v>
      </c>
    </row>
    <row r="132" spans="1:7" x14ac:dyDescent="0.25">
      <c r="A132" t="s">
        <v>235</v>
      </c>
      <c r="B132" t="s">
        <v>658</v>
      </c>
      <c r="C132">
        <v>16.3</v>
      </c>
      <c r="D132" s="1">
        <v>18</v>
      </c>
      <c r="E132" s="1">
        <v>17.149999999999999</v>
      </c>
      <c r="F132">
        <v>37</v>
      </c>
      <c r="G132">
        <f t="shared" si="2"/>
        <v>634.54999999999995</v>
      </c>
    </row>
    <row r="133" spans="1:7" x14ac:dyDescent="0.25">
      <c r="A133" t="s">
        <v>235</v>
      </c>
      <c r="B133" t="s">
        <v>658</v>
      </c>
      <c r="C133">
        <v>28.4</v>
      </c>
      <c r="D133" s="1">
        <v>18</v>
      </c>
      <c r="E133" s="1">
        <v>23.2</v>
      </c>
      <c r="F133">
        <v>37</v>
      </c>
      <c r="G133">
        <f t="shared" si="2"/>
        <v>858.4</v>
      </c>
    </row>
    <row r="134" spans="1:7" x14ac:dyDescent="0.25">
      <c r="A134" t="s">
        <v>235</v>
      </c>
      <c r="B134" t="s">
        <v>658</v>
      </c>
      <c r="C134">
        <v>16.3</v>
      </c>
      <c r="D134" s="1">
        <v>18</v>
      </c>
      <c r="E134" s="1">
        <v>17.149999999999999</v>
      </c>
      <c r="F134">
        <v>37</v>
      </c>
      <c r="G134">
        <f t="shared" si="2"/>
        <v>634.54999999999995</v>
      </c>
    </row>
    <row r="135" spans="1:7" x14ac:dyDescent="0.25">
      <c r="A135" t="s">
        <v>235</v>
      </c>
      <c r="B135" t="s">
        <v>658</v>
      </c>
      <c r="C135">
        <v>28.4</v>
      </c>
      <c r="D135" s="1">
        <v>18</v>
      </c>
      <c r="E135" s="1">
        <v>23.2</v>
      </c>
      <c r="F135">
        <v>37</v>
      </c>
      <c r="G135">
        <f t="shared" si="2"/>
        <v>858.4</v>
      </c>
    </row>
    <row r="136" spans="1:7" x14ac:dyDescent="0.25">
      <c r="A136" t="s">
        <v>235</v>
      </c>
      <c r="B136" t="s">
        <v>658</v>
      </c>
      <c r="C136">
        <v>16.3</v>
      </c>
      <c r="D136" s="1">
        <v>18</v>
      </c>
      <c r="E136" s="1">
        <v>17.149999999999999</v>
      </c>
      <c r="F136">
        <v>37</v>
      </c>
      <c r="G136">
        <f t="shared" si="2"/>
        <v>634.54999999999995</v>
      </c>
    </row>
    <row r="137" spans="1:7" x14ac:dyDescent="0.25">
      <c r="A137" t="s">
        <v>235</v>
      </c>
      <c r="B137" t="s">
        <v>658</v>
      </c>
      <c r="C137">
        <v>28.4</v>
      </c>
      <c r="D137" s="1">
        <v>18</v>
      </c>
      <c r="E137" s="1">
        <v>23.2</v>
      </c>
      <c r="F137">
        <v>37</v>
      </c>
      <c r="G137">
        <f t="shared" si="2"/>
        <v>858.4</v>
      </c>
    </row>
    <row r="138" spans="1:7" x14ac:dyDescent="0.25">
      <c r="A138" t="s">
        <v>235</v>
      </c>
      <c r="B138" t="s">
        <v>658</v>
      </c>
      <c r="C138">
        <v>28.4</v>
      </c>
      <c r="D138" s="1">
        <v>18</v>
      </c>
      <c r="E138" s="1">
        <v>23.2</v>
      </c>
      <c r="F138">
        <v>37</v>
      </c>
      <c r="G138">
        <f t="shared" si="2"/>
        <v>858.4</v>
      </c>
    </row>
    <row r="139" spans="1:7" x14ac:dyDescent="0.25">
      <c r="A139" t="s">
        <v>235</v>
      </c>
      <c r="B139" t="s">
        <v>658</v>
      </c>
      <c r="C139">
        <v>16.3</v>
      </c>
      <c r="D139" s="1">
        <v>18</v>
      </c>
      <c r="E139" s="1">
        <v>17.149999999999999</v>
      </c>
      <c r="F139">
        <v>37</v>
      </c>
      <c r="G139">
        <f t="shared" si="2"/>
        <v>634.54999999999995</v>
      </c>
    </row>
    <row r="140" spans="1:7" x14ac:dyDescent="0.25">
      <c r="A140" t="s">
        <v>235</v>
      </c>
      <c r="B140" t="s">
        <v>658</v>
      </c>
      <c r="C140">
        <v>16.3</v>
      </c>
      <c r="D140" s="1">
        <v>18</v>
      </c>
      <c r="E140" s="1">
        <v>17.149999999999999</v>
      </c>
      <c r="F140">
        <v>37</v>
      </c>
      <c r="G140">
        <f t="shared" si="2"/>
        <v>634.54999999999995</v>
      </c>
    </row>
    <row r="141" spans="1:7" x14ac:dyDescent="0.25">
      <c r="A141" t="s">
        <v>235</v>
      </c>
      <c r="B141" t="s">
        <v>658</v>
      </c>
      <c r="C141">
        <v>16.3</v>
      </c>
      <c r="D141" s="1">
        <v>18</v>
      </c>
      <c r="E141" s="1">
        <v>17.149999999999999</v>
      </c>
      <c r="F141">
        <v>37</v>
      </c>
      <c r="G141">
        <f t="shared" si="2"/>
        <v>634.54999999999995</v>
      </c>
    </row>
    <row r="142" spans="1:7" x14ac:dyDescent="0.25">
      <c r="A142" t="s">
        <v>235</v>
      </c>
      <c r="B142" t="s">
        <v>658</v>
      </c>
      <c r="C142">
        <v>28.4</v>
      </c>
      <c r="D142" s="1">
        <v>18</v>
      </c>
      <c r="E142" s="1">
        <v>23.2</v>
      </c>
      <c r="F142">
        <v>37</v>
      </c>
      <c r="G142">
        <f t="shared" si="2"/>
        <v>858.4</v>
      </c>
    </row>
    <row r="143" spans="1:7" x14ac:dyDescent="0.25">
      <c r="A143" t="s">
        <v>235</v>
      </c>
      <c r="B143" t="s">
        <v>658</v>
      </c>
      <c r="C143">
        <v>28.4</v>
      </c>
      <c r="D143" s="1">
        <v>18</v>
      </c>
      <c r="E143" s="1">
        <v>23.2</v>
      </c>
      <c r="F143">
        <v>37</v>
      </c>
      <c r="G143">
        <f t="shared" si="2"/>
        <v>858.4</v>
      </c>
    </row>
    <row r="144" spans="1:7" x14ac:dyDescent="0.25">
      <c r="A144" t="s">
        <v>235</v>
      </c>
      <c r="B144" t="s">
        <v>658</v>
      </c>
      <c r="C144">
        <v>28.4</v>
      </c>
      <c r="D144" s="1">
        <v>18</v>
      </c>
      <c r="E144" s="1">
        <v>23.2</v>
      </c>
      <c r="F144">
        <v>37</v>
      </c>
      <c r="G144">
        <f t="shared" si="2"/>
        <v>858.4</v>
      </c>
    </row>
    <row r="145" spans="1:7" x14ac:dyDescent="0.25">
      <c r="A145" t="s">
        <v>679</v>
      </c>
      <c r="B145" t="s">
        <v>680</v>
      </c>
      <c r="C145">
        <v>16</v>
      </c>
      <c r="D145" s="1">
        <v>18</v>
      </c>
      <c r="E145" s="1">
        <v>17</v>
      </c>
      <c r="F145">
        <v>40</v>
      </c>
      <c r="G145">
        <f t="shared" si="2"/>
        <v>680</v>
      </c>
    </row>
    <row r="146" spans="1:7" x14ac:dyDescent="0.25">
      <c r="A146" t="s">
        <v>679</v>
      </c>
      <c r="B146" t="s">
        <v>680</v>
      </c>
      <c r="C146">
        <v>16</v>
      </c>
      <c r="D146" s="1">
        <v>18</v>
      </c>
      <c r="E146" s="1">
        <v>17</v>
      </c>
      <c r="F146">
        <v>40</v>
      </c>
      <c r="G146">
        <f t="shared" si="2"/>
        <v>680</v>
      </c>
    </row>
    <row r="147" spans="1:7" x14ac:dyDescent="0.25">
      <c r="A147" t="s">
        <v>679</v>
      </c>
      <c r="B147" t="s">
        <v>680</v>
      </c>
      <c r="C147">
        <v>16</v>
      </c>
      <c r="D147" s="1">
        <v>18</v>
      </c>
      <c r="E147" s="1">
        <v>17</v>
      </c>
      <c r="F147">
        <v>40</v>
      </c>
      <c r="G147">
        <f t="shared" si="2"/>
        <v>680</v>
      </c>
    </row>
    <row r="148" spans="1:7" x14ac:dyDescent="0.25">
      <c r="A148" t="s">
        <v>679</v>
      </c>
      <c r="B148" t="s">
        <v>680</v>
      </c>
      <c r="C148">
        <v>16</v>
      </c>
      <c r="D148" s="1">
        <v>18</v>
      </c>
      <c r="E148" s="1">
        <v>17</v>
      </c>
      <c r="F148">
        <v>42</v>
      </c>
      <c r="G148">
        <f t="shared" si="2"/>
        <v>714</v>
      </c>
    </row>
    <row r="149" spans="1:7" x14ac:dyDescent="0.25">
      <c r="A149" t="s">
        <v>679</v>
      </c>
      <c r="B149" t="s">
        <v>680</v>
      </c>
      <c r="C149">
        <v>16</v>
      </c>
      <c r="D149" s="1">
        <v>18</v>
      </c>
      <c r="E149" s="1">
        <v>17</v>
      </c>
      <c r="F149">
        <v>42</v>
      </c>
      <c r="G149">
        <f t="shared" si="2"/>
        <v>714</v>
      </c>
    </row>
    <row r="150" spans="1:7" x14ac:dyDescent="0.25">
      <c r="A150" t="s">
        <v>679</v>
      </c>
      <c r="B150" t="s">
        <v>680</v>
      </c>
      <c r="C150">
        <v>16</v>
      </c>
      <c r="D150" s="1">
        <v>18</v>
      </c>
      <c r="E150" s="1">
        <v>17</v>
      </c>
      <c r="F150">
        <v>42</v>
      </c>
      <c r="G150">
        <f t="shared" si="2"/>
        <v>714</v>
      </c>
    </row>
    <row r="151" spans="1:7" x14ac:dyDescent="0.25">
      <c r="A151" t="s">
        <v>679</v>
      </c>
      <c r="B151" t="s">
        <v>680</v>
      </c>
      <c r="C151">
        <v>16</v>
      </c>
      <c r="D151" s="1">
        <v>18</v>
      </c>
      <c r="E151" s="1">
        <v>17</v>
      </c>
      <c r="F151">
        <v>42</v>
      </c>
      <c r="G151">
        <f t="shared" si="2"/>
        <v>714</v>
      </c>
    </row>
    <row r="152" spans="1:7" x14ac:dyDescent="0.25">
      <c r="A152" t="s">
        <v>679</v>
      </c>
      <c r="B152" t="s">
        <v>680</v>
      </c>
      <c r="C152">
        <v>16</v>
      </c>
      <c r="D152" s="1">
        <v>18</v>
      </c>
      <c r="E152" s="1">
        <v>17</v>
      </c>
      <c r="F152">
        <v>42</v>
      </c>
      <c r="G152">
        <f t="shared" si="2"/>
        <v>714</v>
      </c>
    </row>
    <row r="153" spans="1:7" x14ac:dyDescent="0.25">
      <c r="A153" t="s">
        <v>615</v>
      </c>
      <c r="B153" t="s">
        <v>714</v>
      </c>
      <c r="C153">
        <v>15.3</v>
      </c>
      <c r="D153">
        <v>21.66</v>
      </c>
      <c r="E153" s="1">
        <v>18.48</v>
      </c>
      <c r="F153">
        <v>45</v>
      </c>
      <c r="G153">
        <f t="shared" si="2"/>
        <v>831.6</v>
      </c>
    </row>
    <row r="154" spans="1:7" x14ac:dyDescent="0.25">
      <c r="A154" t="s">
        <v>615</v>
      </c>
      <c r="B154" t="s">
        <v>714</v>
      </c>
      <c r="C154">
        <v>15.3</v>
      </c>
      <c r="D154">
        <v>21.66</v>
      </c>
      <c r="E154" s="1">
        <v>18.48</v>
      </c>
      <c r="F154">
        <v>45</v>
      </c>
      <c r="G154">
        <f t="shared" si="2"/>
        <v>831.6</v>
      </c>
    </row>
    <row r="155" spans="1:7" x14ac:dyDescent="0.25">
      <c r="A155" t="s">
        <v>615</v>
      </c>
      <c r="B155" t="s">
        <v>714</v>
      </c>
      <c r="C155">
        <v>15.3</v>
      </c>
      <c r="D155">
        <v>21.73</v>
      </c>
      <c r="E155" s="1">
        <v>18.515000000000001</v>
      </c>
      <c r="F155">
        <v>45</v>
      </c>
      <c r="G155">
        <f t="shared" si="2"/>
        <v>833.17500000000007</v>
      </c>
    </row>
    <row r="156" spans="1:7" x14ac:dyDescent="0.25">
      <c r="A156" t="s">
        <v>615</v>
      </c>
      <c r="B156" t="s">
        <v>714</v>
      </c>
      <c r="C156">
        <v>15.3</v>
      </c>
      <c r="D156">
        <v>21.66</v>
      </c>
      <c r="E156" s="1">
        <v>18.48</v>
      </c>
      <c r="F156">
        <v>45</v>
      </c>
      <c r="G156">
        <f t="shared" si="2"/>
        <v>831.6</v>
      </c>
    </row>
    <row r="157" spans="1:7" x14ac:dyDescent="0.25">
      <c r="A157" t="s">
        <v>615</v>
      </c>
      <c r="B157" t="s">
        <v>714</v>
      </c>
      <c r="C157">
        <v>16</v>
      </c>
      <c r="D157" s="1">
        <v>18</v>
      </c>
      <c r="E157" s="1">
        <v>17</v>
      </c>
      <c r="F157">
        <v>45</v>
      </c>
      <c r="G157">
        <f t="shared" si="2"/>
        <v>765</v>
      </c>
    </row>
    <row r="158" spans="1:7" x14ac:dyDescent="0.25">
      <c r="A158" t="s">
        <v>615</v>
      </c>
      <c r="B158" t="s">
        <v>714</v>
      </c>
      <c r="C158">
        <v>16</v>
      </c>
      <c r="D158" s="1">
        <v>18</v>
      </c>
      <c r="E158" s="1">
        <v>17</v>
      </c>
      <c r="F158">
        <v>45</v>
      </c>
      <c r="G158">
        <f t="shared" si="2"/>
        <v>765</v>
      </c>
    </row>
    <row r="159" spans="1:7" x14ac:dyDescent="0.25">
      <c r="A159" t="s">
        <v>615</v>
      </c>
      <c r="B159" t="s">
        <v>714</v>
      </c>
      <c r="C159">
        <v>16</v>
      </c>
      <c r="D159" s="1">
        <v>18</v>
      </c>
      <c r="E159" s="1">
        <v>17</v>
      </c>
      <c r="F159">
        <v>45</v>
      </c>
      <c r="G159">
        <f t="shared" si="2"/>
        <v>765</v>
      </c>
    </row>
    <row r="160" spans="1:7" x14ac:dyDescent="0.25">
      <c r="A160" t="s">
        <v>615</v>
      </c>
      <c r="B160" t="s">
        <v>714</v>
      </c>
      <c r="C160">
        <v>15.3</v>
      </c>
      <c r="D160">
        <v>21.73</v>
      </c>
      <c r="E160" s="1">
        <v>18.515000000000001</v>
      </c>
      <c r="F160">
        <v>45</v>
      </c>
      <c r="G160">
        <f t="shared" si="2"/>
        <v>833.17500000000007</v>
      </c>
    </row>
    <row r="161" spans="1:7" x14ac:dyDescent="0.25">
      <c r="A161" t="s">
        <v>679</v>
      </c>
      <c r="B161" t="s">
        <v>739</v>
      </c>
      <c r="C161">
        <v>16</v>
      </c>
      <c r="D161" s="1">
        <v>18</v>
      </c>
      <c r="E161" s="1">
        <v>17</v>
      </c>
      <c r="F161">
        <v>42</v>
      </c>
      <c r="G161">
        <f t="shared" si="2"/>
        <v>714</v>
      </c>
    </row>
    <row r="162" spans="1:7" x14ac:dyDescent="0.25">
      <c r="A162" t="s">
        <v>679</v>
      </c>
      <c r="B162" t="s">
        <v>739</v>
      </c>
      <c r="C162">
        <v>16</v>
      </c>
      <c r="D162" s="1">
        <v>18</v>
      </c>
      <c r="E162" s="1">
        <v>17</v>
      </c>
      <c r="F162">
        <v>42</v>
      </c>
      <c r="G162">
        <f t="shared" si="2"/>
        <v>714</v>
      </c>
    </row>
    <row r="163" spans="1:7" x14ac:dyDescent="0.25">
      <c r="A163" t="s">
        <v>679</v>
      </c>
      <c r="B163" t="s">
        <v>739</v>
      </c>
      <c r="C163">
        <v>16</v>
      </c>
      <c r="D163" s="1">
        <v>18</v>
      </c>
      <c r="E163" s="1">
        <v>17</v>
      </c>
      <c r="F163">
        <v>42</v>
      </c>
      <c r="G163">
        <f t="shared" si="2"/>
        <v>714</v>
      </c>
    </row>
    <row r="164" spans="1:7" x14ac:dyDescent="0.25">
      <c r="A164" t="s">
        <v>679</v>
      </c>
      <c r="B164" t="s">
        <v>739</v>
      </c>
      <c r="C164">
        <v>16</v>
      </c>
      <c r="D164" s="1">
        <v>18</v>
      </c>
      <c r="E164" s="1">
        <v>17</v>
      </c>
      <c r="F164">
        <v>40</v>
      </c>
      <c r="G164">
        <f t="shared" si="2"/>
        <v>680</v>
      </c>
    </row>
    <row r="165" spans="1:7" x14ac:dyDescent="0.25">
      <c r="A165" t="s">
        <v>679</v>
      </c>
      <c r="B165" t="s">
        <v>739</v>
      </c>
      <c r="C165">
        <v>16</v>
      </c>
      <c r="D165" s="1">
        <v>18</v>
      </c>
      <c r="E165" s="1">
        <v>17</v>
      </c>
      <c r="F165">
        <v>40</v>
      </c>
      <c r="G165">
        <f t="shared" si="2"/>
        <v>680</v>
      </c>
    </row>
    <row r="166" spans="1:7" x14ac:dyDescent="0.25">
      <c r="A166" t="s">
        <v>679</v>
      </c>
      <c r="B166" t="s">
        <v>739</v>
      </c>
      <c r="C166">
        <v>16</v>
      </c>
      <c r="D166" s="1">
        <v>18</v>
      </c>
      <c r="E166" s="1">
        <v>17</v>
      </c>
      <c r="F166">
        <v>40</v>
      </c>
      <c r="G166">
        <f t="shared" si="2"/>
        <v>680</v>
      </c>
    </row>
    <row r="167" spans="1:7" x14ac:dyDescent="0.25">
      <c r="A167" t="s">
        <v>679</v>
      </c>
      <c r="B167" t="s">
        <v>739</v>
      </c>
      <c r="C167">
        <v>16</v>
      </c>
      <c r="D167" s="1">
        <v>18</v>
      </c>
      <c r="E167" s="1">
        <v>17</v>
      </c>
      <c r="F167">
        <v>40</v>
      </c>
      <c r="G167">
        <f t="shared" si="2"/>
        <v>680</v>
      </c>
    </row>
    <row r="168" spans="1:7" x14ac:dyDescent="0.25">
      <c r="A168" t="s">
        <v>679</v>
      </c>
      <c r="B168" t="s">
        <v>739</v>
      </c>
      <c r="C168">
        <v>16</v>
      </c>
      <c r="D168" s="1">
        <v>18</v>
      </c>
      <c r="E168" s="1">
        <v>17</v>
      </c>
      <c r="F168">
        <v>40</v>
      </c>
      <c r="G168">
        <f t="shared" si="2"/>
        <v>680</v>
      </c>
    </row>
    <row r="169" spans="1:7" x14ac:dyDescent="0.25">
      <c r="A169" t="s">
        <v>679</v>
      </c>
      <c r="B169" t="s">
        <v>739</v>
      </c>
      <c r="C169">
        <v>16</v>
      </c>
      <c r="D169" s="1">
        <v>18</v>
      </c>
      <c r="E169" s="1">
        <v>17</v>
      </c>
      <c r="F169">
        <v>42</v>
      </c>
      <c r="G169">
        <f t="shared" si="2"/>
        <v>714</v>
      </c>
    </row>
    <row r="170" spans="1:7" x14ac:dyDescent="0.25">
      <c r="A170" t="s">
        <v>679</v>
      </c>
      <c r="B170" t="s">
        <v>739</v>
      </c>
      <c r="C170">
        <v>16</v>
      </c>
      <c r="D170" s="1">
        <v>18</v>
      </c>
      <c r="E170" s="1">
        <v>17</v>
      </c>
      <c r="F170">
        <v>42</v>
      </c>
      <c r="G170">
        <f t="shared" si="2"/>
        <v>714</v>
      </c>
    </row>
    <row r="171" spans="1:7" x14ac:dyDescent="0.25">
      <c r="A171" t="s">
        <v>679</v>
      </c>
      <c r="B171" t="s">
        <v>739</v>
      </c>
      <c r="C171">
        <v>16</v>
      </c>
      <c r="D171" s="1">
        <v>18</v>
      </c>
      <c r="E171" s="1">
        <v>17</v>
      </c>
      <c r="F171">
        <v>42</v>
      </c>
      <c r="G171">
        <f t="shared" si="2"/>
        <v>714</v>
      </c>
    </row>
    <row r="172" spans="1:7" x14ac:dyDescent="0.25">
      <c r="A172" t="s">
        <v>679</v>
      </c>
      <c r="B172" t="s">
        <v>739</v>
      </c>
      <c r="C172">
        <v>16</v>
      </c>
      <c r="D172" s="1">
        <v>18</v>
      </c>
      <c r="E172" s="1">
        <v>17</v>
      </c>
      <c r="F172">
        <v>42</v>
      </c>
      <c r="G172">
        <f t="shared" si="2"/>
        <v>714</v>
      </c>
    </row>
    <row r="173" spans="1:7" x14ac:dyDescent="0.25">
      <c r="A173" t="s">
        <v>679</v>
      </c>
      <c r="B173" t="s">
        <v>739</v>
      </c>
      <c r="C173">
        <v>16</v>
      </c>
      <c r="D173" s="1">
        <v>18</v>
      </c>
      <c r="E173" s="1">
        <v>17</v>
      </c>
      <c r="F173">
        <v>40</v>
      </c>
      <c r="G173">
        <f t="shared" si="2"/>
        <v>680</v>
      </c>
    </row>
    <row r="174" spans="1:7" x14ac:dyDescent="0.25">
      <c r="A174" t="s">
        <v>444</v>
      </c>
      <c r="B174" t="s">
        <v>765</v>
      </c>
      <c r="C174">
        <v>13.6</v>
      </c>
      <c r="D174">
        <v>16.3</v>
      </c>
      <c r="E174" s="1">
        <v>14.95</v>
      </c>
      <c r="F174">
        <v>45</v>
      </c>
      <c r="G174">
        <f t="shared" si="2"/>
        <v>672.75</v>
      </c>
    </row>
    <row r="175" spans="1:7" x14ac:dyDescent="0.25">
      <c r="A175" t="s">
        <v>444</v>
      </c>
      <c r="B175" t="s">
        <v>765</v>
      </c>
      <c r="C175">
        <v>13.6</v>
      </c>
      <c r="D175">
        <v>16.7</v>
      </c>
      <c r="E175" s="1">
        <v>15.149999999999999</v>
      </c>
      <c r="F175">
        <v>45</v>
      </c>
      <c r="G175">
        <f t="shared" si="2"/>
        <v>681.74999999999989</v>
      </c>
    </row>
    <row r="176" spans="1:7" x14ac:dyDescent="0.25">
      <c r="A176" t="s">
        <v>444</v>
      </c>
      <c r="B176" t="s">
        <v>765</v>
      </c>
      <c r="C176">
        <v>20.32</v>
      </c>
      <c r="D176">
        <v>23.59</v>
      </c>
      <c r="E176" s="1">
        <v>21.954999999999998</v>
      </c>
      <c r="F176">
        <v>45</v>
      </c>
      <c r="G176">
        <f t="shared" si="2"/>
        <v>987.97499999999991</v>
      </c>
    </row>
    <row r="177" spans="1:7" x14ac:dyDescent="0.25">
      <c r="A177" t="s">
        <v>444</v>
      </c>
      <c r="B177" t="s">
        <v>765</v>
      </c>
      <c r="C177">
        <v>20.3</v>
      </c>
      <c r="D177">
        <v>23.6</v>
      </c>
      <c r="E177" s="1">
        <v>21.950000000000003</v>
      </c>
      <c r="F177">
        <v>45</v>
      </c>
      <c r="G177">
        <f t="shared" si="2"/>
        <v>987.75000000000011</v>
      </c>
    </row>
    <row r="178" spans="1:7" x14ac:dyDescent="0.25">
      <c r="A178" t="s">
        <v>444</v>
      </c>
      <c r="B178" t="s">
        <v>765</v>
      </c>
      <c r="C178">
        <v>20.32</v>
      </c>
      <c r="D178">
        <v>23.08</v>
      </c>
      <c r="E178" s="1">
        <v>21.7</v>
      </c>
      <c r="F178">
        <v>45</v>
      </c>
      <c r="G178">
        <f t="shared" si="2"/>
        <v>976.5</v>
      </c>
    </row>
    <row r="179" spans="1:7" x14ac:dyDescent="0.25">
      <c r="A179" t="s">
        <v>444</v>
      </c>
      <c r="B179" t="s">
        <v>765</v>
      </c>
      <c r="C179">
        <v>13.6</v>
      </c>
      <c r="D179">
        <v>16.3</v>
      </c>
      <c r="E179" s="1">
        <v>14.95</v>
      </c>
      <c r="F179">
        <v>45</v>
      </c>
      <c r="G179">
        <f t="shared" si="2"/>
        <v>672.75</v>
      </c>
    </row>
    <row r="180" spans="1:7" x14ac:dyDescent="0.25">
      <c r="A180" t="s">
        <v>444</v>
      </c>
      <c r="B180" t="s">
        <v>765</v>
      </c>
      <c r="C180">
        <v>13.6</v>
      </c>
      <c r="D180">
        <v>16.3</v>
      </c>
      <c r="E180" s="1">
        <v>14.95</v>
      </c>
      <c r="F180">
        <v>45</v>
      </c>
      <c r="G180">
        <f t="shared" si="2"/>
        <v>672.75</v>
      </c>
    </row>
    <row r="181" spans="1:7" x14ac:dyDescent="0.25">
      <c r="A181" t="s">
        <v>444</v>
      </c>
      <c r="B181" t="s">
        <v>765</v>
      </c>
      <c r="C181">
        <v>20.3</v>
      </c>
      <c r="D181">
        <v>23.6</v>
      </c>
      <c r="E181" s="1">
        <v>21.950000000000003</v>
      </c>
      <c r="F181">
        <v>45</v>
      </c>
      <c r="G181">
        <f t="shared" si="2"/>
        <v>987.75000000000011</v>
      </c>
    </row>
    <row r="182" spans="1:7" x14ac:dyDescent="0.25">
      <c r="A182" t="s">
        <v>444</v>
      </c>
      <c r="B182" t="s">
        <v>765</v>
      </c>
      <c r="C182">
        <v>20.32</v>
      </c>
      <c r="D182">
        <v>23.08</v>
      </c>
      <c r="E182" s="1">
        <v>21.7</v>
      </c>
      <c r="F182">
        <v>45</v>
      </c>
      <c r="G182">
        <f t="shared" si="2"/>
        <v>976.5</v>
      </c>
    </row>
    <row r="183" spans="1:7" x14ac:dyDescent="0.25">
      <c r="A183" t="s">
        <v>444</v>
      </c>
      <c r="B183" t="s">
        <v>765</v>
      </c>
      <c r="C183">
        <v>13.6</v>
      </c>
      <c r="D183">
        <v>16.3</v>
      </c>
      <c r="E183" s="1">
        <v>14.95</v>
      </c>
      <c r="F183">
        <v>45</v>
      </c>
      <c r="G183">
        <f t="shared" si="2"/>
        <v>672.75</v>
      </c>
    </row>
    <row r="184" spans="1:7" x14ac:dyDescent="0.25">
      <c r="A184" t="s">
        <v>444</v>
      </c>
      <c r="B184" t="s">
        <v>778</v>
      </c>
      <c r="C184">
        <v>15</v>
      </c>
      <c r="D184">
        <v>16</v>
      </c>
      <c r="E184" s="1">
        <v>15.5</v>
      </c>
      <c r="F184">
        <v>45</v>
      </c>
      <c r="G184">
        <f t="shared" si="2"/>
        <v>697.5</v>
      </c>
    </row>
    <row r="185" spans="1:7" x14ac:dyDescent="0.25">
      <c r="A185" t="s">
        <v>444</v>
      </c>
      <c r="B185" t="s">
        <v>778</v>
      </c>
      <c r="C185">
        <v>16.78</v>
      </c>
      <c r="D185" s="1">
        <v>18</v>
      </c>
      <c r="E185" s="1">
        <v>17.39</v>
      </c>
      <c r="F185">
        <v>45</v>
      </c>
      <c r="G185">
        <f t="shared" si="2"/>
        <v>782.55000000000007</v>
      </c>
    </row>
    <row r="186" spans="1:7" x14ac:dyDescent="0.25">
      <c r="A186" t="s">
        <v>444</v>
      </c>
      <c r="B186" t="s">
        <v>778</v>
      </c>
      <c r="C186">
        <v>18.100000000000001</v>
      </c>
      <c r="D186">
        <v>22.5</v>
      </c>
      <c r="E186" s="1">
        <v>20.3</v>
      </c>
      <c r="F186">
        <v>45</v>
      </c>
      <c r="G186">
        <f t="shared" si="2"/>
        <v>913.5</v>
      </c>
    </row>
    <row r="187" spans="1:7" x14ac:dyDescent="0.25">
      <c r="A187" t="s">
        <v>444</v>
      </c>
      <c r="B187" t="s">
        <v>778</v>
      </c>
      <c r="C187">
        <v>18.100000000000001</v>
      </c>
      <c r="D187">
        <v>22.5</v>
      </c>
      <c r="E187" s="1">
        <v>20.3</v>
      </c>
      <c r="F187">
        <v>45</v>
      </c>
      <c r="G187">
        <f t="shared" si="2"/>
        <v>913.5</v>
      </c>
    </row>
    <row r="188" spans="1:7" x14ac:dyDescent="0.25">
      <c r="A188" t="s">
        <v>444</v>
      </c>
      <c r="B188" t="s">
        <v>778</v>
      </c>
      <c r="C188">
        <v>16.78</v>
      </c>
      <c r="D188" s="1">
        <v>18</v>
      </c>
      <c r="E188" s="1">
        <v>17.39</v>
      </c>
      <c r="F188">
        <v>45</v>
      </c>
      <c r="G188">
        <f t="shared" si="2"/>
        <v>782.55000000000007</v>
      </c>
    </row>
    <row r="189" spans="1:7" x14ac:dyDescent="0.25">
      <c r="A189" t="s">
        <v>444</v>
      </c>
      <c r="B189" t="s">
        <v>778</v>
      </c>
      <c r="C189">
        <v>18.100000000000001</v>
      </c>
      <c r="D189">
        <v>22.5</v>
      </c>
      <c r="E189" s="1">
        <v>20.3</v>
      </c>
      <c r="F189">
        <v>45</v>
      </c>
      <c r="G189">
        <f t="shared" si="2"/>
        <v>913.5</v>
      </c>
    </row>
    <row r="190" spans="1:7" x14ac:dyDescent="0.25">
      <c r="A190" t="s">
        <v>785</v>
      </c>
      <c r="B190" t="s">
        <v>786</v>
      </c>
      <c r="C190">
        <v>18</v>
      </c>
      <c r="D190">
        <v>20.079999999999998</v>
      </c>
      <c r="E190" s="1">
        <v>19.04</v>
      </c>
      <c r="F190">
        <v>50</v>
      </c>
      <c r="G190">
        <f t="shared" si="2"/>
        <v>952</v>
      </c>
    </row>
    <row r="191" spans="1:7" x14ac:dyDescent="0.25">
      <c r="A191" t="s">
        <v>785</v>
      </c>
      <c r="B191" t="s">
        <v>786</v>
      </c>
      <c r="C191">
        <v>18</v>
      </c>
      <c r="D191">
        <v>20.079999999999998</v>
      </c>
      <c r="E191" s="1">
        <v>19.04</v>
      </c>
      <c r="F191">
        <v>50</v>
      </c>
      <c r="G191">
        <f t="shared" si="2"/>
        <v>952</v>
      </c>
    </row>
    <row r="192" spans="1:7" x14ac:dyDescent="0.25">
      <c r="A192" t="s">
        <v>785</v>
      </c>
      <c r="B192" t="s">
        <v>786</v>
      </c>
      <c r="C192">
        <v>18</v>
      </c>
      <c r="D192">
        <v>20.079999999999998</v>
      </c>
      <c r="E192" s="1">
        <v>19.04</v>
      </c>
      <c r="F192">
        <v>50</v>
      </c>
      <c r="G192">
        <f t="shared" si="2"/>
        <v>952</v>
      </c>
    </row>
    <row r="193" spans="1:7" x14ac:dyDescent="0.25">
      <c r="A193" t="s">
        <v>444</v>
      </c>
      <c r="B193" t="s">
        <v>801</v>
      </c>
      <c r="C193">
        <v>16</v>
      </c>
      <c r="D193" s="1">
        <v>18</v>
      </c>
      <c r="E193" s="1">
        <v>17</v>
      </c>
      <c r="F193">
        <v>37</v>
      </c>
      <c r="G193">
        <f t="shared" si="2"/>
        <v>629</v>
      </c>
    </row>
    <row r="194" spans="1:7" x14ac:dyDescent="0.25">
      <c r="A194" t="s">
        <v>444</v>
      </c>
      <c r="B194" t="s">
        <v>801</v>
      </c>
      <c r="C194">
        <v>16</v>
      </c>
      <c r="D194" s="1">
        <v>18</v>
      </c>
      <c r="E194" s="1">
        <v>17</v>
      </c>
      <c r="F194">
        <v>37</v>
      </c>
      <c r="G194">
        <f t="shared" si="2"/>
        <v>629</v>
      </c>
    </row>
    <row r="195" spans="1:7" x14ac:dyDescent="0.25">
      <c r="A195" t="s">
        <v>444</v>
      </c>
      <c r="B195" t="s">
        <v>801</v>
      </c>
      <c r="C195">
        <v>16</v>
      </c>
      <c r="D195" s="1">
        <v>18</v>
      </c>
      <c r="E195" s="1">
        <v>17</v>
      </c>
      <c r="F195">
        <v>37</v>
      </c>
      <c r="G195">
        <f t="shared" ref="G195:G258" si="3">F195*E195</f>
        <v>629</v>
      </c>
    </row>
    <row r="196" spans="1:7" x14ac:dyDescent="0.25">
      <c r="A196" t="s">
        <v>444</v>
      </c>
      <c r="B196" t="s">
        <v>801</v>
      </c>
      <c r="C196">
        <v>16</v>
      </c>
      <c r="D196" s="1">
        <v>18</v>
      </c>
      <c r="E196" s="1">
        <v>17</v>
      </c>
      <c r="F196">
        <v>37</v>
      </c>
      <c r="G196">
        <f t="shared" si="3"/>
        <v>629</v>
      </c>
    </row>
    <row r="197" spans="1:7" x14ac:dyDescent="0.25">
      <c r="A197" t="s">
        <v>444</v>
      </c>
      <c r="B197" t="s">
        <v>801</v>
      </c>
      <c r="C197">
        <v>16</v>
      </c>
      <c r="D197" s="1">
        <v>18</v>
      </c>
      <c r="E197" s="1">
        <v>17</v>
      </c>
      <c r="F197">
        <v>37</v>
      </c>
      <c r="G197">
        <f t="shared" si="3"/>
        <v>629</v>
      </c>
    </row>
    <row r="198" spans="1:7" x14ac:dyDescent="0.25">
      <c r="A198" t="s">
        <v>785</v>
      </c>
      <c r="B198" t="s">
        <v>821</v>
      </c>
      <c r="C198">
        <v>16</v>
      </c>
      <c r="D198" s="1">
        <v>18</v>
      </c>
      <c r="E198" s="1">
        <v>17</v>
      </c>
      <c r="F198">
        <v>70</v>
      </c>
      <c r="G198">
        <f t="shared" si="3"/>
        <v>1190</v>
      </c>
    </row>
    <row r="199" spans="1:7" x14ac:dyDescent="0.25">
      <c r="A199" t="s">
        <v>785</v>
      </c>
      <c r="B199" t="s">
        <v>821</v>
      </c>
      <c r="C199">
        <v>16</v>
      </c>
      <c r="D199" s="1">
        <v>18</v>
      </c>
      <c r="E199" s="1">
        <v>17</v>
      </c>
      <c r="F199">
        <v>70</v>
      </c>
      <c r="G199">
        <f t="shared" si="3"/>
        <v>1190</v>
      </c>
    </row>
    <row r="200" spans="1:7" x14ac:dyDescent="0.25">
      <c r="A200" t="s">
        <v>615</v>
      </c>
      <c r="B200" t="s">
        <v>844</v>
      </c>
      <c r="C200">
        <v>16</v>
      </c>
      <c r="D200" s="1">
        <v>18</v>
      </c>
      <c r="E200" s="1">
        <v>17</v>
      </c>
      <c r="F200">
        <v>71</v>
      </c>
      <c r="G200">
        <f t="shared" si="3"/>
        <v>1207</v>
      </c>
    </row>
    <row r="201" spans="1:7" x14ac:dyDescent="0.25">
      <c r="A201" t="s">
        <v>615</v>
      </c>
      <c r="B201" t="s">
        <v>844</v>
      </c>
      <c r="C201">
        <v>16</v>
      </c>
      <c r="D201" s="1">
        <v>18</v>
      </c>
      <c r="E201" s="1">
        <v>17</v>
      </c>
      <c r="F201">
        <v>71</v>
      </c>
      <c r="G201">
        <f t="shared" si="3"/>
        <v>1207</v>
      </c>
    </row>
    <row r="202" spans="1:7" x14ac:dyDescent="0.25">
      <c r="A202" t="s">
        <v>865</v>
      </c>
      <c r="B202" t="s">
        <v>866</v>
      </c>
      <c r="C202">
        <v>11.3</v>
      </c>
      <c r="D202">
        <v>13.7</v>
      </c>
      <c r="E202" s="1">
        <v>12.5</v>
      </c>
      <c r="F202">
        <v>66</v>
      </c>
      <c r="G202">
        <f t="shared" si="3"/>
        <v>825</v>
      </c>
    </row>
    <row r="203" spans="1:7" x14ac:dyDescent="0.25">
      <c r="A203" t="s">
        <v>865</v>
      </c>
      <c r="B203" t="s">
        <v>866</v>
      </c>
      <c r="C203">
        <v>15.1</v>
      </c>
      <c r="D203">
        <v>18.190000000000001</v>
      </c>
      <c r="E203" s="1">
        <v>16.645</v>
      </c>
      <c r="F203">
        <v>66</v>
      </c>
      <c r="G203">
        <f t="shared" si="3"/>
        <v>1098.57</v>
      </c>
    </row>
    <row r="204" spans="1:7" x14ac:dyDescent="0.25">
      <c r="A204" t="s">
        <v>865</v>
      </c>
      <c r="B204" t="s">
        <v>890</v>
      </c>
      <c r="C204">
        <v>15.1</v>
      </c>
      <c r="D204">
        <v>18.190000000000001</v>
      </c>
      <c r="E204" s="1">
        <v>16.645</v>
      </c>
      <c r="F204">
        <v>66</v>
      </c>
      <c r="G204">
        <f t="shared" si="3"/>
        <v>1098.57</v>
      </c>
    </row>
    <row r="205" spans="1:7" x14ac:dyDescent="0.25">
      <c r="A205" t="s">
        <v>865</v>
      </c>
      <c r="B205" t="s">
        <v>890</v>
      </c>
      <c r="C205">
        <v>15.1</v>
      </c>
      <c r="D205">
        <v>18.190000000000001</v>
      </c>
      <c r="E205" s="1">
        <v>16.645</v>
      </c>
      <c r="F205">
        <v>66</v>
      </c>
      <c r="G205">
        <f t="shared" si="3"/>
        <v>1098.57</v>
      </c>
    </row>
    <row r="206" spans="1:7" x14ac:dyDescent="0.25">
      <c r="A206" t="s">
        <v>865</v>
      </c>
      <c r="B206" t="s">
        <v>890</v>
      </c>
      <c r="C206">
        <v>15.1</v>
      </c>
      <c r="D206">
        <v>18.190000000000001</v>
      </c>
      <c r="E206" s="1">
        <v>16.645</v>
      </c>
      <c r="F206">
        <v>66</v>
      </c>
      <c r="G206">
        <f t="shared" si="3"/>
        <v>1098.57</v>
      </c>
    </row>
    <row r="207" spans="1:7" x14ac:dyDescent="0.25">
      <c r="A207" t="s">
        <v>898</v>
      </c>
      <c r="B207" t="s">
        <v>899</v>
      </c>
      <c r="C207">
        <v>16</v>
      </c>
      <c r="D207">
        <v>18.559999999999999</v>
      </c>
      <c r="E207" s="1">
        <v>17.28</v>
      </c>
      <c r="F207">
        <v>67</v>
      </c>
      <c r="G207">
        <f t="shared" si="3"/>
        <v>1157.76</v>
      </c>
    </row>
    <row r="208" spans="1:7" x14ac:dyDescent="0.25">
      <c r="A208" t="s">
        <v>898</v>
      </c>
      <c r="B208" t="s">
        <v>899</v>
      </c>
      <c r="C208">
        <v>16</v>
      </c>
      <c r="D208">
        <v>18.559999999999999</v>
      </c>
      <c r="E208" s="1">
        <v>17.28</v>
      </c>
      <c r="F208">
        <v>67</v>
      </c>
      <c r="G208">
        <f t="shared" si="3"/>
        <v>1157.76</v>
      </c>
    </row>
    <row r="209" spans="1:7" x14ac:dyDescent="0.25">
      <c r="A209" t="s">
        <v>898</v>
      </c>
      <c r="B209" t="s">
        <v>899</v>
      </c>
      <c r="C209">
        <v>16</v>
      </c>
      <c r="D209">
        <v>18.559999999999999</v>
      </c>
      <c r="E209" s="1">
        <v>17.28</v>
      </c>
      <c r="F209">
        <v>67</v>
      </c>
      <c r="G209">
        <f t="shared" si="3"/>
        <v>1157.76</v>
      </c>
    </row>
    <row r="210" spans="1:7" x14ac:dyDescent="0.25">
      <c r="A210" t="s">
        <v>898</v>
      </c>
      <c r="B210" t="s">
        <v>918</v>
      </c>
      <c r="C210">
        <v>16</v>
      </c>
      <c r="D210" s="1">
        <v>18</v>
      </c>
      <c r="E210" s="1">
        <v>17</v>
      </c>
      <c r="F210">
        <v>45</v>
      </c>
      <c r="G210">
        <f t="shared" si="3"/>
        <v>765</v>
      </c>
    </row>
    <row r="211" spans="1:7" x14ac:dyDescent="0.25">
      <c r="A211" t="s">
        <v>898</v>
      </c>
      <c r="B211" t="s">
        <v>918</v>
      </c>
      <c r="C211">
        <v>16</v>
      </c>
      <c r="D211" s="1">
        <v>18</v>
      </c>
      <c r="E211" s="1">
        <v>17</v>
      </c>
      <c r="F211">
        <v>45</v>
      </c>
      <c r="G211">
        <f t="shared" si="3"/>
        <v>765</v>
      </c>
    </row>
    <row r="212" spans="1:7" x14ac:dyDescent="0.25">
      <c r="A212" t="s">
        <v>898</v>
      </c>
      <c r="B212" t="s">
        <v>918</v>
      </c>
      <c r="C212">
        <v>16</v>
      </c>
      <c r="D212" s="1">
        <v>18</v>
      </c>
      <c r="E212" s="1">
        <v>17</v>
      </c>
      <c r="F212">
        <v>45</v>
      </c>
      <c r="G212">
        <f t="shared" si="3"/>
        <v>765</v>
      </c>
    </row>
    <row r="213" spans="1:7" x14ac:dyDescent="0.25">
      <c r="A213" t="s">
        <v>679</v>
      </c>
      <c r="B213" t="s">
        <v>938</v>
      </c>
      <c r="C213">
        <v>10</v>
      </c>
      <c r="D213">
        <v>13</v>
      </c>
      <c r="E213" s="1">
        <v>11.5</v>
      </c>
      <c r="F213">
        <v>60.9</v>
      </c>
      <c r="G213">
        <f t="shared" si="3"/>
        <v>700.35</v>
      </c>
    </row>
    <row r="214" spans="1:7" x14ac:dyDescent="0.25">
      <c r="A214" t="s">
        <v>898</v>
      </c>
      <c r="B214" t="s">
        <v>953</v>
      </c>
      <c r="C214">
        <v>12.5</v>
      </c>
      <c r="D214">
        <v>8.3000000000000007</v>
      </c>
      <c r="E214" s="1">
        <v>10.4</v>
      </c>
      <c r="F214">
        <v>52</v>
      </c>
      <c r="G214">
        <f t="shared" si="3"/>
        <v>540.80000000000007</v>
      </c>
    </row>
    <row r="215" spans="1:7" x14ac:dyDescent="0.25">
      <c r="A215" t="s">
        <v>444</v>
      </c>
      <c r="B215" t="s">
        <v>968</v>
      </c>
      <c r="C215">
        <v>7</v>
      </c>
      <c r="D215">
        <v>11</v>
      </c>
      <c r="E215" s="1">
        <v>9</v>
      </c>
      <c r="F215">
        <v>87</v>
      </c>
      <c r="G215">
        <f t="shared" si="3"/>
        <v>783</v>
      </c>
    </row>
    <row r="216" spans="1:7" x14ac:dyDescent="0.25">
      <c r="A216" t="s">
        <v>898</v>
      </c>
      <c r="B216" t="s">
        <v>980</v>
      </c>
      <c r="C216">
        <v>13.5</v>
      </c>
      <c r="D216">
        <v>16.46</v>
      </c>
      <c r="E216" s="1">
        <v>14.98</v>
      </c>
      <c r="F216">
        <v>78</v>
      </c>
      <c r="G216">
        <f t="shared" si="3"/>
        <v>1168.44</v>
      </c>
    </row>
    <row r="217" spans="1:7" x14ac:dyDescent="0.25">
      <c r="A217" t="s">
        <v>898</v>
      </c>
      <c r="B217" t="s">
        <v>980</v>
      </c>
      <c r="C217">
        <v>13.5</v>
      </c>
      <c r="D217">
        <v>16.46</v>
      </c>
      <c r="E217" s="1">
        <v>14.98</v>
      </c>
      <c r="F217">
        <v>78</v>
      </c>
      <c r="G217">
        <f t="shared" si="3"/>
        <v>1168.44</v>
      </c>
    </row>
    <row r="218" spans="1:7" x14ac:dyDescent="0.25">
      <c r="A218" t="s">
        <v>898</v>
      </c>
      <c r="B218" t="s">
        <v>980</v>
      </c>
      <c r="C218">
        <v>13.5</v>
      </c>
      <c r="D218">
        <v>16.46</v>
      </c>
      <c r="E218" s="1">
        <v>14.98</v>
      </c>
      <c r="F218">
        <v>78</v>
      </c>
      <c r="G218">
        <f t="shared" si="3"/>
        <v>1168.44</v>
      </c>
    </row>
    <row r="219" spans="1:7" x14ac:dyDescent="0.25">
      <c r="A219" t="s">
        <v>898</v>
      </c>
      <c r="B219" t="s">
        <v>980</v>
      </c>
      <c r="C219">
        <v>16</v>
      </c>
      <c r="D219" s="1">
        <v>18</v>
      </c>
      <c r="E219" s="1">
        <v>17</v>
      </c>
      <c r="F219">
        <v>78</v>
      </c>
      <c r="G219">
        <f t="shared" si="3"/>
        <v>1326</v>
      </c>
    </row>
    <row r="220" spans="1:7" x14ac:dyDescent="0.25">
      <c r="A220" t="s">
        <v>898</v>
      </c>
      <c r="B220" t="s">
        <v>980</v>
      </c>
      <c r="C220">
        <v>16</v>
      </c>
      <c r="D220" s="1">
        <v>18</v>
      </c>
      <c r="E220" s="1">
        <v>17</v>
      </c>
      <c r="F220">
        <v>46</v>
      </c>
      <c r="G220">
        <f t="shared" si="3"/>
        <v>782</v>
      </c>
    </row>
    <row r="221" spans="1:7" x14ac:dyDescent="0.25">
      <c r="A221" t="s">
        <v>898</v>
      </c>
      <c r="B221" t="s">
        <v>980</v>
      </c>
      <c r="C221">
        <v>16</v>
      </c>
      <c r="D221" s="1">
        <v>18</v>
      </c>
      <c r="E221" s="1">
        <v>17</v>
      </c>
      <c r="F221">
        <v>78</v>
      </c>
      <c r="G221">
        <f t="shared" si="3"/>
        <v>1326</v>
      </c>
    </row>
    <row r="222" spans="1:7" x14ac:dyDescent="0.25">
      <c r="A222" t="s">
        <v>235</v>
      </c>
      <c r="B222" t="s">
        <v>1019</v>
      </c>
      <c r="C222">
        <v>16</v>
      </c>
      <c r="D222" s="1">
        <v>18</v>
      </c>
      <c r="E222" s="1">
        <v>17</v>
      </c>
      <c r="F222">
        <v>35</v>
      </c>
      <c r="G222">
        <f t="shared" si="3"/>
        <v>595</v>
      </c>
    </row>
    <row r="223" spans="1:7" x14ac:dyDescent="0.25">
      <c r="A223" t="s">
        <v>235</v>
      </c>
      <c r="B223" t="s">
        <v>1019</v>
      </c>
      <c r="C223">
        <v>16</v>
      </c>
      <c r="D223" s="1">
        <v>18</v>
      </c>
      <c r="E223" s="1">
        <v>17</v>
      </c>
      <c r="F223">
        <v>35</v>
      </c>
      <c r="G223">
        <f t="shared" si="3"/>
        <v>595</v>
      </c>
    </row>
    <row r="224" spans="1:7" x14ac:dyDescent="0.25">
      <c r="A224" t="s">
        <v>235</v>
      </c>
      <c r="B224" t="s">
        <v>1019</v>
      </c>
      <c r="C224">
        <v>16</v>
      </c>
      <c r="D224" s="1">
        <v>18</v>
      </c>
      <c r="E224" s="1">
        <v>17</v>
      </c>
      <c r="F224">
        <v>35</v>
      </c>
      <c r="G224">
        <f t="shared" si="3"/>
        <v>595</v>
      </c>
    </row>
    <row r="225" spans="1:7" x14ac:dyDescent="0.25">
      <c r="A225" t="s">
        <v>235</v>
      </c>
      <c r="B225" t="s">
        <v>1019</v>
      </c>
      <c r="C225">
        <v>16</v>
      </c>
      <c r="D225" s="1">
        <v>18</v>
      </c>
      <c r="E225" s="1">
        <v>17</v>
      </c>
      <c r="F225">
        <v>35</v>
      </c>
      <c r="G225">
        <f t="shared" si="3"/>
        <v>595</v>
      </c>
    </row>
    <row r="226" spans="1:7" x14ac:dyDescent="0.25">
      <c r="A226" t="s">
        <v>235</v>
      </c>
      <c r="B226" t="s">
        <v>1019</v>
      </c>
      <c r="C226">
        <v>16</v>
      </c>
      <c r="D226" s="1">
        <v>18</v>
      </c>
      <c r="E226" s="1">
        <v>17</v>
      </c>
      <c r="F226">
        <v>35</v>
      </c>
      <c r="G226">
        <f t="shared" si="3"/>
        <v>595</v>
      </c>
    </row>
    <row r="227" spans="1:7" x14ac:dyDescent="0.25">
      <c r="A227" t="s">
        <v>235</v>
      </c>
      <c r="B227" t="s">
        <v>1019</v>
      </c>
      <c r="C227">
        <v>16</v>
      </c>
      <c r="D227" s="1">
        <v>18</v>
      </c>
      <c r="E227" s="1">
        <v>17</v>
      </c>
      <c r="F227">
        <v>35</v>
      </c>
      <c r="G227">
        <f t="shared" si="3"/>
        <v>595</v>
      </c>
    </row>
    <row r="228" spans="1:7" x14ac:dyDescent="0.25">
      <c r="A228" t="s">
        <v>235</v>
      </c>
      <c r="B228" t="s">
        <v>1019</v>
      </c>
      <c r="C228">
        <v>16</v>
      </c>
      <c r="D228" s="1">
        <v>18</v>
      </c>
      <c r="E228" s="1">
        <v>17</v>
      </c>
      <c r="F228">
        <v>35</v>
      </c>
      <c r="G228">
        <f t="shared" si="3"/>
        <v>595</v>
      </c>
    </row>
    <row r="229" spans="1:7" x14ac:dyDescent="0.25">
      <c r="A229" t="s">
        <v>235</v>
      </c>
      <c r="B229" t="s">
        <v>1019</v>
      </c>
      <c r="C229">
        <v>16</v>
      </c>
      <c r="D229" s="1">
        <v>18</v>
      </c>
      <c r="E229" s="1">
        <v>17</v>
      </c>
      <c r="F229">
        <v>35</v>
      </c>
      <c r="G229">
        <f t="shared" si="3"/>
        <v>595</v>
      </c>
    </row>
    <row r="230" spans="1:7" x14ac:dyDescent="0.25">
      <c r="A230" t="s">
        <v>235</v>
      </c>
      <c r="B230" t="s">
        <v>1039</v>
      </c>
      <c r="C230">
        <v>16</v>
      </c>
      <c r="D230" s="1">
        <v>18</v>
      </c>
      <c r="E230" s="1">
        <v>17</v>
      </c>
      <c r="F230">
        <v>27</v>
      </c>
      <c r="G230">
        <f t="shared" si="3"/>
        <v>459</v>
      </c>
    </row>
    <row r="231" spans="1:7" x14ac:dyDescent="0.25">
      <c r="A231" t="s">
        <v>235</v>
      </c>
      <c r="B231" t="s">
        <v>1039</v>
      </c>
      <c r="C231">
        <v>16</v>
      </c>
      <c r="D231" s="1">
        <v>18</v>
      </c>
      <c r="E231" s="1">
        <v>17</v>
      </c>
      <c r="F231">
        <v>27</v>
      </c>
      <c r="G231">
        <f t="shared" si="3"/>
        <v>459</v>
      </c>
    </row>
    <row r="232" spans="1:7" x14ac:dyDescent="0.25">
      <c r="A232" t="s">
        <v>235</v>
      </c>
      <c r="B232" t="s">
        <v>1039</v>
      </c>
      <c r="C232">
        <v>16</v>
      </c>
      <c r="D232" s="1">
        <v>18</v>
      </c>
      <c r="E232" s="1">
        <v>17</v>
      </c>
      <c r="F232">
        <v>27</v>
      </c>
      <c r="G232">
        <f t="shared" si="3"/>
        <v>459</v>
      </c>
    </row>
    <row r="233" spans="1:7" x14ac:dyDescent="0.25">
      <c r="A233" t="s">
        <v>235</v>
      </c>
      <c r="B233" t="s">
        <v>1039</v>
      </c>
      <c r="C233">
        <v>16</v>
      </c>
      <c r="D233" s="1">
        <v>18</v>
      </c>
      <c r="E233" s="1">
        <v>17</v>
      </c>
      <c r="F233">
        <v>27</v>
      </c>
      <c r="G233">
        <f t="shared" si="3"/>
        <v>459</v>
      </c>
    </row>
    <row r="234" spans="1:7" x14ac:dyDescent="0.25">
      <c r="A234" t="s">
        <v>235</v>
      </c>
      <c r="B234" t="s">
        <v>1039</v>
      </c>
      <c r="C234">
        <v>16</v>
      </c>
      <c r="D234" s="1">
        <v>18</v>
      </c>
      <c r="E234" s="1">
        <v>17</v>
      </c>
      <c r="F234">
        <v>27</v>
      </c>
      <c r="G234">
        <f t="shared" si="3"/>
        <v>459</v>
      </c>
    </row>
    <row r="235" spans="1:7" x14ac:dyDescent="0.25">
      <c r="A235" t="s">
        <v>235</v>
      </c>
      <c r="B235" t="s">
        <v>1039</v>
      </c>
      <c r="C235">
        <v>16</v>
      </c>
      <c r="D235" s="1">
        <v>18</v>
      </c>
      <c r="E235" s="1">
        <v>17</v>
      </c>
      <c r="F235">
        <v>27</v>
      </c>
      <c r="G235">
        <f t="shared" si="3"/>
        <v>459</v>
      </c>
    </row>
    <row r="236" spans="1:7" x14ac:dyDescent="0.25">
      <c r="A236" t="s">
        <v>235</v>
      </c>
      <c r="B236" t="s">
        <v>1039</v>
      </c>
      <c r="C236">
        <v>16</v>
      </c>
      <c r="D236" s="1">
        <v>18</v>
      </c>
      <c r="E236" s="1">
        <v>17</v>
      </c>
      <c r="F236">
        <v>27</v>
      </c>
      <c r="G236">
        <f t="shared" si="3"/>
        <v>459</v>
      </c>
    </row>
    <row r="237" spans="1:7" x14ac:dyDescent="0.25">
      <c r="A237" t="s">
        <v>235</v>
      </c>
      <c r="B237" t="s">
        <v>1039</v>
      </c>
      <c r="C237">
        <v>16</v>
      </c>
      <c r="D237" s="1">
        <v>18</v>
      </c>
      <c r="E237" s="1">
        <v>17</v>
      </c>
      <c r="F237">
        <v>27</v>
      </c>
      <c r="G237">
        <f t="shared" si="3"/>
        <v>459</v>
      </c>
    </row>
    <row r="238" spans="1:7" x14ac:dyDescent="0.25">
      <c r="A238" t="s">
        <v>235</v>
      </c>
      <c r="B238" t="s">
        <v>1039</v>
      </c>
      <c r="C238">
        <v>16</v>
      </c>
      <c r="D238" s="1">
        <v>18</v>
      </c>
      <c r="E238" s="1">
        <v>17</v>
      </c>
      <c r="F238">
        <v>27</v>
      </c>
      <c r="G238">
        <f t="shared" si="3"/>
        <v>459</v>
      </c>
    </row>
    <row r="239" spans="1:7" x14ac:dyDescent="0.25">
      <c r="A239" t="s">
        <v>235</v>
      </c>
      <c r="B239" t="s">
        <v>1039</v>
      </c>
      <c r="C239">
        <v>16</v>
      </c>
      <c r="D239" s="1">
        <v>18</v>
      </c>
      <c r="E239" s="1">
        <v>17</v>
      </c>
      <c r="F239">
        <v>27</v>
      </c>
      <c r="G239">
        <f t="shared" si="3"/>
        <v>459</v>
      </c>
    </row>
    <row r="240" spans="1:7" x14ac:dyDescent="0.25">
      <c r="A240" t="s">
        <v>235</v>
      </c>
      <c r="B240" t="s">
        <v>1051</v>
      </c>
      <c r="C240">
        <v>23</v>
      </c>
      <c r="D240" s="1">
        <v>18</v>
      </c>
      <c r="E240" s="1">
        <v>20.5</v>
      </c>
      <c r="F240">
        <v>35</v>
      </c>
      <c r="G240">
        <f t="shared" si="3"/>
        <v>717.5</v>
      </c>
    </row>
    <row r="241" spans="1:7" x14ac:dyDescent="0.25">
      <c r="A241" t="s">
        <v>235</v>
      </c>
      <c r="B241" t="s">
        <v>1051</v>
      </c>
      <c r="C241">
        <v>23</v>
      </c>
      <c r="D241">
        <v>22</v>
      </c>
      <c r="E241" s="1">
        <v>22.5</v>
      </c>
      <c r="F241">
        <v>35</v>
      </c>
      <c r="G241">
        <f t="shared" si="3"/>
        <v>787.5</v>
      </c>
    </row>
    <row r="242" spans="1:7" x14ac:dyDescent="0.25">
      <c r="A242" t="s">
        <v>235</v>
      </c>
      <c r="B242" t="s">
        <v>1051</v>
      </c>
      <c r="C242">
        <v>23</v>
      </c>
      <c r="D242">
        <v>22</v>
      </c>
      <c r="E242" s="1">
        <v>22.5</v>
      </c>
      <c r="F242">
        <v>35</v>
      </c>
      <c r="G242">
        <f t="shared" si="3"/>
        <v>787.5</v>
      </c>
    </row>
    <row r="243" spans="1:7" x14ac:dyDescent="0.25">
      <c r="A243" t="s">
        <v>235</v>
      </c>
      <c r="B243" t="s">
        <v>1051</v>
      </c>
      <c r="C243">
        <v>23</v>
      </c>
      <c r="D243">
        <v>22</v>
      </c>
      <c r="E243" s="1">
        <v>22.5</v>
      </c>
      <c r="F243">
        <v>35</v>
      </c>
      <c r="G243">
        <f t="shared" si="3"/>
        <v>787.5</v>
      </c>
    </row>
    <row r="244" spans="1:7" x14ac:dyDescent="0.25">
      <c r="A244" t="s">
        <v>235</v>
      </c>
      <c r="B244" t="s">
        <v>1051</v>
      </c>
      <c r="C244">
        <v>23</v>
      </c>
      <c r="D244">
        <v>22</v>
      </c>
      <c r="E244" s="1">
        <v>22.5</v>
      </c>
      <c r="F244">
        <v>35</v>
      </c>
      <c r="G244">
        <f t="shared" si="3"/>
        <v>787.5</v>
      </c>
    </row>
    <row r="245" spans="1:7" x14ac:dyDescent="0.25">
      <c r="A245" t="s">
        <v>235</v>
      </c>
      <c r="B245" t="s">
        <v>1051</v>
      </c>
      <c r="C245">
        <v>16</v>
      </c>
      <c r="D245" s="1">
        <v>18</v>
      </c>
      <c r="E245" s="1">
        <v>17</v>
      </c>
      <c r="F245">
        <v>35</v>
      </c>
      <c r="G245">
        <f t="shared" si="3"/>
        <v>595</v>
      </c>
    </row>
    <row r="246" spans="1:7" x14ac:dyDescent="0.25">
      <c r="A246" t="s">
        <v>235</v>
      </c>
      <c r="B246" t="s">
        <v>1051</v>
      </c>
      <c r="C246">
        <v>23</v>
      </c>
      <c r="D246">
        <v>22</v>
      </c>
      <c r="E246" s="1">
        <v>22.5</v>
      </c>
      <c r="F246">
        <v>35</v>
      </c>
      <c r="G246">
        <f t="shared" si="3"/>
        <v>787.5</v>
      </c>
    </row>
    <row r="247" spans="1:7" x14ac:dyDescent="0.25">
      <c r="A247" t="s">
        <v>235</v>
      </c>
      <c r="B247" t="s">
        <v>1051</v>
      </c>
      <c r="C247">
        <v>23</v>
      </c>
      <c r="D247" s="1">
        <v>18</v>
      </c>
      <c r="E247" s="1">
        <v>20.5</v>
      </c>
      <c r="F247">
        <v>35</v>
      </c>
      <c r="G247">
        <f t="shared" si="3"/>
        <v>717.5</v>
      </c>
    </row>
    <row r="248" spans="1:7" x14ac:dyDescent="0.25">
      <c r="A248" t="s">
        <v>235</v>
      </c>
      <c r="B248" t="s">
        <v>1051</v>
      </c>
      <c r="C248">
        <v>23</v>
      </c>
      <c r="D248">
        <v>22</v>
      </c>
      <c r="E248" s="1">
        <v>22.5</v>
      </c>
      <c r="F248">
        <v>35</v>
      </c>
      <c r="G248">
        <f t="shared" si="3"/>
        <v>787.5</v>
      </c>
    </row>
    <row r="249" spans="1:7" x14ac:dyDescent="0.25">
      <c r="A249" t="s">
        <v>235</v>
      </c>
      <c r="B249" t="s">
        <v>1051</v>
      </c>
      <c r="C249">
        <v>23</v>
      </c>
      <c r="D249">
        <v>22</v>
      </c>
      <c r="E249" s="1">
        <v>22.5</v>
      </c>
      <c r="F249">
        <v>35</v>
      </c>
      <c r="G249">
        <f t="shared" si="3"/>
        <v>787.5</v>
      </c>
    </row>
    <row r="250" spans="1:7" x14ac:dyDescent="0.25">
      <c r="A250" t="s">
        <v>235</v>
      </c>
      <c r="B250" t="s">
        <v>1051</v>
      </c>
      <c r="C250">
        <v>23</v>
      </c>
      <c r="D250">
        <v>22</v>
      </c>
      <c r="E250" s="1">
        <v>22.5</v>
      </c>
      <c r="F250">
        <v>35</v>
      </c>
      <c r="G250">
        <f t="shared" si="3"/>
        <v>787.5</v>
      </c>
    </row>
    <row r="251" spans="1:7" x14ac:dyDescent="0.25">
      <c r="A251" t="s">
        <v>319</v>
      </c>
      <c r="B251" t="s">
        <v>1060</v>
      </c>
      <c r="C251">
        <v>24</v>
      </c>
      <c r="D251">
        <v>24</v>
      </c>
      <c r="E251" s="1">
        <v>24</v>
      </c>
      <c r="F251">
        <v>43</v>
      </c>
      <c r="G251">
        <f t="shared" si="3"/>
        <v>1032</v>
      </c>
    </row>
    <row r="252" spans="1:7" x14ac:dyDescent="0.25">
      <c r="A252" t="s">
        <v>319</v>
      </c>
      <c r="B252" t="s">
        <v>1060</v>
      </c>
      <c r="C252">
        <v>24</v>
      </c>
      <c r="D252">
        <v>24</v>
      </c>
      <c r="E252" s="1">
        <v>24</v>
      </c>
      <c r="F252">
        <v>43</v>
      </c>
      <c r="G252">
        <f t="shared" si="3"/>
        <v>1032</v>
      </c>
    </row>
    <row r="253" spans="1:7" x14ac:dyDescent="0.25">
      <c r="A253" t="s">
        <v>319</v>
      </c>
      <c r="B253" t="s">
        <v>1060</v>
      </c>
      <c r="C253">
        <v>18.899999999999999</v>
      </c>
      <c r="D253">
        <v>19.77</v>
      </c>
      <c r="E253" s="1">
        <v>19.335000000000001</v>
      </c>
      <c r="F253">
        <v>43</v>
      </c>
      <c r="G253">
        <f t="shared" si="3"/>
        <v>831.40500000000009</v>
      </c>
    </row>
    <row r="254" spans="1:7" x14ac:dyDescent="0.25">
      <c r="A254" t="s">
        <v>319</v>
      </c>
      <c r="B254" t="s">
        <v>1060</v>
      </c>
      <c r="C254">
        <v>18.899999999999999</v>
      </c>
      <c r="D254">
        <v>19.77</v>
      </c>
      <c r="E254" s="1">
        <v>19.335000000000001</v>
      </c>
      <c r="F254">
        <v>43</v>
      </c>
      <c r="G254">
        <f t="shared" si="3"/>
        <v>831.40500000000009</v>
      </c>
    </row>
    <row r="255" spans="1:7" x14ac:dyDescent="0.25">
      <c r="A255" t="s">
        <v>319</v>
      </c>
      <c r="B255" t="s">
        <v>1060</v>
      </c>
      <c r="C255">
        <v>16</v>
      </c>
      <c r="D255" s="1">
        <v>18</v>
      </c>
      <c r="E255" s="1">
        <v>17</v>
      </c>
      <c r="F255">
        <v>43</v>
      </c>
      <c r="G255">
        <f t="shared" si="3"/>
        <v>731</v>
      </c>
    </row>
    <row r="256" spans="1:7" x14ac:dyDescent="0.25">
      <c r="A256" t="s">
        <v>319</v>
      </c>
      <c r="B256" t="s">
        <v>1060</v>
      </c>
      <c r="C256">
        <v>16</v>
      </c>
      <c r="D256" s="1">
        <v>18</v>
      </c>
      <c r="E256" s="1">
        <v>17</v>
      </c>
      <c r="F256">
        <v>43</v>
      </c>
      <c r="G256">
        <f t="shared" si="3"/>
        <v>731</v>
      </c>
    </row>
    <row r="257" spans="1:7" x14ac:dyDescent="0.25">
      <c r="A257" t="s">
        <v>785</v>
      </c>
      <c r="B257" t="s">
        <v>1075</v>
      </c>
      <c r="C257">
        <v>15.5</v>
      </c>
      <c r="D257">
        <v>18.149999999999999</v>
      </c>
      <c r="E257" s="1">
        <v>16.824999999999999</v>
      </c>
      <c r="F257">
        <v>35</v>
      </c>
      <c r="G257">
        <f t="shared" si="3"/>
        <v>588.875</v>
      </c>
    </row>
    <row r="258" spans="1:7" x14ac:dyDescent="0.25">
      <c r="A258" t="s">
        <v>785</v>
      </c>
      <c r="B258" t="s">
        <v>1075</v>
      </c>
      <c r="C258">
        <v>15.5</v>
      </c>
      <c r="D258">
        <v>18.149999999999999</v>
      </c>
      <c r="E258" s="1">
        <v>16.824999999999999</v>
      </c>
      <c r="F258">
        <v>35</v>
      </c>
      <c r="G258">
        <f t="shared" si="3"/>
        <v>588.875</v>
      </c>
    </row>
    <row r="259" spans="1:7" x14ac:dyDescent="0.25">
      <c r="A259" t="s">
        <v>785</v>
      </c>
      <c r="B259" t="s">
        <v>1075</v>
      </c>
      <c r="C259">
        <v>22.25</v>
      </c>
      <c r="D259">
        <v>25.32</v>
      </c>
      <c r="E259" s="1">
        <v>23.785</v>
      </c>
      <c r="F259">
        <v>35</v>
      </c>
      <c r="G259">
        <f t="shared" ref="G259:G322" si="4">F259*E259</f>
        <v>832.47500000000002</v>
      </c>
    </row>
    <row r="260" spans="1:7" x14ac:dyDescent="0.25">
      <c r="A260" t="s">
        <v>785</v>
      </c>
      <c r="B260" t="s">
        <v>1075</v>
      </c>
      <c r="C260">
        <v>22.25</v>
      </c>
      <c r="D260">
        <v>25.32</v>
      </c>
      <c r="E260" s="1">
        <v>23.785</v>
      </c>
      <c r="F260">
        <v>35</v>
      </c>
      <c r="G260">
        <f t="shared" si="4"/>
        <v>832.47500000000002</v>
      </c>
    </row>
    <row r="261" spans="1:7" x14ac:dyDescent="0.25">
      <c r="A261" t="s">
        <v>785</v>
      </c>
      <c r="B261" t="s">
        <v>1075</v>
      </c>
      <c r="C261">
        <v>22.25</v>
      </c>
      <c r="D261">
        <v>25.32</v>
      </c>
      <c r="E261" s="1">
        <v>23.785</v>
      </c>
      <c r="F261">
        <v>35</v>
      </c>
      <c r="G261">
        <f t="shared" si="4"/>
        <v>832.47500000000002</v>
      </c>
    </row>
    <row r="262" spans="1:7" x14ac:dyDescent="0.25">
      <c r="A262" t="s">
        <v>785</v>
      </c>
      <c r="B262" t="s">
        <v>1075</v>
      </c>
      <c r="C262">
        <v>15.5</v>
      </c>
      <c r="D262">
        <v>18.149999999999999</v>
      </c>
      <c r="E262" s="1">
        <v>16.824999999999999</v>
      </c>
      <c r="F262">
        <v>35</v>
      </c>
      <c r="G262">
        <f t="shared" si="4"/>
        <v>588.875</v>
      </c>
    </row>
    <row r="263" spans="1:7" x14ac:dyDescent="0.25">
      <c r="A263" t="s">
        <v>785</v>
      </c>
      <c r="B263" t="s">
        <v>1075</v>
      </c>
      <c r="C263">
        <v>15.5</v>
      </c>
      <c r="D263">
        <v>18.149999999999999</v>
      </c>
      <c r="E263" s="1">
        <v>16.824999999999999</v>
      </c>
      <c r="F263">
        <v>35</v>
      </c>
      <c r="G263">
        <f t="shared" si="4"/>
        <v>588.875</v>
      </c>
    </row>
    <row r="264" spans="1:7" x14ac:dyDescent="0.25">
      <c r="A264" t="s">
        <v>785</v>
      </c>
      <c r="B264" t="s">
        <v>1075</v>
      </c>
      <c r="C264">
        <v>22.25</v>
      </c>
      <c r="D264">
        <v>25.32</v>
      </c>
      <c r="E264" s="1">
        <v>23.785</v>
      </c>
      <c r="F264">
        <v>35</v>
      </c>
      <c r="G264">
        <f t="shared" si="4"/>
        <v>832.47500000000002</v>
      </c>
    </row>
    <row r="265" spans="1:7" x14ac:dyDescent="0.25">
      <c r="A265" t="s">
        <v>785</v>
      </c>
      <c r="B265" t="s">
        <v>1075</v>
      </c>
      <c r="C265">
        <v>15.5</v>
      </c>
      <c r="D265">
        <v>18.149999999999999</v>
      </c>
      <c r="E265" s="1">
        <v>16.824999999999999</v>
      </c>
      <c r="F265">
        <v>35</v>
      </c>
      <c r="G265">
        <f t="shared" si="4"/>
        <v>588.875</v>
      </c>
    </row>
    <row r="266" spans="1:7" x14ac:dyDescent="0.25">
      <c r="A266" t="s">
        <v>785</v>
      </c>
      <c r="B266" t="s">
        <v>1075</v>
      </c>
      <c r="C266">
        <v>22.25</v>
      </c>
      <c r="D266">
        <v>25.32</v>
      </c>
      <c r="E266" s="1">
        <v>23.785</v>
      </c>
      <c r="F266">
        <v>35</v>
      </c>
      <c r="G266">
        <f t="shared" si="4"/>
        <v>832.47500000000002</v>
      </c>
    </row>
    <row r="267" spans="1:7" x14ac:dyDescent="0.25">
      <c r="A267" t="s">
        <v>785</v>
      </c>
      <c r="B267" t="s">
        <v>1075</v>
      </c>
      <c r="C267">
        <v>15.5</v>
      </c>
      <c r="D267">
        <v>18.149999999999999</v>
      </c>
      <c r="E267" s="1">
        <v>16.824999999999999</v>
      </c>
      <c r="F267">
        <v>35</v>
      </c>
      <c r="G267">
        <f t="shared" si="4"/>
        <v>588.875</v>
      </c>
    </row>
    <row r="268" spans="1:7" x14ac:dyDescent="0.25">
      <c r="A268" t="s">
        <v>785</v>
      </c>
      <c r="B268" t="s">
        <v>1075</v>
      </c>
      <c r="C268">
        <v>22.25</v>
      </c>
      <c r="D268">
        <v>25.32</v>
      </c>
      <c r="E268" s="1">
        <v>23.785</v>
      </c>
      <c r="F268">
        <v>35</v>
      </c>
      <c r="G268">
        <f t="shared" si="4"/>
        <v>832.47500000000002</v>
      </c>
    </row>
    <row r="269" spans="1:7" x14ac:dyDescent="0.25">
      <c r="A269" t="s">
        <v>785</v>
      </c>
      <c r="B269" t="s">
        <v>1075</v>
      </c>
      <c r="C269">
        <v>15.5</v>
      </c>
      <c r="D269">
        <v>18.149999999999999</v>
      </c>
      <c r="E269" s="1">
        <v>16.824999999999999</v>
      </c>
      <c r="F269">
        <v>35</v>
      </c>
      <c r="G269">
        <f t="shared" si="4"/>
        <v>588.875</v>
      </c>
    </row>
    <row r="270" spans="1:7" x14ac:dyDescent="0.25">
      <c r="A270" t="s">
        <v>785</v>
      </c>
      <c r="B270" t="s">
        <v>1075</v>
      </c>
      <c r="C270">
        <v>15.5</v>
      </c>
      <c r="D270">
        <v>18.149999999999999</v>
      </c>
      <c r="E270" s="1">
        <v>16.824999999999999</v>
      </c>
      <c r="F270">
        <v>35</v>
      </c>
      <c r="G270">
        <f t="shared" si="4"/>
        <v>588.875</v>
      </c>
    </row>
    <row r="271" spans="1:7" x14ac:dyDescent="0.25">
      <c r="A271" t="s">
        <v>785</v>
      </c>
      <c r="B271" t="s">
        <v>1075</v>
      </c>
      <c r="C271">
        <v>15.5</v>
      </c>
      <c r="D271">
        <v>18.149999999999999</v>
      </c>
      <c r="E271" s="1">
        <v>16.824999999999999</v>
      </c>
      <c r="F271">
        <v>35</v>
      </c>
      <c r="G271">
        <f t="shared" si="4"/>
        <v>588.875</v>
      </c>
    </row>
    <row r="272" spans="1:7" x14ac:dyDescent="0.25">
      <c r="A272" t="s">
        <v>785</v>
      </c>
      <c r="B272" t="s">
        <v>1075</v>
      </c>
      <c r="C272">
        <v>22.25</v>
      </c>
      <c r="D272">
        <v>25.32</v>
      </c>
      <c r="E272" s="1">
        <v>23.785</v>
      </c>
      <c r="F272">
        <v>35</v>
      </c>
      <c r="G272">
        <f t="shared" si="4"/>
        <v>832.47500000000002</v>
      </c>
    </row>
    <row r="273" spans="1:7" x14ac:dyDescent="0.25">
      <c r="A273" t="s">
        <v>785</v>
      </c>
      <c r="B273" t="s">
        <v>1075</v>
      </c>
      <c r="C273">
        <v>22.25</v>
      </c>
      <c r="D273">
        <v>25.32</v>
      </c>
      <c r="E273" s="1">
        <v>23.785</v>
      </c>
      <c r="F273">
        <v>35</v>
      </c>
      <c r="G273">
        <f t="shared" si="4"/>
        <v>832.47500000000002</v>
      </c>
    </row>
    <row r="274" spans="1:7" x14ac:dyDescent="0.25">
      <c r="A274" t="s">
        <v>785</v>
      </c>
      <c r="B274" t="s">
        <v>1075</v>
      </c>
      <c r="C274">
        <v>22.25</v>
      </c>
      <c r="D274">
        <v>25.32</v>
      </c>
      <c r="E274" s="1">
        <v>23.785</v>
      </c>
      <c r="F274">
        <v>35</v>
      </c>
      <c r="G274">
        <f t="shared" si="4"/>
        <v>832.47500000000002</v>
      </c>
    </row>
    <row r="275" spans="1:7" x14ac:dyDescent="0.25">
      <c r="A275" t="s">
        <v>785</v>
      </c>
      <c r="B275" t="s">
        <v>1075</v>
      </c>
      <c r="C275">
        <v>22.25</v>
      </c>
      <c r="D275">
        <v>25.32</v>
      </c>
      <c r="E275" s="1">
        <v>23.785</v>
      </c>
      <c r="F275">
        <v>35</v>
      </c>
      <c r="G275">
        <f t="shared" si="4"/>
        <v>832.47500000000002</v>
      </c>
    </row>
    <row r="276" spans="1:7" x14ac:dyDescent="0.25">
      <c r="A276" t="s">
        <v>785</v>
      </c>
      <c r="B276" t="s">
        <v>1075</v>
      </c>
      <c r="C276">
        <v>22.25</v>
      </c>
      <c r="D276">
        <v>25.32</v>
      </c>
      <c r="E276" s="1">
        <v>23.785</v>
      </c>
      <c r="F276">
        <v>35</v>
      </c>
      <c r="G276">
        <f t="shared" si="4"/>
        <v>832.47500000000002</v>
      </c>
    </row>
    <row r="277" spans="1:7" x14ac:dyDescent="0.25">
      <c r="A277" t="s">
        <v>785</v>
      </c>
      <c r="B277" t="s">
        <v>1075</v>
      </c>
      <c r="C277">
        <v>15.5</v>
      </c>
      <c r="D277">
        <v>18.149999999999999</v>
      </c>
      <c r="E277" s="1">
        <v>16.824999999999999</v>
      </c>
      <c r="F277">
        <v>35</v>
      </c>
      <c r="G277">
        <f t="shared" si="4"/>
        <v>588.875</v>
      </c>
    </row>
    <row r="278" spans="1:7" x14ac:dyDescent="0.25">
      <c r="A278" t="s">
        <v>785</v>
      </c>
      <c r="B278" t="s">
        <v>1075</v>
      </c>
      <c r="C278">
        <v>15.5</v>
      </c>
      <c r="D278">
        <v>18.149999999999999</v>
      </c>
      <c r="E278" s="1">
        <v>16.824999999999999</v>
      </c>
      <c r="F278">
        <v>35</v>
      </c>
      <c r="G278">
        <f t="shared" si="4"/>
        <v>588.875</v>
      </c>
    </row>
    <row r="279" spans="1:7" x14ac:dyDescent="0.25">
      <c r="A279" t="s">
        <v>235</v>
      </c>
      <c r="B279" t="s">
        <v>1108</v>
      </c>
      <c r="C279">
        <v>12.6</v>
      </c>
      <c r="D279">
        <v>17</v>
      </c>
      <c r="E279" s="1">
        <v>14.8</v>
      </c>
      <c r="F279">
        <v>37</v>
      </c>
      <c r="G279">
        <f t="shared" si="4"/>
        <v>547.6</v>
      </c>
    </row>
    <row r="280" spans="1:7" x14ac:dyDescent="0.25">
      <c r="A280" t="s">
        <v>235</v>
      </c>
      <c r="B280" t="s">
        <v>1108</v>
      </c>
      <c r="C280">
        <v>16</v>
      </c>
      <c r="D280" s="1">
        <v>18</v>
      </c>
      <c r="E280" s="1">
        <v>17</v>
      </c>
      <c r="F280">
        <v>37</v>
      </c>
      <c r="G280">
        <f t="shared" si="4"/>
        <v>629</v>
      </c>
    </row>
    <row r="281" spans="1:7" x14ac:dyDescent="0.25">
      <c r="A281" t="s">
        <v>235</v>
      </c>
      <c r="B281" t="s">
        <v>1108</v>
      </c>
      <c r="C281">
        <v>16</v>
      </c>
      <c r="D281" s="1">
        <v>18</v>
      </c>
      <c r="E281" s="1">
        <v>17</v>
      </c>
      <c r="F281">
        <v>37</v>
      </c>
      <c r="G281">
        <f t="shared" si="4"/>
        <v>629</v>
      </c>
    </row>
    <row r="282" spans="1:7" x14ac:dyDescent="0.25">
      <c r="A282" t="s">
        <v>235</v>
      </c>
      <c r="B282" t="s">
        <v>1108</v>
      </c>
      <c r="C282">
        <v>16</v>
      </c>
      <c r="D282" s="1">
        <v>18</v>
      </c>
      <c r="E282" s="1">
        <v>17</v>
      </c>
      <c r="F282">
        <v>37</v>
      </c>
      <c r="G282">
        <f t="shared" si="4"/>
        <v>629</v>
      </c>
    </row>
    <row r="283" spans="1:7" x14ac:dyDescent="0.25">
      <c r="A283" t="s">
        <v>235</v>
      </c>
      <c r="B283" t="s">
        <v>1108</v>
      </c>
      <c r="C283">
        <v>16</v>
      </c>
      <c r="D283" s="1">
        <v>18</v>
      </c>
      <c r="E283" s="1">
        <v>17</v>
      </c>
      <c r="F283">
        <v>37</v>
      </c>
      <c r="G283">
        <f t="shared" si="4"/>
        <v>629</v>
      </c>
    </row>
    <row r="284" spans="1:7" x14ac:dyDescent="0.25">
      <c r="A284" t="s">
        <v>235</v>
      </c>
      <c r="B284" t="s">
        <v>1108</v>
      </c>
      <c r="C284">
        <v>16</v>
      </c>
      <c r="D284" s="1">
        <v>18</v>
      </c>
      <c r="E284" s="1">
        <v>17</v>
      </c>
      <c r="F284">
        <v>37</v>
      </c>
      <c r="G284">
        <f t="shared" si="4"/>
        <v>629</v>
      </c>
    </row>
    <row r="285" spans="1:7" x14ac:dyDescent="0.25">
      <c r="A285" t="s">
        <v>235</v>
      </c>
      <c r="B285" t="s">
        <v>1108</v>
      </c>
      <c r="C285">
        <v>16</v>
      </c>
      <c r="D285" s="1">
        <v>18</v>
      </c>
      <c r="E285" s="1">
        <v>17</v>
      </c>
      <c r="F285">
        <v>37</v>
      </c>
      <c r="G285">
        <f t="shared" si="4"/>
        <v>629</v>
      </c>
    </row>
    <row r="286" spans="1:7" x14ac:dyDescent="0.25">
      <c r="A286" t="s">
        <v>235</v>
      </c>
      <c r="B286" t="s">
        <v>1108</v>
      </c>
      <c r="C286">
        <v>16</v>
      </c>
      <c r="D286" s="1">
        <v>18</v>
      </c>
      <c r="E286" s="1">
        <v>17</v>
      </c>
      <c r="F286">
        <v>37</v>
      </c>
      <c r="G286">
        <f t="shared" si="4"/>
        <v>629</v>
      </c>
    </row>
    <row r="287" spans="1:7" x14ac:dyDescent="0.25">
      <c r="A287" t="s">
        <v>235</v>
      </c>
      <c r="B287" t="s">
        <v>1108</v>
      </c>
      <c r="C287">
        <v>16</v>
      </c>
      <c r="D287" s="1">
        <v>18</v>
      </c>
      <c r="E287" s="1">
        <v>17</v>
      </c>
      <c r="F287">
        <v>37</v>
      </c>
      <c r="G287">
        <f t="shared" si="4"/>
        <v>629</v>
      </c>
    </row>
    <row r="288" spans="1:7" x14ac:dyDescent="0.25">
      <c r="A288" t="s">
        <v>235</v>
      </c>
      <c r="B288" t="s">
        <v>1108</v>
      </c>
      <c r="C288">
        <v>16</v>
      </c>
      <c r="D288" s="1">
        <v>18</v>
      </c>
      <c r="E288" s="1">
        <v>17</v>
      </c>
      <c r="F288">
        <v>37</v>
      </c>
      <c r="G288">
        <f t="shared" si="4"/>
        <v>629</v>
      </c>
    </row>
    <row r="289" spans="1:7" x14ac:dyDescent="0.25">
      <c r="A289" t="s">
        <v>235</v>
      </c>
      <c r="B289" t="s">
        <v>1108</v>
      </c>
      <c r="C289">
        <v>16</v>
      </c>
      <c r="D289" s="1">
        <v>18</v>
      </c>
      <c r="E289" s="1">
        <v>17</v>
      </c>
      <c r="F289">
        <v>37</v>
      </c>
      <c r="G289">
        <f t="shared" si="4"/>
        <v>629</v>
      </c>
    </row>
    <row r="290" spans="1:7" x14ac:dyDescent="0.25">
      <c r="A290" t="s">
        <v>235</v>
      </c>
      <c r="B290" t="s">
        <v>1108</v>
      </c>
      <c r="C290">
        <v>16</v>
      </c>
      <c r="D290" s="1">
        <v>18</v>
      </c>
      <c r="E290" s="1">
        <v>17</v>
      </c>
      <c r="F290">
        <v>37</v>
      </c>
      <c r="G290">
        <f t="shared" si="4"/>
        <v>629</v>
      </c>
    </row>
    <row r="291" spans="1:7" x14ac:dyDescent="0.25">
      <c r="A291" t="s">
        <v>235</v>
      </c>
      <c r="B291" t="s">
        <v>1108</v>
      </c>
      <c r="C291">
        <v>16</v>
      </c>
      <c r="D291" s="1">
        <v>18</v>
      </c>
      <c r="E291" s="1">
        <v>17</v>
      </c>
      <c r="F291">
        <v>37</v>
      </c>
      <c r="G291">
        <f t="shared" si="4"/>
        <v>629</v>
      </c>
    </row>
    <row r="292" spans="1:7" x14ac:dyDescent="0.25">
      <c r="A292" t="s">
        <v>235</v>
      </c>
      <c r="B292" t="s">
        <v>1108</v>
      </c>
      <c r="C292">
        <v>16</v>
      </c>
      <c r="D292" s="1">
        <v>18</v>
      </c>
      <c r="E292" s="1">
        <v>17</v>
      </c>
      <c r="F292">
        <v>37</v>
      </c>
      <c r="G292">
        <f t="shared" si="4"/>
        <v>629</v>
      </c>
    </row>
    <row r="293" spans="1:7" x14ac:dyDescent="0.25">
      <c r="A293" t="s">
        <v>139</v>
      </c>
      <c r="B293" t="s">
        <v>1121</v>
      </c>
      <c r="C293">
        <v>16</v>
      </c>
      <c r="D293" s="1">
        <v>18</v>
      </c>
      <c r="E293" s="1">
        <v>17</v>
      </c>
      <c r="F293">
        <v>37</v>
      </c>
      <c r="G293">
        <f t="shared" si="4"/>
        <v>629</v>
      </c>
    </row>
    <row r="294" spans="1:7" x14ac:dyDescent="0.25">
      <c r="A294" t="s">
        <v>139</v>
      </c>
      <c r="B294" t="s">
        <v>1121</v>
      </c>
      <c r="C294">
        <v>16</v>
      </c>
      <c r="D294">
        <v>18</v>
      </c>
      <c r="E294" s="1">
        <v>17</v>
      </c>
      <c r="F294">
        <v>37</v>
      </c>
      <c r="G294">
        <f t="shared" si="4"/>
        <v>629</v>
      </c>
    </row>
    <row r="295" spans="1:7" x14ac:dyDescent="0.25">
      <c r="A295" t="s">
        <v>139</v>
      </c>
      <c r="B295" t="s">
        <v>1121</v>
      </c>
      <c r="C295">
        <v>16</v>
      </c>
      <c r="D295">
        <v>18</v>
      </c>
      <c r="E295" s="1">
        <v>17</v>
      </c>
      <c r="F295">
        <v>37</v>
      </c>
      <c r="G295">
        <f t="shared" si="4"/>
        <v>629</v>
      </c>
    </row>
    <row r="296" spans="1:7" x14ac:dyDescent="0.25">
      <c r="A296" t="s">
        <v>139</v>
      </c>
      <c r="B296" t="s">
        <v>1121</v>
      </c>
      <c r="C296">
        <v>16</v>
      </c>
      <c r="D296">
        <v>18</v>
      </c>
      <c r="E296" s="1">
        <v>17</v>
      </c>
      <c r="F296">
        <v>37</v>
      </c>
      <c r="G296">
        <f t="shared" si="4"/>
        <v>629</v>
      </c>
    </row>
    <row r="297" spans="1:7" x14ac:dyDescent="0.25">
      <c r="A297" t="s">
        <v>139</v>
      </c>
      <c r="B297" t="s">
        <v>1121</v>
      </c>
      <c r="C297">
        <v>16</v>
      </c>
      <c r="D297">
        <v>18</v>
      </c>
      <c r="E297" s="1">
        <v>17</v>
      </c>
      <c r="F297">
        <v>37</v>
      </c>
      <c r="G297">
        <f t="shared" si="4"/>
        <v>629</v>
      </c>
    </row>
    <row r="298" spans="1:7" x14ac:dyDescent="0.25">
      <c r="A298" t="s">
        <v>139</v>
      </c>
      <c r="B298" t="s">
        <v>1121</v>
      </c>
      <c r="C298">
        <v>16</v>
      </c>
      <c r="D298" s="1">
        <v>18</v>
      </c>
      <c r="E298" s="1">
        <v>17</v>
      </c>
      <c r="F298">
        <v>37</v>
      </c>
      <c r="G298">
        <f t="shared" si="4"/>
        <v>629</v>
      </c>
    </row>
    <row r="299" spans="1:7" x14ac:dyDescent="0.25">
      <c r="A299" t="s">
        <v>139</v>
      </c>
      <c r="B299" t="s">
        <v>1121</v>
      </c>
      <c r="C299">
        <v>16</v>
      </c>
      <c r="D299">
        <v>25</v>
      </c>
      <c r="E299" s="1">
        <v>20.5</v>
      </c>
      <c r="F299">
        <v>37</v>
      </c>
      <c r="G299">
        <f t="shared" si="4"/>
        <v>758.5</v>
      </c>
    </row>
    <row r="300" spans="1:7" x14ac:dyDescent="0.25">
      <c r="A300" t="s">
        <v>139</v>
      </c>
      <c r="B300" t="s">
        <v>1121</v>
      </c>
      <c r="C300">
        <v>16</v>
      </c>
      <c r="D300">
        <v>25</v>
      </c>
      <c r="E300" s="1">
        <v>20.5</v>
      </c>
      <c r="F300">
        <v>37</v>
      </c>
      <c r="G300">
        <f t="shared" si="4"/>
        <v>758.5</v>
      </c>
    </row>
    <row r="301" spans="1:7" x14ac:dyDescent="0.25">
      <c r="A301" t="s">
        <v>139</v>
      </c>
      <c r="B301" t="s">
        <v>1121</v>
      </c>
      <c r="C301">
        <v>16</v>
      </c>
      <c r="D301">
        <v>25</v>
      </c>
      <c r="E301" s="1">
        <v>20.5</v>
      </c>
      <c r="F301">
        <v>37</v>
      </c>
      <c r="G301">
        <f t="shared" si="4"/>
        <v>758.5</v>
      </c>
    </row>
    <row r="302" spans="1:7" x14ac:dyDescent="0.25">
      <c r="A302" t="s">
        <v>139</v>
      </c>
      <c r="B302" t="s">
        <v>1121</v>
      </c>
      <c r="C302">
        <v>16</v>
      </c>
      <c r="D302">
        <v>25</v>
      </c>
      <c r="E302" s="1">
        <v>20.5</v>
      </c>
      <c r="F302">
        <v>37</v>
      </c>
      <c r="G302">
        <f t="shared" si="4"/>
        <v>758.5</v>
      </c>
    </row>
    <row r="303" spans="1:7" x14ac:dyDescent="0.25">
      <c r="A303" t="s">
        <v>139</v>
      </c>
      <c r="B303" t="s">
        <v>1134</v>
      </c>
      <c r="C303">
        <v>24.12</v>
      </c>
      <c r="D303">
        <v>23</v>
      </c>
      <c r="E303" s="1">
        <v>23.560000000000002</v>
      </c>
      <c r="F303">
        <v>35</v>
      </c>
      <c r="G303">
        <f t="shared" si="4"/>
        <v>824.60000000000014</v>
      </c>
    </row>
    <row r="304" spans="1:7" x14ac:dyDescent="0.25">
      <c r="A304" t="s">
        <v>139</v>
      </c>
      <c r="B304" t="s">
        <v>1134</v>
      </c>
      <c r="C304">
        <v>24.12</v>
      </c>
      <c r="D304">
        <v>23</v>
      </c>
      <c r="E304" s="1">
        <v>23.560000000000002</v>
      </c>
      <c r="F304">
        <v>35</v>
      </c>
      <c r="G304">
        <f t="shared" si="4"/>
        <v>824.60000000000014</v>
      </c>
    </row>
    <row r="305" spans="1:7" x14ac:dyDescent="0.25">
      <c r="A305" t="s">
        <v>139</v>
      </c>
      <c r="B305" t="s">
        <v>1134</v>
      </c>
      <c r="C305">
        <v>24.12</v>
      </c>
      <c r="D305">
        <v>23</v>
      </c>
      <c r="E305" s="1">
        <v>23.560000000000002</v>
      </c>
      <c r="F305">
        <v>35</v>
      </c>
      <c r="G305">
        <f t="shared" si="4"/>
        <v>824.60000000000014</v>
      </c>
    </row>
    <row r="306" spans="1:7" x14ac:dyDescent="0.25">
      <c r="A306" t="s">
        <v>139</v>
      </c>
      <c r="B306" t="s">
        <v>1134</v>
      </c>
      <c r="C306">
        <v>24.12</v>
      </c>
      <c r="D306">
        <v>23</v>
      </c>
      <c r="E306" s="1">
        <v>23.560000000000002</v>
      </c>
      <c r="F306">
        <v>35</v>
      </c>
      <c r="G306">
        <f t="shared" si="4"/>
        <v>824.60000000000014</v>
      </c>
    </row>
    <row r="307" spans="1:7" x14ac:dyDescent="0.25">
      <c r="A307" t="s">
        <v>139</v>
      </c>
      <c r="B307" t="s">
        <v>1134</v>
      </c>
      <c r="C307">
        <v>24.12</v>
      </c>
      <c r="D307">
        <v>23</v>
      </c>
      <c r="E307" s="1">
        <v>23.560000000000002</v>
      </c>
      <c r="F307">
        <v>35</v>
      </c>
      <c r="G307">
        <f t="shared" si="4"/>
        <v>824.60000000000014</v>
      </c>
    </row>
    <row r="308" spans="1:7" x14ac:dyDescent="0.25">
      <c r="A308" t="s">
        <v>139</v>
      </c>
      <c r="B308" t="s">
        <v>1134</v>
      </c>
      <c r="C308">
        <v>24.12</v>
      </c>
      <c r="D308">
        <v>23</v>
      </c>
      <c r="E308" s="1">
        <v>23.560000000000002</v>
      </c>
      <c r="F308">
        <v>35</v>
      </c>
      <c r="G308">
        <f t="shared" si="4"/>
        <v>824.60000000000014</v>
      </c>
    </row>
    <row r="309" spans="1:7" x14ac:dyDescent="0.25">
      <c r="A309" t="s">
        <v>139</v>
      </c>
      <c r="B309" t="s">
        <v>1143</v>
      </c>
      <c r="C309">
        <v>13.2</v>
      </c>
      <c r="D309">
        <v>17.600000000000001</v>
      </c>
      <c r="E309" s="1">
        <v>15.4</v>
      </c>
      <c r="F309">
        <v>44</v>
      </c>
      <c r="G309">
        <f t="shared" si="4"/>
        <v>677.6</v>
      </c>
    </row>
    <row r="310" spans="1:7" x14ac:dyDescent="0.25">
      <c r="A310" t="s">
        <v>139</v>
      </c>
      <c r="B310" t="s">
        <v>1143</v>
      </c>
      <c r="C310">
        <v>19.2</v>
      </c>
      <c r="D310">
        <v>23</v>
      </c>
      <c r="E310" s="1">
        <v>21.1</v>
      </c>
      <c r="F310">
        <v>44</v>
      </c>
      <c r="G310">
        <f t="shared" si="4"/>
        <v>928.40000000000009</v>
      </c>
    </row>
    <row r="311" spans="1:7" x14ac:dyDescent="0.25">
      <c r="A311" t="s">
        <v>139</v>
      </c>
      <c r="B311" t="s">
        <v>1143</v>
      </c>
      <c r="C311">
        <v>13.2</v>
      </c>
      <c r="D311">
        <v>17.600000000000001</v>
      </c>
      <c r="E311" s="1">
        <v>15.4</v>
      </c>
      <c r="F311">
        <v>44</v>
      </c>
      <c r="G311">
        <f t="shared" si="4"/>
        <v>677.6</v>
      </c>
    </row>
    <row r="312" spans="1:7" x14ac:dyDescent="0.25">
      <c r="A312" t="s">
        <v>139</v>
      </c>
      <c r="B312" t="s">
        <v>1143</v>
      </c>
      <c r="C312">
        <v>13.2</v>
      </c>
      <c r="D312">
        <v>17.600000000000001</v>
      </c>
      <c r="E312" s="1">
        <v>15.4</v>
      </c>
      <c r="F312">
        <v>44</v>
      </c>
      <c r="G312">
        <f t="shared" si="4"/>
        <v>677.6</v>
      </c>
    </row>
    <row r="313" spans="1:7" x14ac:dyDescent="0.25">
      <c r="A313" t="s">
        <v>139</v>
      </c>
      <c r="B313" t="s">
        <v>1143</v>
      </c>
      <c r="C313">
        <v>13.2</v>
      </c>
      <c r="D313">
        <v>17.600000000000001</v>
      </c>
      <c r="E313" s="1">
        <v>15.4</v>
      </c>
      <c r="F313">
        <v>44</v>
      </c>
      <c r="G313">
        <f t="shared" si="4"/>
        <v>677.6</v>
      </c>
    </row>
    <row r="314" spans="1:7" x14ac:dyDescent="0.25">
      <c r="A314" t="s">
        <v>139</v>
      </c>
      <c r="B314" t="s">
        <v>1143</v>
      </c>
      <c r="C314">
        <v>19.2</v>
      </c>
      <c r="D314">
        <v>23</v>
      </c>
      <c r="E314" s="1">
        <v>21.1</v>
      </c>
      <c r="F314">
        <v>44</v>
      </c>
      <c r="G314">
        <f t="shared" si="4"/>
        <v>928.40000000000009</v>
      </c>
    </row>
    <row r="315" spans="1:7" x14ac:dyDescent="0.25">
      <c r="A315" t="s">
        <v>139</v>
      </c>
      <c r="B315" t="s">
        <v>1143</v>
      </c>
      <c r="C315">
        <v>19.2</v>
      </c>
      <c r="D315">
        <v>20</v>
      </c>
      <c r="E315" s="1">
        <v>19.600000000000001</v>
      </c>
      <c r="F315">
        <v>44</v>
      </c>
      <c r="G315">
        <f t="shared" si="4"/>
        <v>862.40000000000009</v>
      </c>
    </row>
    <row r="316" spans="1:7" x14ac:dyDescent="0.25">
      <c r="A316" t="s">
        <v>139</v>
      </c>
      <c r="B316" t="s">
        <v>1143</v>
      </c>
      <c r="C316">
        <v>19.2</v>
      </c>
      <c r="D316">
        <v>23</v>
      </c>
      <c r="E316" s="1">
        <v>21.1</v>
      </c>
      <c r="F316">
        <v>44</v>
      </c>
      <c r="G316">
        <f t="shared" si="4"/>
        <v>928.40000000000009</v>
      </c>
    </row>
    <row r="317" spans="1:7" x14ac:dyDescent="0.25">
      <c r="A317" t="s">
        <v>139</v>
      </c>
      <c r="B317" t="s">
        <v>1143</v>
      </c>
      <c r="C317">
        <v>19.2</v>
      </c>
      <c r="D317" s="1">
        <v>18</v>
      </c>
      <c r="E317" s="1">
        <v>18.600000000000001</v>
      </c>
      <c r="F317">
        <v>44</v>
      </c>
      <c r="G317">
        <f t="shared" si="4"/>
        <v>818.40000000000009</v>
      </c>
    </row>
    <row r="318" spans="1:7" x14ac:dyDescent="0.25">
      <c r="A318" t="s">
        <v>139</v>
      </c>
      <c r="B318" t="s">
        <v>1143</v>
      </c>
      <c r="C318">
        <v>19.2</v>
      </c>
      <c r="D318">
        <v>23</v>
      </c>
      <c r="E318" s="1">
        <v>21.1</v>
      </c>
      <c r="F318">
        <v>44</v>
      </c>
      <c r="G318">
        <f t="shared" si="4"/>
        <v>928.40000000000009</v>
      </c>
    </row>
    <row r="319" spans="1:7" x14ac:dyDescent="0.25">
      <c r="A319" t="s">
        <v>139</v>
      </c>
      <c r="B319" t="s">
        <v>1143</v>
      </c>
      <c r="C319">
        <v>19.2</v>
      </c>
      <c r="D319">
        <v>20</v>
      </c>
      <c r="E319" s="1">
        <v>19.600000000000001</v>
      </c>
      <c r="F319">
        <v>44</v>
      </c>
      <c r="G319">
        <f t="shared" si="4"/>
        <v>862.40000000000009</v>
      </c>
    </row>
    <row r="320" spans="1:7" x14ac:dyDescent="0.25">
      <c r="A320" t="s">
        <v>235</v>
      </c>
      <c r="B320" t="s">
        <v>1163</v>
      </c>
      <c r="C320">
        <v>10.199999999999999</v>
      </c>
      <c r="D320">
        <v>14.8</v>
      </c>
      <c r="E320" s="1">
        <v>12.5</v>
      </c>
      <c r="F320">
        <v>40</v>
      </c>
      <c r="G320">
        <f t="shared" si="4"/>
        <v>500</v>
      </c>
    </row>
    <row r="321" spans="1:7" x14ac:dyDescent="0.25">
      <c r="A321" t="s">
        <v>235</v>
      </c>
      <c r="B321" t="s">
        <v>1163</v>
      </c>
      <c r="C321">
        <v>10.199999999999999</v>
      </c>
      <c r="D321">
        <v>14.8</v>
      </c>
      <c r="E321" s="1">
        <v>12.5</v>
      </c>
      <c r="F321">
        <v>40</v>
      </c>
      <c r="G321">
        <f t="shared" si="4"/>
        <v>500</v>
      </c>
    </row>
    <row r="322" spans="1:7" x14ac:dyDescent="0.25">
      <c r="A322" t="s">
        <v>319</v>
      </c>
      <c r="B322" t="s">
        <v>1178</v>
      </c>
      <c r="C322">
        <v>16</v>
      </c>
      <c r="D322" s="1">
        <v>18</v>
      </c>
      <c r="E322" s="1">
        <v>17</v>
      </c>
      <c r="F322">
        <v>45</v>
      </c>
      <c r="G322">
        <f t="shared" si="4"/>
        <v>765</v>
      </c>
    </row>
    <row r="323" spans="1:7" x14ac:dyDescent="0.25">
      <c r="A323" t="s">
        <v>319</v>
      </c>
      <c r="B323" t="s">
        <v>1178</v>
      </c>
      <c r="C323">
        <v>16</v>
      </c>
      <c r="D323" s="1">
        <v>18</v>
      </c>
      <c r="E323" s="1">
        <v>17</v>
      </c>
      <c r="F323">
        <v>45</v>
      </c>
      <c r="G323">
        <f t="shared" ref="G323:G386" si="5">F323*E323</f>
        <v>765</v>
      </c>
    </row>
    <row r="324" spans="1:7" x14ac:dyDescent="0.25">
      <c r="A324" t="s">
        <v>319</v>
      </c>
      <c r="B324" t="s">
        <v>1178</v>
      </c>
      <c r="C324">
        <v>16</v>
      </c>
      <c r="D324" s="1">
        <v>18</v>
      </c>
      <c r="E324" s="1">
        <v>17</v>
      </c>
      <c r="F324">
        <v>45</v>
      </c>
      <c r="G324">
        <f t="shared" si="5"/>
        <v>765</v>
      </c>
    </row>
    <row r="325" spans="1:7" x14ac:dyDescent="0.25">
      <c r="A325" t="s">
        <v>319</v>
      </c>
      <c r="B325" t="s">
        <v>1178</v>
      </c>
      <c r="C325">
        <v>16</v>
      </c>
      <c r="D325" s="1">
        <v>18</v>
      </c>
      <c r="E325" s="1">
        <v>17</v>
      </c>
      <c r="F325">
        <v>45</v>
      </c>
      <c r="G325">
        <f t="shared" si="5"/>
        <v>765</v>
      </c>
    </row>
    <row r="326" spans="1:7" x14ac:dyDescent="0.25">
      <c r="A326" t="s">
        <v>319</v>
      </c>
      <c r="B326" t="s">
        <v>1178</v>
      </c>
      <c r="C326">
        <v>16</v>
      </c>
      <c r="D326" s="1">
        <v>18</v>
      </c>
      <c r="E326" s="1">
        <v>17</v>
      </c>
      <c r="F326">
        <v>45</v>
      </c>
      <c r="G326">
        <f t="shared" si="5"/>
        <v>765</v>
      </c>
    </row>
    <row r="327" spans="1:7" x14ac:dyDescent="0.25">
      <c r="A327" t="s">
        <v>319</v>
      </c>
      <c r="B327" t="s">
        <v>1178</v>
      </c>
      <c r="C327">
        <v>16</v>
      </c>
      <c r="D327" s="1">
        <v>18</v>
      </c>
      <c r="E327" s="1">
        <v>17</v>
      </c>
      <c r="F327">
        <v>45</v>
      </c>
      <c r="G327">
        <f t="shared" si="5"/>
        <v>765</v>
      </c>
    </row>
    <row r="328" spans="1:7" x14ac:dyDescent="0.25">
      <c r="A328" t="s">
        <v>319</v>
      </c>
      <c r="B328" t="s">
        <v>1178</v>
      </c>
      <c r="C328">
        <v>16</v>
      </c>
      <c r="D328" s="1">
        <v>18</v>
      </c>
      <c r="E328" s="1">
        <v>17</v>
      </c>
      <c r="F328">
        <v>45</v>
      </c>
      <c r="G328">
        <f t="shared" si="5"/>
        <v>765</v>
      </c>
    </row>
    <row r="329" spans="1:7" x14ac:dyDescent="0.25">
      <c r="A329" t="s">
        <v>319</v>
      </c>
      <c r="B329" t="s">
        <v>1178</v>
      </c>
      <c r="C329">
        <v>16</v>
      </c>
      <c r="D329" s="1">
        <v>18</v>
      </c>
      <c r="E329" s="1">
        <v>17</v>
      </c>
      <c r="F329">
        <v>45</v>
      </c>
      <c r="G329">
        <f t="shared" si="5"/>
        <v>765</v>
      </c>
    </row>
    <row r="330" spans="1:7" x14ac:dyDescent="0.25">
      <c r="A330" t="s">
        <v>319</v>
      </c>
      <c r="B330" t="s">
        <v>1178</v>
      </c>
      <c r="C330">
        <v>16</v>
      </c>
      <c r="D330" s="1">
        <v>18</v>
      </c>
      <c r="E330" s="1">
        <v>17</v>
      </c>
      <c r="F330">
        <v>45</v>
      </c>
      <c r="G330">
        <f t="shared" si="5"/>
        <v>765</v>
      </c>
    </row>
    <row r="331" spans="1:7" x14ac:dyDescent="0.25">
      <c r="A331" t="s">
        <v>319</v>
      </c>
      <c r="B331" t="s">
        <v>1178</v>
      </c>
      <c r="C331">
        <v>16</v>
      </c>
      <c r="D331" s="1">
        <v>18</v>
      </c>
      <c r="E331" s="1">
        <v>17</v>
      </c>
      <c r="F331">
        <v>45</v>
      </c>
      <c r="G331">
        <f t="shared" si="5"/>
        <v>765</v>
      </c>
    </row>
    <row r="332" spans="1:7" x14ac:dyDescent="0.25">
      <c r="A332" t="s">
        <v>319</v>
      </c>
      <c r="B332" t="s">
        <v>1178</v>
      </c>
      <c r="C332">
        <v>16</v>
      </c>
      <c r="D332" s="1">
        <v>18</v>
      </c>
      <c r="E332" s="1">
        <v>17</v>
      </c>
      <c r="F332">
        <v>45</v>
      </c>
      <c r="G332">
        <f t="shared" si="5"/>
        <v>765</v>
      </c>
    </row>
    <row r="333" spans="1:7" x14ac:dyDescent="0.25">
      <c r="A333" t="s">
        <v>319</v>
      </c>
      <c r="B333" t="s">
        <v>1178</v>
      </c>
      <c r="C333">
        <v>16</v>
      </c>
      <c r="D333" s="1">
        <v>18</v>
      </c>
      <c r="E333" s="1">
        <v>17</v>
      </c>
      <c r="F333">
        <v>45</v>
      </c>
      <c r="G333">
        <f t="shared" si="5"/>
        <v>765</v>
      </c>
    </row>
    <row r="334" spans="1:7" x14ac:dyDescent="0.25">
      <c r="A334" t="s">
        <v>319</v>
      </c>
      <c r="B334" t="s">
        <v>1178</v>
      </c>
      <c r="C334">
        <v>16</v>
      </c>
      <c r="D334" s="1">
        <v>18</v>
      </c>
      <c r="E334" s="1">
        <v>17</v>
      </c>
      <c r="F334">
        <v>45</v>
      </c>
      <c r="G334">
        <f t="shared" si="5"/>
        <v>765</v>
      </c>
    </row>
    <row r="335" spans="1:7" x14ac:dyDescent="0.25">
      <c r="A335" t="s">
        <v>139</v>
      </c>
      <c r="B335" t="s">
        <v>1217</v>
      </c>
      <c r="C335">
        <v>16</v>
      </c>
      <c r="D335" s="1">
        <v>18</v>
      </c>
      <c r="E335" s="1">
        <v>17</v>
      </c>
      <c r="F335">
        <v>44</v>
      </c>
      <c r="G335">
        <f t="shared" si="5"/>
        <v>748</v>
      </c>
    </row>
    <row r="336" spans="1:7" x14ac:dyDescent="0.25">
      <c r="A336" t="s">
        <v>139</v>
      </c>
      <c r="B336" t="s">
        <v>1217</v>
      </c>
      <c r="C336">
        <v>16</v>
      </c>
      <c r="D336" s="1">
        <v>18</v>
      </c>
      <c r="E336" s="1">
        <v>17</v>
      </c>
      <c r="F336">
        <v>44</v>
      </c>
      <c r="G336">
        <f t="shared" si="5"/>
        <v>748</v>
      </c>
    </row>
    <row r="337" spans="1:7" x14ac:dyDescent="0.25">
      <c r="A337" t="s">
        <v>139</v>
      </c>
      <c r="B337" t="s">
        <v>1217</v>
      </c>
      <c r="C337">
        <v>16</v>
      </c>
      <c r="D337" s="1">
        <v>18</v>
      </c>
      <c r="E337" s="1">
        <v>17</v>
      </c>
      <c r="F337">
        <v>44</v>
      </c>
      <c r="G337">
        <f t="shared" si="5"/>
        <v>748</v>
      </c>
    </row>
    <row r="338" spans="1:7" x14ac:dyDescent="0.25">
      <c r="A338" t="s">
        <v>139</v>
      </c>
      <c r="B338" t="s">
        <v>1217</v>
      </c>
      <c r="C338">
        <v>16</v>
      </c>
      <c r="D338" s="1">
        <v>18</v>
      </c>
      <c r="E338" s="1">
        <v>17</v>
      </c>
      <c r="F338">
        <v>44</v>
      </c>
      <c r="G338">
        <f t="shared" si="5"/>
        <v>748</v>
      </c>
    </row>
    <row r="339" spans="1:7" x14ac:dyDescent="0.25">
      <c r="A339" t="s">
        <v>139</v>
      </c>
      <c r="B339" t="s">
        <v>1217</v>
      </c>
      <c r="C339">
        <v>16</v>
      </c>
      <c r="D339" s="1">
        <v>18</v>
      </c>
      <c r="E339" s="1">
        <v>17</v>
      </c>
      <c r="F339">
        <v>44</v>
      </c>
      <c r="G339">
        <f t="shared" si="5"/>
        <v>748</v>
      </c>
    </row>
    <row r="340" spans="1:7" x14ac:dyDescent="0.25">
      <c r="A340" t="s">
        <v>139</v>
      </c>
      <c r="B340" t="s">
        <v>1217</v>
      </c>
      <c r="C340">
        <v>16</v>
      </c>
      <c r="D340" s="1">
        <v>18</v>
      </c>
      <c r="E340" s="1">
        <v>17</v>
      </c>
      <c r="F340">
        <v>44</v>
      </c>
      <c r="G340">
        <f t="shared" si="5"/>
        <v>748</v>
      </c>
    </row>
    <row r="341" spans="1:7" x14ac:dyDescent="0.25">
      <c r="A341" t="s">
        <v>139</v>
      </c>
      <c r="B341" t="s">
        <v>1217</v>
      </c>
      <c r="C341">
        <v>16</v>
      </c>
      <c r="D341" s="1">
        <v>18</v>
      </c>
      <c r="E341" s="1">
        <v>17</v>
      </c>
      <c r="F341">
        <v>44</v>
      </c>
      <c r="G341">
        <f t="shared" si="5"/>
        <v>748</v>
      </c>
    </row>
    <row r="342" spans="1:7" x14ac:dyDescent="0.25">
      <c r="A342" t="s">
        <v>139</v>
      </c>
      <c r="B342" t="s">
        <v>1217</v>
      </c>
      <c r="C342">
        <v>16</v>
      </c>
      <c r="D342" s="1">
        <v>18</v>
      </c>
      <c r="E342" s="1">
        <v>17</v>
      </c>
      <c r="F342">
        <v>44</v>
      </c>
      <c r="G342">
        <f t="shared" si="5"/>
        <v>748</v>
      </c>
    </row>
    <row r="343" spans="1:7" x14ac:dyDescent="0.25">
      <c r="A343" t="s">
        <v>139</v>
      </c>
      <c r="B343" t="s">
        <v>1217</v>
      </c>
      <c r="C343">
        <v>16</v>
      </c>
      <c r="D343" s="1">
        <v>18</v>
      </c>
      <c r="E343" s="1">
        <v>17</v>
      </c>
      <c r="F343">
        <v>44</v>
      </c>
      <c r="G343">
        <f t="shared" si="5"/>
        <v>748</v>
      </c>
    </row>
    <row r="344" spans="1:7" x14ac:dyDescent="0.25">
      <c r="A344" t="s">
        <v>139</v>
      </c>
      <c r="B344" t="s">
        <v>1217</v>
      </c>
      <c r="C344">
        <v>16</v>
      </c>
      <c r="D344" s="1">
        <v>18</v>
      </c>
      <c r="E344" s="1">
        <v>17</v>
      </c>
      <c r="F344">
        <v>44</v>
      </c>
      <c r="G344">
        <f t="shared" si="5"/>
        <v>748</v>
      </c>
    </row>
    <row r="345" spans="1:7" x14ac:dyDescent="0.25">
      <c r="A345" t="s">
        <v>139</v>
      </c>
      <c r="B345" t="s">
        <v>1217</v>
      </c>
      <c r="C345">
        <v>16</v>
      </c>
      <c r="D345" s="1">
        <v>18</v>
      </c>
      <c r="E345" s="1">
        <v>17</v>
      </c>
      <c r="F345">
        <v>44</v>
      </c>
      <c r="G345">
        <f t="shared" si="5"/>
        <v>748</v>
      </c>
    </row>
    <row r="346" spans="1:7" x14ac:dyDescent="0.25">
      <c r="A346" t="s">
        <v>139</v>
      </c>
      <c r="B346" t="s">
        <v>1217</v>
      </c>
      <c r="C346">
        <v>16</v>
      </c>
      <c r="D346" s="1">
        <v>18</v>
      </c>
      <c r="E346" s="1">
        <v>17</v>
      </c>
      <c r="F346">
        <v>44</v>
      </c>
      <c r="G346">
        <f t="shared" si="5"/>
        <v>748</v>
      </c>
    </row>
    <row r="347" spans="1:7" x14ac:dyDescent="0.25">
      <c r="A347" t="s">
        <v>139</v>
      </c>
      <c r="B347" t="s">
        <v>1217</v>
      </c>
      <c r="C347">
        <v>16</v>
      </c>
      <c r="D347" s="1">
        <v>18</v>
      </c>
      <c r="E347" s="1">
        <v>17</v>
      </c>
      <c r="F347">
        <v>44</v>
      </c>
      <c r="G347">
        <f t="shared" si="5"/>
        <v>748</v>
      </c>
    </row>
    <row r="348" spans="1:7" x14ac:dyDescent="0.25">
      <c r="A348" t="s">
        <v>139</v>
      </c>
      <c r="B348" t="s">
        <v>1217</v>
      </c>
      <c r="C348">
        <v>16</v>
      </c>
      <c r="D348" s="1">
        <v>18</v>
      </c>
      <c r="E348" s="1">
        <v>17</v>
      </c>
      <c r="F348">
        <v>44</v>
      </c>
      <c r="G348">
        <f t="shared" si="5"/>
        <v>748</v>
      </c>
    </row>
    <row r="349" spans="1:7" x14ac:dyDescent="0.25">
      <c r="A349" t="s">
        <v>139</v>
      </c>
      <c r="B349" t="s">
        <v>1217</v>
      </c>
      <c r="C349">
        <v>16</v>
      </c>
      <c r="D349" s="1">
        <v>18</v>
      </c>
      <c r="E349" s="1">
        <v>17</v>
      </c>
      <c r="F349">
        <v>44</v>
      </c>
      <c r="G349">
        <f t="shared" si="5"/>
        <v>748</v>
      </c>
    </row>
    <row r="350" spans="1:7" x14ac:dyDescent="0.25">
      <c r="A350" t="s">
        <v>139</v>
      </c>
      <c r="B350" t="s">
        <v>1217</v>
      </c>
      <c r="C350">
        <v>16</v>
      </c>
      <c r="D350" s="1">
        <v>18</v>
      </c>
      <c r="E350" s="1">
        <v>17</v>
      </c>
      <c r="F350">
        <v>44</v>
      </c>
      <c r="G350">
        <f t="shared" si="5"/>
        <v>748</v>
      </c>
    </row>
    <row r="351" spans="1:7" x14ac:dyDescent="0.25">
      <c r="A351" t="s">
        <v>139</v>
      </c>
      <c r="B351" t="s">
        <v>1217</v>
      </c>
      <c r="C351">
        <v>16</v>
      </c>
      <c r="D351" s="1">
        <v>18</v>
      </c>
      <c r="E351" s="1">
        <v>17</v>
      </c>
      <c r="F351">
        <v>44</v>
      </c>
      <c r="G351">
        <f t="shared" si="5"/>
        <v>748</v>
      </c>
    </row>
    <row r="352" spans="1:7" x14ac:dyDescent="0.25">
      <c r="A352" t="s">
        <v>139</v>
      </c>
      <c r="B352" t="s">
        <v>1217</v>
      </c>
      <c r="C352">
        <v>16</v>
      </c>
      <c r="D352" s="1">
        <v>18</v>
      </c>
      <c r="E352" s="1">
        <v>17</v>
      </c>
      <c r="F352">
        <v>44</v>
      </c>
      <c r="G352">
        <f t="shared" si="5"/>
        <v>748</v>
      </c>
    </row>
    <row r="353" spans="1:7" x14ac:dyDescent="0.25">
      <c r="A353" t="s">
        <v>139</v>
      </c>
      <c r="B353" t="s">
        <v>1217</v>
      </c>
      <c r="C353">
        <v>16</v>
      </c>
      <c r="D353" s="1">
        <v>18</v>
      </c>
      <c r="E353" s="1">
        <v>17</v>
      </c>
      <c r="F353">
        <v>44</v>
      </c>
      <c r="G353">
        <f t="shared" si="5"/>
        <v>748</v>
      </c>
    </row>
    <row r="354" spans="1:7" x14ac:dyDescent="0.25">
      <c r="A354" t="s">
        <v>139</v>
      </c>
      <c r="B354" t="s">
        <v>1217</v>
      </c>
      <c r="C354">
        <v>16</v>
      </c>
      <c r="D354" s="1">
        <v>18</v>
      </c>
      <c r="E354" s="1">
        <v>17</v>
      </c>
      <c r="F354">
        <v>44</v>
      </c>
      <c r="G354">
        <f t="shared" si="5"/>
        <v>748</v>
      </c>
    </row>
    <row r="355" spans="1:7" x14ac:dyDescent="0.25">
      <c r="A355" t="s">
        <v>139</v>
      </c>
      <c r="B355" t="s">
        <v>1217</v>
      </c>
      <c r="C355">
        <v>16</v>
      </c>
      <c r="D355" s="1">
        <v>18</v>
      </c>
      <c r="E355" s="1">
        <v>17</v>
      </c>
      <c r="F355">
        <v>44</v>
      </c>
      <c r="G355">
        <f t="shared" si="5"/>
        <v>748</v>
      </c>
    </row>
    <row r="356" spans="1:7" x14ac:dyDescent="0.25">
      <c r="A356" t="s">
        <v>139</v>
      </c>
      <c r="B356" t="s">
        <v>1217</v>
      </c>
      <c r="C356">
        <v>16</v>
      </c>
      <c r="D356" s="1">
        <v>18</v>
      </c>
      <c r="E356" s="1">
        <v>17</v>
      </c>
      <c r="F356">
        <v>44</v>
      </c>
      <c r="G356">
        <f t="shared" si="5"/>
        <v>748</v>
      </c>
    </row>
    <row r="357" spans="1:7" x14ac:dyDescent="0.25">
      <c r="A357" t="s">
        <v>139</v>
      </c>
      <c r="B357" t="s">
        <v>1217</v>
      </c>
      <c r="C357">
        <v>16</v>
      </c>
      <c r="D357" s="1">
        <v>18</v>
      </c>
      <c r="E357" s="1">
        <v>17</v>
      </c>
      <c r="F357">
        <v>44</v>
      </c>
      <c r="G357">
        <f t="shared" si="5"/>
        <v>748</v>
      </c>
    </row>
    <row r="358" spans="1:7" x14ac:dyDescent="0.25">
      <c r="A358" t="s">
        <v>139</v>
      </c>
      <c r="B358" t="s">
        <v>1217</v>
      </c>
      <c r="C358">
        <v>16</v>
      </c>
      <c r="D358" s="1">
        <v>18</v>
      </c>
      <c r="E358" s="1">
        <v>17</v>
      </c>
      <c r="F358">
        <v>44</v>
      </c>
      <c r="G358">
        <f t="shared" si="5"/>
        <v>748</v>
      </c>
    </row>
    <row r="359" spans="1:7" x14ac:dyDescent="0.25">
      <c r="A359" t="s">
        <v>785</v>
      </c>
      <c r="B359" t="s">
        <v>1243</v>
      </c>
      <c r="C359">
        <v>12.4</v>
      </c>
      <c r="D359" s="1">
        <v>18</v>
      </c>
      <c r="E359" s="1">
        <v>15.2</v>
      </c>
      <c r="F359">
        <v>60</v>
      </c>
      <c r="G359">
        <f t="shared" si="5"/>
        <v>912</v>
      </c>
    </row>
    <row r="360" spans="1:7" x14ac:dyDescent="0.25">
      <c r="A360" t="s">
        <v>785</v>
      </c>
      <c r="B360" t="s">
        <v>1243</v>
      </c>
      <c r="C360">
        <v>12.4</v>
      </c>
      <c r="D360" s="1">
        <v>18</v>
      </c>
      <c r="E360" s="1">
        <v>15.2</v>
      </c>
      <c r="F360">
        <v>60</v>
      </c>
      <c r="G360">
        <f t="shared" si="5"/>
        <v>912</v>
      </c>
    </row>
    <row r="361" spans="1:7" x14ac:dyDescent="0.25">
      <c r="A361" t="s">
        <v>785</v>
      </c>
      <c r="B361" t="s">
        <v>1243</v>
      </c>
      <c r="C361">
        <v>12.4</v>
      </c>
      <c r="D361" s="1">
        <v>18</v>
      </c>
      <c r="E361" s="1">
        <v>15.2</v>
      </c>
      <c r="F361">
        <v>60</v>
      </c>
      <c r="G361">
        <f t="shared" si="5"/>
        <v>912</v>
      </c>
    </row>
    <row r="362" spans="1:7" x14ac:dyDescent="0.25">
      <c r="A362" t="s">
        <v>785</v>
      </c>
      <c r="B362" t="s">
        <v>1243</v>
      </c>
      <c r="C362">
        <v>12.4</v>
      </c>
      <c r="D362" s="1">
        <v>18</v>
      </c>
      <c r="E362" s="1">
        <v>15.2</v>
      </c>
      <c r="F362">
        <v>60</v>
      </c>
      <c r="G362">
        <f t="shared" si="5"/>
        <v>912</v>
      </c>
    </row>
    <row r="363" spans="1:7" x14ac:dyDescent="0.25">
      <c r="A363" t="s">
        <v>785</v>
      </c>
      <c r="B363" t="s">
        <v>1243</v>
      </c>
      <c r="C363">
        <v>9.4</v>
      </c>
      <c r="D363">
        <v>13.6</v>
      </c>
      <c r="E363" s="1">
        <v>11.5</v>
      </c>
      <c r="F363">
        <v>60</v>
      </c>
      <c r="G363">
        <f t="shared" si="5"/>
        <v>690</v>
      </c>
    </row>
    <row r="364" spans="1:7" x14ac:dyDescent="0.25">
      <c r="A364" t="s">
        <v>785</v>
      </c>
      <c r="B364" t="s">
        <v>1243</v>
      </c>
      <c r="C364">
        <v>12.4</v>
      </c>
      <c r="D364">
        <v>15.96</v>
      </c>
      <c r="E364" s="1">
        <v>14.18</v>
      </c>
      <c r="F364">
        <v>60</v>
      </c>
      <c r="G364">
        <f t="shared" si="5"/>
        <v>850.8</v>
      </c>
    </row>
    <row r="365" spans="1:7" x14ac:dyDescent="0.25">
      <c r="A365" t="s">
        <v>235</v>
      </c>
      <c r="B365" t="s">
        <v>1272</v>
      </c>
      <c r="C365">
        <v>20</v>
      </c>
      <c r="D365">
        <v>24.3</v>
      </c>
      <c r="E365" s="1">
        <v>22.15</v>
      </c>
      <c r="F365">
        <v>48</v>
      </c>
      <c r="G365">
        <f t="shared" si="5"/>
        <v>1063.1999999999998</v>
      </c>
    </row>
    <row r="366" spans="1:7" x14ac:dyDescent="0.25">
      <c r="A366" t="s">
        <v>235</v>
      </c>
      <c r="B366" t="s">
        <v>1272</v>
      </c>
      <c r="C366">
        <v>20</v>
      </c>
      <c r="D366">
        <v>24.3</v>
      </c>
      <c r="E366" s="1">
        <v>22.15</v>
      </c>
      <c r="F366">
        <v>48</v>
      </c>
      <c r="G366">
        <f t="shared" si="5"/>
        <v>1063.1999999999998</v>
      </c>
    </row>
    <row r="367" spans="1:7" x14ac:dyDescent="0.25">
      <c r="A367" t="s">
        <v>235</v>
      </c>
      <c r="B367" t="s">
        <v>1272</v>
      </c>
      <c r="C367">
        <v>20</v>
      </c>
      <c r="D367">
        <v>24.3</v>
      </c>
      <c r="E367" s="1">
        <v>22.15</v>
      </c>
      <c r="F367">
        <v>48</v>
      </c>
      <c r="G367">
        <f t="shared" si="5"/>
        <v>1063.1999999999998</v>
      </c>
    </row>
    <row r="368" spans="1:7" x14ac:dyDescent="0.25">
      <c r="A368" t="s">
        <v>235</v>
      </c>
      <c r="B368" t="s">
        <v>1272</v>
      </c>
      <c r="C368">
        <v>20</v>
      </c>
      <c r="D368">
        <v>24.3</v>
      </c>
      <c r="E368" s="1">
        <v>22.15</v>
      </c>
      <c r="F368">
        <v>48</v>
      </c>
      <c r="G368">
        <f t="shared" si="5"/>
        <v>1063.1999999999998</v>
      </c>
    </row>
    <row r="369" spans="1:7" x14ac:dyDescent="0.25">
      <c r="A369" t="s">
        <v>235</v>
      </c>
      <c r="B369" t="s">
        <v>1272</v>
      </c>
      <c r="C369">
        <v>20</v>
      </c>
      <c r="D369">
        <v>24.3</v>
      </c>
      <c r="E369" s="1">
        <v>22.15</v>
      </c>
      <c r="F369">
        <v>48</v>
      </c>
      <c r="G369">
        <f t="shared" si="5"/>
        <v>1063.1999999999998</v>
      </c>
    </row>
    <row r="370" spans="1:7" x14ac:dyDescent="0.25">
      <c r="A370" t="s">
        <v>235</v>
      </c>
      <c r="B370" t="s">
        <v>1272</v>
      </c>
      <c r="C370">
        <v>20</v>
      </c>
      <c r="D370">
        <v>24.3</v>
      </c>
      <c r="E370" s="1">
        <v>22.15</v>
      </c>
      <c r="F370">
        <v>48</v>
      </c>
      <c r="G370">
        <f t="shared" si="5"/>
        <v>1063.1999999999998</v>
      </c>
    </row>
    <row r="371" spans="1:7" x14ac:dyDescent="0.25">
      <c r="A371" t="s">
        <v>235</v>
      </c>
      <c r="B371" t="s">
        <v>1272</v>
      </c>
      <c r="C371">
        <v>20</v>
      </c>
      <c r="D371">
        <v>24.3</v>
      </c>
      <c r="E371" s="1">
        <v>22.15</v>
      </c>
      <c r="F371">
        <v>48</v>
      </c>
      <c r="G371">
        <f t="shared" si="5"/>
        <v>1063.1999999999998</v>
      </c>
    </row>
    <row r="372" spans="1:7" x14ac:dyDescent="0.25">
      <c r="A372" t="s">
        <v>235</v>
      </c>
      <c r="B372" t="s">
        <v>1272</v>
      </c>
      <c r="C372">
        <v>20</v>
      </c>
      <c r="D372">
        <v>24.3</v>
      </c>
      <c r="E372" s="1">
        <v>22.15</v>
      </c>
      <c r="F372">
        <v>48</v>
      </c>
      <c r="G372">
        <f t="shared" si="5"/>
        <v>1063.1999999999998</v>
      </c>
    </row>
    <row r="373" spans="1:7" x14ac:dyDescent="0.25">
      <c r="A373" t="s">
        <v>235</v>
      </c>
      <c r="B373" t="s">
        <v>1272</v>
      </c>
      <c r="C373">
        <v>20</v>
      </c>
      <c r="D373">
        <v>24.3</v>
      </c>
      <c r="E373" s="1">
        <v>22.15</v>
      </c>
      <c r="F373">
        <v>48</v>
      </c>
      <c r="G373">
        <f t="shared" si="5"/>
        <v>1063.1999999999998</v>
      </c>
    </row>
    <row r="374" spans="1:7" x14ac:dyDescent="0.25">
      <c r="A374" t="s">
        <v>319</v>
      </c>
      <c r="B374" t="s">
        <v>1285</v>
      </c>
      <c r="C374">
        <v>15</v>
      </c>
      <c r="D374" s="1">
        <v>18</v>
      </c>
      <c r="E374" s="1">
        <v>16.5</v>
      </c>
      <c r="F374">
        <v>40</v>
      </c>
      <c r="G374">
        <f t="shared" si="5"/>
        <v>660</v>
      </c>
    </row>
    <row r="375" spans="1:7" x14ac:dyDescent="0.25">
      <c r="A375" t="s">
        <v>319</v>
      </c>
      <c r="B375" t="s">
        <v>1285</v>
      </c>
      <c r="C375">
        <v>15</v>
      </c>
      <c r="D375">
        <v>17.190000000000001</v>
      </c>
      <c r="E375" s="1">
        <v>16.094999999999999</v>
      </c>
      <c r="F375">
        <v>40</v>
      </c>
      <c r="G375">
        <f t="shared" si="5"/>
        <v>643.79999999999995</v>
      </c>
    </row>
    <row r="376" spans="1:7" x14ac:dyDescent="0.25">
      <c r="A376" t="s">
        <v>319</v>
      </c>
      <c r="B376" t="s">
        <v>1285</v>
      </c>
      <c r="C376">
        <v>15</v>
      </c>
      <c r="D376">
        <v>17.190000000000001</v>
      </c>
      <c r="E376" s="1">
        <v>16.094999999999999</v>
      </c>
      <c r="F376">
        <v>40</v>
      </c>
      <c r="G376">
        <f t="shared" si="5"/>
        <v>643.79999999999995</v>
      </c>
    </row>
    <row r="377" spans="1:7" x14ac:dyDescent="0.25">
      <c r="A377" t="s">
        <v>319</v>
      </c>
      <c r="B377" t="s">
        <v>1285</v>
      </c>
      <c r="C377">
        <v>21.19</v>
      </c>
      <c r="D377" s="1">
        <v>18</v>
      </c>
      <c r="E377" s="1">
        <v>19.594999999999999</v>
      </c>
      <c r="F377">
        <v>40</v>
      </c>
      <c r="G377">
        <f t="shared" si="5"/>
        <v>783.8</v>
      </c>
    </row>
    <row r="378" spans="1:7" x14ac:dyDescent="0.25">
      <c r="A378" t="s">
        <v>679</v>
      </c>
      <c r="B378" t="s">
        <v>1295</v>
      </c>
      <c r="C378">
        <v>16</v>
      </c>
      <c r="D378" s="1">
        <v>18</v>
      </c>
      <c r="E378" s="1">
        <v>17</v>
      </c>
      <c r="F378">
        <v>52</v>
      </c>
      <c r="G378">
        <f t="shared" si="5"/>
        <v>884</v>
      </c>
    </row>
    <row r="379" spans="1:7" x14ac:dyDescent="0.25">
      <c r="A379" t="s">
        <v>679</v>
      </c>
      <c r="B379" t="s">
        <v>1295</v>
      </c>
      <c r="C379">
        <v>16</v>
      </c>
      <c r="D379" s="1">
        <v>18</v>
      </c>
      <c r="E379" s="1">
        <v>17</v>
      </c>
      <c r="F379">
        <v>52</v>
      </c>
      <c r="G379">
        <f t="shared" si="5"/>
        <v>884</v>
      </c>
    </row>
    <row r="380" spans="1:7" x14ac:dyDescent="0.25">
      <c r="A380" t="s">
        <v>679</v>
      </c>
      <c r="B380" t="s">
        <v>1295</v>
      </c>
      <c r="C380">
        <v>16</v>
      </c>
      <c r="D380" s="1">
        <v>18</v>
      </c>
      <c r="E380" s="1">
        <v>17</v>
      </c>
      <c r="F380">
        <v>52</v>
      </c>
      <c r="G380">
        <f t="shared" si="5"/>
        <v>884</v>
      </c>
    </row>
    <row r="381" spans="1:7" x14ac:dyDescent="0.25">
      <c r="A381" t="s">
        <v>679</v>
      </c>
      <c r="B381" t="s">
        <v>1295</v>
      </c>
      <c r="C381">
        <v>16</v>
      </c>
      <c r="D381" s="1">
        <v>18</v>
      </c>
      <c r="E381" s="1">
        <v>17</v>
      </c>
      <c r="F381">
        <v>52</v>
      </c>
      <c r="G381">
        <f t="shared" si="5"/>
        <v>884</v>
      </c>
    </row>
    <row r="382" spans="1:7" x14ac:dyDescent="0.25">
      <c r="A382" t="s">
        <v>679</v>
      </c>
      <c r="B382" t="s">
        <v>1295</v>
      </c>
      <c r="C382">
        <v>16</v>
      </c>
      <c r="D382" s="1">
        <v>18</v>
      </c>
      <c r="E382" s="1">
        <v>17</v>
      </c>
      <c r="F382">
        <v>52</v>
      </c>
      <c r="G382">
        <f t="shared" si="5"/>
        <v>884</v>
      </c>
    </row>
    <row r="383" spans="1:7" x14ac:dyDescent="0.25">
      <c r="A383" t="s">
        <v>679</v>
      </c>
      <c r="B383" t="s">
        <v>1295</v>
      </c>
      <c r="C383">
        <v>16</v>
      </c>
      <c r="D383" s="1">
        <v>18</v>
      </c>
      <c r="E383" s="1">
        <v>17</v>
      </c>
      <c r="F383">
        <v>52</v>
      </c>
      <c r="G383">
        <f t="shared" si="5"/>
        <v>884</v>
      </c>
    </row>
    <row r="384" spans="1:7" x14ac:dyDescent="0.25">
      <c r="A384" t="s">
        <v>679</v>
      </c>
      <c r="B384" t="s">
        <v>1295</v>
      </c>
      <c r="C384">
        <v>16</v>
      </c>
      <c r="D384" s="1">
        <v>18</v>
      </c>
      <c r="E384" s="1">
        <v>17</v>
      </c>
      <c r="F384">
        <v>52</v>
      </c>
      <c r="G384">
        <f t="shared" si="5"/>
        <v>884</v>
      </c>
    </row>
    <row r="385" spans="1:7" x14ac:dyDescent="0.25">
      <c r="A385" t="s">
        <v>679</v>
      </c>
      <c r="B385" t="s">
        <v>1295</v>
      </c>
      <c r="C385">
        <v>16</v>
      </c>
      <c r="D385" s="1">
        <v>18</v>
      </c>
      <c r="E385" s="1">
        <v>17</v>
      </c>
      <c r="F385">
        <v>52</v>
      </c>
      <c r="G385">
        <f t="shared" si="5"/>
        <v>884</v>
      </c>
    </row>
    <row r="386" spans="1:7" x14ac:dyDescent="0.25">
      <c r="A386" t="s">
        <v>679</v>
      </c>
      <c r="B386" t="s">
        <v>1295</v>
      </c>
      <c r="C386">
        <v>16</v>
      </c>
      <c r="D386" s="1">
        <v>18</v>
      </c>
      <c r="E386" s="1">
        <v>17</v>
      </c>
      <c r="F386">
        <v>52</v>
      </c>
      <c r="G386">
        <f t="shared" si="5"/>
        <v>884</v>
      </c>
    </row>
    <row r="387" spans="1:7" x14ac:dyDescent="0.25">
      <c r="A387" t="s">
        <v>679</v>
      </c>
      <c r="B387" t="s">
        <v>1295</v>
      </c>
      <c r="C387">
        <v>16</v>
      </c>
      <c r="D387" s="1">
        <v>18</v>
      </c>
      <c r="E387" s="1">
        <v>17</v>
      </c>
      <c r="F387">
        <v>52</v>
      </c>
      <c r="G387">
        <f t="shared" ref="G387:G450" si="6">F387*E387</f>
        <v>884</v>
      </c>
    </row>
    <row r="388" spans="1:7" x14ac:dyDescent="0.25">
      <c r="A388" t="s">
        <v>679</v>
      </c>
      <c r="B388" t="s">
        <v>1295</v>
      </c>
      <c r="C388">
        <v>16</v>
      </c>
      <c r="D388" s="1">
        <v>18</v>
      </c>
      <c r="E388" s="1">
        <v>17</v>
      </c>
      <c r="F388">
        <v>52</v>
      </c>
      <c r="G388">
        <f t="shared" si="6"/>
        <v>884</v>
      </c>
    </row>
    <row r="389" spans="1:7" x14ac:dyDescent="0.25">
      <c r="A389" t="s">
        <v>679</v>
      </c>
      <c r="B389" t="s">
        <v>1295</v>
      </c>
      <c r="C389">
        <v>16</v>
      </c>
      <c r="D389" s="1">
        <v>18</v>
      </c>
      <c r="E389" s="1">
        <v>17</v>
      </c>
      <c r="F389">
        <v>52</v>
      </c>
      <c r="G389">
        <f t="shared" si="6"/>
        <v>884</v>
      </c>
    </row>
    <row r="390" spans="1:7" x14ac:dyDescent="0.25">
      <c r="A390" t="s">
        <v>193</v>
      </c>
      <c r="B390" t="s">
        <v>1325</v>
      </c>
      <c r="C390">
        <v>10.199999999999999</v>
      </c>
      <c r="D390">
        <v>13.87</v>
      </c>
      <c r="E390" s="1">
        <v>12.035</v>
      </c>
      <c r="F390">
        <v>50</v>
      </c>
      <c r="G390">
        <f t="shared" si="6"/>
        <v>601.75</v>
      </c>
    </row>
    <row r="391" spans="1:7" x14ac:dyDescent="0.25">
      <c r="A391" t="s">
        <v>193</v>
      </c>
      <c r="B391" t="s">
        <v>1325</v>
      </c>
      <c r="C391">
        <v>10</v>
      </c>
      <c r="D391">
        <v>13.87</v>
      </c>
      <c r="E391" s="1">
        <v>11.934999999999999</v>
      </c>
      <c r="F391">
        <v>50</v>
      </c>
      <c r="G391">
        <f t="shared" si="6"/>
        <v>596.74999999999989</v>
      </c>
    </row>
    <row r="392" spans="1:7" x14ac:dyDescent="0.25">
      <c r="A392" t="s">
        <v>193</v>
      </c>
      <c r="B392" t="s">
        <v>1325</v>
      </c>
      <c r="C392">
        <v>10</v>
      </c>
      <c r="D392">
        <v>13.87</v>
      </c>
      <c r="E392" s="1">
        <v>11.934999999999999</v>
      </c>
      <c r="F392">
        <v>50</v>
      </c>
      <c r="G392">
        <f t="shared" si="6"/>
        <v>596.74999999999989</v>
      </c>
    </row>
    <row r="393" spans="1:7" x14ac:dyDescent="0.25">
      <c r="A393" t="s">
        <v>193</v>
      </c>
      <c r="B393" t="s">
        <v>1325</v>
      </c>
      <c r="C393">
        <v>16</v>
      </c>
      <c r="D393">
        <v>19.600000000000001</v>
      </c>
      <c r="E393" s="1">
        <v>17.8</v>
      </c>
      <c r="F393">
        <v>50</v>
      </c>
      <c r="G393">
        <f t="shared" si="6"/>
        <v>890</v>
      </c>
    </row>
    <row r="394" spans="1:7" x14ac:dyDescent="0.25">
      <c r="A394" t="s">
        <v>193</v>
      </c>
      <c r="B394" t="s">
        <v>1325</v>
      </c>
      <c r="C394">
        <v>16</v>
      </c>
      <c r="D394">
        <v>19.600000000000001</v>
      </c>
      <c r="E394" s="1">
        <v>17.8</v>
      </c>
      <c r="F394">
        <v>50</v>
      </c>
      <c r="G394">
        <f t="shared" si="6"/>
        <v>890</v>
      </c>
    </row>
    <row r="395" spans="1:7" x14ac:dyDescent="0.25">
      <c r="A395" t="s">
        <v>193</v>
      </c>
      <c r="B395" t="s">
        <v>1325</v>
      </c>
      <c r="C395">
        <v>16</v>
      </c>
      <c r="D395">
        <v>19.600000000000001</v>
      </c>
      <c r="E395" s="1">
        <v>17.8</v>
      </c>
      <c r="F395">
        <v>50</v>
      </c>
      <c r="G395">
        <f t="shared" si="6"/>
        <v>890</v>
      </c>
    </row>
    <row r="396" spans="1:7" x14ac:dyDescent="0.25">
      <c r="A396" t="s">
        <v>193</v>
      </c>
      <c r="B396" t="s">
        <v>1325</v>
      </c>
      <c r="C396">
        <v>16</v>
      </c>
      <c r="D396">
        <v>19.600000000000001</v>
      </c>
      <c r="E396" s="1">
        <v>17.8</v>
      </c>
      <c r="F396">
        <v>50</v>
      </c>
      <c r="G396">
        <f t="shared" si="6"/>
        <v>890</v>
      </c>
    </row>
    <row r="397" spans="1:7" x14ac:dyDescent="0.25">
      <c r="A397" t="s">
        <v>193</v>
      </c>
      <c r="B397" t="s">
        <v>1325</v>
      </c>
      <c r="C397">
        <v>16</v>
      </c>
      <c r="D397">
        <v>19.600000000000001</v>
      </c>
      <c r="E397" s="1">
        <v>17.8</v>
      </c>
      <c r="F397">
        <v>50</v>
      </c>
      <c r="G397">
        <f t="shared" si="6"/>
        <v>890</v>
      </c>
    </row>
    <row r="398" spans="1:7" x14ac:dyDescent="0.25">
      <c r="A398" t="s">
        <v>193</v>
      </c>
      <c r="B398" t="s">
        <v>1325</v>
      </c>
      <c r="C398">
        <v>16</v>
      </c>
      <c r="D398">
        <v>19.600000000000001</v>
      </c>
      <c r="E398" s="1">
        <v>17.8</v>
      </c>
      <c r="F398">
        <v>50</v>
      </c>
      <c r="G398">
        <f t="shared" si="6"/>
        <v>890</v>
      </c>
    </row>
    <row r="399" spans="1:7" x14ac:dyDescent="0.25">
      <c r="A399" t="s">
        <v>319</v>
      </c>
      <c r="B399" t="s">
        <v>1356</v>
      </c>
      <c r="C399">
        <v>16</v>
      </c>
      <c r="D399" s="1">
        <v>18</v>
      </c>
      <c r="E399" s="1">
        <v>17</v>
      </c>
      <c r="F399">
        <v>45</v>
      </c>
      <c r="G399">
        <f t="shared" si="6"/>
        <v>765</v>
      </c>
    </row>
    <row r="400" spans="1:7" x14ac:dyDescent="0.25">
      <c r="A400" t="s">
        <v>319</v>
      </c>
      <c r="B400" t="s">
        <v>1356</v>
      </c>
      <c r="C400">
        <v>19.899999999999999</v>
      </c>
      <c r="D400">
        <v>22.32</v>
      </c>
      <c r="E400" s="1">
        <v>21.11</v>
      </c>
      <c r="F400">
        <v>45</v>
      </c>
      <c r="G400">
        <f t="shared" si="6"/>
        <v>949.94999999999993</v>
      </c>
    </row>
    <row r="401" spans="1:7" x14ac:dyDescent="0.25">
      <c r="A401" t="s">
        <v>319</v>
      </c>
      <c r="B401" t="s">
        <v>1356</v>
      </c>
      <c r="C401">
        <v>19.899999999999999</v>
      </c>
      <c r="D401">
        <v>22</v>
      </c>
      <c r="E401" s="1">
        <v>20.95</v>
      </c>
      <c r="F401">
        <v>45</v>
      </c>
      <c r="G401">
        <f t="shared" si="6"/>
        <v>942.75</v>
      </c>
    </row>
    <row r="402" spans="1:7" x14ac:dyDescent="0.25">
      <c r="A402" t="s">
        <v>319</v>
      </c>
      <c r="B402" t="s">
        <v>1356</v>
      </c>
      <c r="C402">
        <v>16</v>
      </c>
      <c r="D402" s="1">
        <v>18</v>
      </c>
      <c r="E402" s="1">
        <v>17</v>
      </c>
      <c r="F402">
        <v>45</v>
      </c>
      <c r="G402">
        <f t="shared" si="6"/>
        <v>765</v>
      </c>
    </row>
    <row r="403" spans="1:7" x14ac:dyDescent="0.25">
      <c r="A403" t="s">
        <v>319</v>
      </c>
      <c r="B403" t="s">
        <v>1356</v>
      </c>
      <c r="C403">
        <v>14</v>
      </c>
      <c r="D403">
        <v>17</v>
      </c>
      <c r="E403" s="1">
        <v>15.5</v>
      </c>
      <c r="F403">
        <v>45</v>
      </c>
      <c r="G403">
        <f t="shared" si="6"/>
        <v>697.5</v>
      </c>
    </row>
    <row r="404" spans="1:7" x14ac:dyDescent="0.25">
      <c r="A404" t="s">
        <v>319</v>
      </c>
      <c r="B404" t="s">
        <v>1356</v>
      </c>
      <c r="C404">
        <v>16</v>
      </c>
      <c r="D404" s="1">
        <v>18</v>
      </c>
      <c r="E404" s="1">
        <v>17</v>
      </c>
      <c r="F404">
        <v>45</v>
      </c>
      <c r="G404">
        <f t="shared" si="6"/>
        <v>765</v>
      </c>
    </row>
    <row r="405" spans="1:7" x14ac:dyDescent="0.25">
      <c r="A405" t="s">
        <v>319</v>
      </c>
      <c r="B405" t="s">
        <v>1356</v>
      </c>
      <c r="C405">
        <v>16</v>
      </c>
      <c r="D405" s="1">
        <v>18</v>
      </c>
      <c r="E405" s="1">
        <v>17</v>
      </c>
      <c r="F405">
        <v>45</v>
      </c>
      <c r="G405">
        <f t="shared" si="6"/>
        <v>765</v>
      </c>
    </row>
    <row r="406" spans="1:7" x14ac:dyDescent="0.25">
      <c r="A406" t="s">
        <v>319</v>
      </c>
      <c r="B406" t="s">
        <v>1356</v>
      </c>
      <c r="C406">
        <v>16</v>
      </c>
      <c r="D406" s="1">
        <v>18</v>
      </c>
      <c r="E406" s="1">
        <v>17</v>
      </c>
      <c r="F406">
        <v>45</v>
      </c>
      <c r="G406">
        <f t="shared" si="6"/>
        <v>765</v>
      </c>
    </row>
    <row r="407" spans="1:7" x14ac:dyDescent="0.25">
      <c r="A407" t="s">
        <v>319</v>
      </c>
      <c r="B407" t="s">
        <v>1356</v>
      </c>
      <c r="C407">
        <v>16</v>
      </c>
      <c r="D407" s="1">
        <v>18</v>
      </c>
      <c r="E407" s="1">
        <v>17</v>
      </c>
      <c r="F407">
        <v>45</v>
      </c>
      <c r="G407">
        <f t="shared" si="6"/>
        <v>765</v>
      </c>
    </row>
    <row r="408" spans="1:7" x14ac:dyDescent="0.25">
      <c r="A408" t="s">
        <v>319</v>
      </c>
      <c r="B408" t="s">
        <v>1356</v>
      </c>
      <c r="C408">
        <v>16</v>
      </c>
      <c r="D408" s="1">
        <v>18</v>
      </c>
      <c r="E408" s="1">
        <v>17</v>
      </c>
      <c r="F408">
        <v>45</v>
      </c>
      <c r="G408">
        <f t="shared" si="6"/>
        <v>765</v>
      </c>
    </row>
    <row r="409" spans="1:7" x14ac:dyDescent="0.25">
      <c r="A409" t="s">
        <v>319</v>
      </c>
      <c r="B409" t="s">
        <v>1356</v>
      </c>
      <c r="C409">
        <v>14</v>
      </c>
      <c r="D409">
        <v>17</v>
      </c>
      <c r="E409" s="1">
        <v>15.5</v>
      </c>
      <c r="F409">
        <v>45</v>
      </c>
      <c r="G409">
        <f t="shared" si="6"/>
        <v>697.5</v>
      </c>
    </row>
    <row r="410" spans="1:7" x14ac:dyDescent="0.25">
      <c r="A410" t="s">
        <v>319</v>
      </c>
      <c r="B410" t="s">
        <v>1356</v>
      </c>
      <c r="C410">
        <v>16</v>
      </c>
      <c r="D410" s="1">
        <v>18</v>
      </c>
      <c r="E410" s="1">
        <v>17</v>
      </c>
      <c r="F410">
        <v>45</v>
      </c>
      <c r="G410">
        <f t="shared" si="6"/>
        <v>765</v>
      </c>
    </row>
    <row r="411" spans="1:7" x14ac:dyDescent="0.25">
      <c r="A411" t="s">
        <v>319</v>
      </c>
      <c r="B411" t="s">
        <v>1356</v>
      </c>
      <c r="C411">
        <v>16</v>
      </c>
      <c r="D411" s="1">
        <v>18</v>
      </c>
      <c r="E411" s="1">
        <v>17</v>
      </c>
      <c r="F411">
        <v>45</v>
      </c>
      <c r="G411">
        <f t="shared" si="6"/>
        <v>765</v>
      </c>
    </row>
    <row r="412" spans="1:7" x14ac:dyDescent="0.25">
      <c r="A412" t="s">
        <v>785</v>
      </c>
      <c r="B412" t="s">
        <v>1388</v>
      </c>
      <c r="C412">
        <v>16</v>
      </c>
      <c r="D412" s="1">
        <v>18</v>
      </c>
      <c r="E412" s="1">
        <v>17</v>
      </c>
      <c r="F412">
        <v>42</v>
      </c>
      <c r="G412">
        <f t="shared" si="6"/>
        <v>714</v>
      </c>
    </row>
    <row r="413" spans="1:7" x14ac:dyDescent="0.25">
      <c r="A413" t="s">
        <v>785</v>
      </c>
      <c r="B413" t="s">
        <v>1388</v>
      </c>
      <c r="C413">
        <v>16</v>
      </c>
      <c r="D413" s="1">
        <v>18</v>
      </c>
      <c r="E413" s="1">
        <v>17</v>
      </c>
      <c r="F413">
        <v>42</v>
      </c>
      <c r="G413">
        <f t="shared" si="6"/>
        <v>714</v>
      </c>
    </row>
    <row r="414" spans="1:7" x14ac:dyDescent="0.25">
      <c r="A414" t="s">
        <v>785</v>
      </c>
      <c r="B414" t="s">
        <v>1388</v>
      </c>
      <c r="C414">
        <v>16</v>
      </c>
      <c r="D414" s="1">
        <v>18</v>
      </c>
      <c r="E414" s="1">
        <v>17</v>
      </c>
      <c r="F414">
        <v>42</v>
      </c>
      <c r="G414">
        <f t="shared" si="6"/>
        <v>714</v>
      </c>
    </row>
    <row r="415" spans="1:7" x14ac:dyDescent="0.25">
      <c r="A415" t="s">
        <v>785</v>
      </c>
      <c r="B415" t="s">
        <v>1388</v>
      </c>
      <c r="C415">
        <v>16</v>
      </c>
      <c r="D415" s="1">
        <v>18</v>
      </c>
      <c r="E415" s="1">
        <v>17</v>
      </c>
      <c r="F415">
        <v>42</v>
      </c>
      <c r="G415">
        <f t="shared" si="6"/>
        <v>714</v>
      </c>
    </row>
    <row r="416" spans="1:7" x14ac:dyDescent="0.25">
      <c r="A416" t="s">
        <v>785</v>
      </c>
      <c r="B416" t="s">
        <v>1388</v>
      </c>
      <c r="C416">
        <v>16</v>
      </c>
      <c r="D416" s="1">
        <v>18</v>
      </c>
      <c r="E416" s="1">
        <v>17</v>
      </c>
      <c r="F416">
        <v>42</v>
      </c>
      <c r="G416">
        <f t="shared" si="6"/>
        <v>714</v>
      </c>
    </row>
    <row r="417" spans="1:7" x14ac:dyDescent="0.25">
      <c r="A417" t="s">
        <v>785</v>
      </c>
      <c r="B417" t="s">
        <v>1388</v>
      </c>
      <c r="C417">
        <v>16</v>
      </c>
      <c r="D417" s="1">
        <v>18</v>
      </c>
      <c r="E417" s="1">
        <v>17</v>
      </c>
      <c r="F417">
        <v>42</v>
      </c>
      <c r="G417">
        <f t="shared" si="6"/>
        <v>714</v>
      </c>
    </row>
    <row r="418" spans="1:7" x14ac:dyDescent="0.25">
      <c r="A418" t="s">
        <v>785</v>
      </c>
      <c r="B418" t="s">
        <v>1388</v>
      </c>
      <c r="C418">
        <v>16</v>
      </c>
      <c r="D418" s="1">
        <v>18</v>
      </c>
      <c r="E418" s="1">
        <v>17</v>
      </c>
      <c r="F418">
        <v>42</v>
      </c>
      <c r="G418">
        <f t="shared" si="6"/>
        <v>714</v>
      </c>
    </row>
    <row r="419" spans="1:7" x14ac:dyDescent="0.25">
      <c r="A419" t="s">
        <v>785</v>
      </c>
      <c r="B419" t="s">
        <v>1388</v>
      </c>
      <c r="C419">
        <v>16</v>
      </c>
      <c r="D419" s="1">
        <v>18</v>
      </c>
      <c r="E419" s="1">
        <v>17</v>
      </c>
      <c r="F419">
        <v>42</v>
      </c>
      <c r="G419">
        <f t="shared" si="6"/>
        <v>714</v>
      </c>
    </row>
    <row r="420" spans="1:7" x14ac:dyDescent="0.25">
      <c r="A420" t="s">
        <v>785</v>
      </c>
      <c r="B420" t="s">
        <v>1388</v>
      </c>
      <c r="C420">
        <v>16</v>
      </c>
      <c r="D420" s="1">
        <v>18</v>
      </c>
      <c r="E420" s="1">
        <v>17</v>
      </c>
      <c r="F420">
        <v>42</v>
      </c>
      <c r="G420">
        <f t="shared" si="6"/>
        <v>714</v>
      </c>
    </row>
    <row r="421" spans="1:7" x14ac:dyDescent="0.25">
      <c r="A421" t="s">
        <v>785</v>
      </c>
      <c r="B421" t="s">
        <v>1388</v>
      </c>
      <c r="C421">
        <v>16</v>
      </c>
      <c r="D421" s="1">
        <v>18</v>
      </c>
      <c r="E421" s="1">
        <v>17</v>
      </c>
      <c r="F421">
        <v>42</v>
      </c>
      <c r="G421">
        <f t="shared" si="6"/>
        <v>714</v>
      </c>
    </row>
    <row r="422" spans="1:7" x14ac:dyDescent="0.25">
      <c r="A422" t="s">
        <v>785</v>
      </c>
      <c r="B422" t="s">
        <v>1388</v>
      </c>
      <c r="C422">
        <v>16</v>
      </c>
      <c r="D422" s="1">
        <v>18</v>
      </c>
      <c r="E422" s="1">
        <v>17</v>
      </c>
      <c r="F422">
        <v>42</v>
      </c>
      <c r="G422">
        <f t="shared" si="6"/>
        <v>714</v>
      </c>
    </row>
    <row r="423" spans="1:7" x14ac:dyDescent="0.25">
      <c r="A423" t="s">
        <v>193</v>
      </c>
      <c r="B423" t="s">
        <v>1406</v>
      </c>
      <c r="C423">
        <v>21.04</v>
      </c>
      <c r="D423" s="1">
        <v>18</v>
      </c>
      <c r="E423" s="1">
        <v>19.52</v>
      </c>
      <c r="F423">
        <v>50</v>
      </c>
      <c r="G423">
        <f t="shared" si="6"/>
        <v>976</v>
      </c>
    </row>
    <row r="424" spans="1:7" x14ac:dyDescent="0.25">
      <c r="A424" t="s">
        <v>193</v>
      </c>
      <c r="B424" t="s">
        <v>1406</v>
      </c>
      <c r="C424">
        <v>21.04</v>
      </c>
      <c r="D424" s="1">
        <v>18</v>
      </c>
      <c r="E424" s="1">
        <v>19.52</v>
      </c>
      <c r="F424">
        <v>50</v>
      </c>
      <c r="G424">
        <f t="shared" si="6"/>
        <v>976</v>
      </c>
    </row>
    <row r="425" spans="1:7" x14ac:dyDescent="0.25">
      <c r="A425" t="s">
        <v>193</v>
      </c>
      <c r="B425" t="s">
        <v>1406</v>
      </c>
      <c r="C425">
        <v>21.04</v>
      </c>
      <c r="D425" s="1">
        <v>18</v>
      </c>
      <c r="E425" s="1">
        <v>19.52</v>
      </c>
      <c r="F425">
        <v>50</v>
      </c>
      <c r="G425">
        <f t="shared" si="6"/>
        <v>976</v>
      </c>
    </row>
    <row r="426" spans="1:7" x14ac:dyDescent="0.25">
      <c r="A426" t="s">
        <v>193</v>
      </c>
      <c r="B426" t="s">
        <v>1406</v>
      </c>
      <c r="C426">
        <v>21.04</v>
      </c>
      <c r="D426" s="1">
        <v>18</v>
      </c>
      <c r="E426" s="1">
        <v>19.52</v>
      </c>
      <c r="F426">
        <v>50</v>
      </c>
      <c r="G426">
        <f t="shared" si="6"/>
        <v>976</v>
      </c>
    </row>
    <row r="427" spans="1:7" x14ac:dyDescent="0.25">
      <c r="A427" t="s">
        <v>193</v>
      </c>
      <c r="B427" t="s">
        <v>1406</v>
      </c>
      <c r="C427">
        <v>21.04</v>
      </c>
      <c r="D427" s="1">
        <v>18</v>
      </c>
      <c r="E427" s="1">
        <v>19.52</v>
      </c>
      <c r="F427">
        <v>50</v>
      </c>
      <c r="G427">
        <f t="shared" si="6"/>
        <v>976</v>
      </c>
    </row>
    <row r="428" spans="1:7" x14ac:dyDescent="0.25">
      <c r="A428" t="s">
        <v>193</v>
      </c>
      <c r="B428" t="s">
        <v>1406</v>
      </c>
      <c r="C428">
        <v>21.04</v>
      </c>
      <c r="D428" s="1">
        <v>18</v>
      </c>
      <c r="E428" s="1">
        <v>19.52</v>
      </c>
      <c r="F428">
        <v>50</v>
      </c>
      <c r="G428">
        <f t="shared" si="6"/>
        <v>976</v>
      </c>
    </row>
    <row r="429" spans="1:7" x14ac:dyDescent="0.25">
      <c r="A429" t="s">
        <v>193</v>
      </c>
      <c r="B429" t="s">
        <v>1406</v>
      </c>
      <c r="C429">
        <v>21.04</v>
      </c>
      <c r="D429" s="1">
        <v>18</v>
      </c>
      <c r="E429" s="1">
        <v>19.52</v>
      </c>
      <c r="F429">
        <v>50</v>
      </c>
      <c r="G429">
        <f t="shared" si="6"/>
        <v>976</v>
      </c>
    </row>
    <row r="430" spans="1:7" x14ac:dyDescent="0.25">
      <c r="A430" t="s">
        <v>615</v>
      </c>
      <c r="B430" t="s">
        <v>1427</v>
      </c>
      <c r="C430">
        <v>12.1</v>
      </c>
      <c r="D430" s="1">
        <v>18</v>
      </c>
      <c r="E430" s="1">
        <v>15.05</v>
      </c>
      <c r="F430">
        <v>55</v>
      </c>
      <c r="G430">
        <f t="shared" si="6"/>
        <v>827.75</v>
      </c>
    </row>
    <row r="431" spans="1:7" x14ac:dyDescent="0.25">
      <c r="A431" t="s">
        <v>615</v>
      </c>
      <c r="B431" t="s">
        <v>1427</v>
      </c>
      <c r="C431">
        <v>16</v>
      </c>
      <c r="D431" s="1">
        <v>18</v>
      </c>
      <c r="E431" s="1">
        <v>17</v>
      </c>
      <c r="F431">
        <v>55</v>
      </c>
      <c r="G431">
        <f t="shared" si="6"/>
        <v>935</v>
      </c>
    </row>
    <row r="432" spans="1:7" x14ac:dyDescent="0.25">
      <c r="A432" t="s">
        <v>615</v>
      </c>
      <c r="B432" t="s">
        <v>1427</v>
      </c>
      <c r="C432">
        <v>16</v>
      </c>
      <c r="D432" s="1">
        <v>18</v>
      </c>
      <c r="E432" s="1">
        <v>17</v>
      </c>
      <c r="F432">
        <v>55</v>
      </c>
      <c r="G432">
        <f t="shared" si="6"/>
        <v>935</v>
      </c>
    </row>
    <row r="433" spans="1:7" x14ac:dyDescent="0.25">
      <c r="A433" t="s">
        <v>615</v>
      </c>
      <c r="B433" t="s">
        <v>1427</v>
      </c>
      <c r="C433">
        <v>16</v>
      </c>
      <c r="D433" s="1">
        <v>18</v>
      </c>
      <c r="E433" s="1">
        <v>17</v>
      </c>
      <c r="F433">
        <v>55</v>
      </c>
      <c r="G433">
        <f t="shared" si="6"/>
        <v>935</v>
      </c>
    </row>
    <row r="434" spans="1:7" x14ac:dyDescent="0.25">
      <c r="A434" t="s">
        <v>615</v>
      </c>
      <c r="B434" t="s">
        <v>1427</v>
      </c>
      <c r="C434">
        <v>16</v>
      </c>
      <c r="D434" s="1">
        <v>18</v>
      </c>
      <c r="E434" s="1">
        <v>17</v>
      </c>
      <c r="F434">
        <v>55</v>
      </c>
      <c r="G434">
        <f t="shared" si="6"/>
        <v>935</v>
      </c>
    </row>
    <row r="435" spans="1:7" x14ac:dyDescent="0.25">
      <c r="A435" t="s">
        <v>615</v>
      </c>
      <c r="B435" t="s">
        <v>1427</v>
      </c>
      <c r="C435">
        <v>16</v>
      </c>
      <c r="D435" s="1">
        <v>18</v>
      </c>
      <c r="E435" s="1">
        <v>17</v>
      </c>
      <c r="F435">
        <v>55</v>
      </c>
      <c r="G435">
        <f t="shared" si="6"/>
        <v>935</v>
      </c>
    </row>
    <row r="436" spans="1:7" x14ac:dyDescent="0.25">
      <c r="A436" t="s">
        <v>615</v>
      </c>
      <c r="B436" t="s">
        <v>1427</v>
      </c>
      <c r="C436">
        <v>16</v>
      </c>
      <c r="D436" s="1">
        <v>18</v>
      </c>
      <c r="E436" s="1">
        <v>17</v>
      </c>
      <c r="F436">
        <v>55</v>
      </c>
      <c r="G436">
        <f t="shared" si="6"/>
        <v>935</v>
      </c>
    </row>
    <row r="437" spans="1:7" x14ac:dyDescent="0.25">
      <c r="A437" t="s">
        <v>615</v>
      </c>
      <c r="B437" t="s">
        <v>1427</v>
      </c>
      <c r="C437">
        <v>16</v>
      </c>
      <c r="D437" s="1">
        <v>18</v>
      </c>
      <c r="E437" s="1">
        <v>17</v>
      </c>
      <c r="F437">
        <v>55</v>
      </c>
      <c r="G437">
        <f t="shared" si="6"/>
        <v>935</v>
      </c>
    </row>
    <row r="438" spans="1:7" x14ac:dyDescent="0.25">
      <c r="A438" t="s">
        <v>615</v>
      </c>
      <c r="B438" t="s">
        <v>1427</v>
      </c>
      <c r="C438">
        <v>16</v>
      </c>
      <c r="D438" s="1">
        <v>18</v>
      </c>
      <c r="E438" s="1">
        <v>17</v>
      </c>
      <c r="F438">
        <v>55</v>
      </c>
      <c r="G438">
        <f t="shared" si="6"/>
        <v>935</v>
      </c>
    </row>
    <row r="439" spans="1:7" x14ac:dyDescent="0.25">
      <c r="A439" t="s">
        <v>615</v>
      </c>
      <c r="B439" t="s">
        <v>1427</v>
      </c>
      <c r="C439">
        <v>16</v>
      </c>
      <c r="D439" s="1">
        <v>18</v>
      </c>
      <c r="E439" s="1">
        <v>17</v>
      </c>
      <c r="F439">
        <v>55</v>
      </c>
      <c r="G439">
        <f t="shared" si="6"/>
        <v>935</v>
      </c>
    </row>
    <row r="440" spans="1:7" x14ac:dyDescent="0.25">
      <c r="A440" t="s">
        <v>615</v>
      </c>
      <c r="B440" t="s">
        <v>1427</v>
      </c>
      <c r="C440">
        <v>19</v>
      </c>
      <c r="D440">
        <v>19</v>
      </c>
      <c r="E440" s="1">
        <v>19</v>
      </c>
      <c r="F440">
        <v>45</v>
      </c>
      <c r="G440">
        <f t="shared" si="6"/>
        <v>855</v>
      </c>
    </row>
    <row r="441" spans="1:7" x14ac:dyDescent="0.25">
      <c r="A441" t="s">
        <v>615</v>
      </c>
      <c r="B441" t="s">
        <v>1427</v>
      </c>
      <c r="C441">
        <v>17</v>
      </c>
      <c r="D441">
        <v>17</v>
      </c>
      <c r="E441" s="1">
        <v>17</v>
      </c>
      <c r="F441">
        <v>45</v>
      </c>
      <c r="G441">
        <f t="shared" si="6"/>
        <v>765</v>
      </c>
    </row>
    <row r="442" spans="1:7" x14ac:dyDescent="0.25">
      <c r="A442" t="s">
        <v>785</v>
      </c>
      <c r="B442" t="s">
        <v>1458</v>
      </c>
      <c r="C442">
        <v>80</v>
      </c>
      <c r="D442" s="1">
        <v>18</v>
      </c>
      <c r="E442" s="1">
        <v>49</v>
      </c>
      <c r="F442">
        <v>45</v>
      </c>
      <c r="G442">
        <f t="shared" si="6"/>
        <v>2205</v>
      </c>
    </row>
    <row r="443" spans="1:7" x14ac:dyDescent="0.25">
      <c r="A443" t="s">
        <v>785</v>
      </c>
      <c r="B443" t="s">
        <v>1458</v>
      </c>
      <c r="C443">
        <v>80</v>
      </c>
      <c r="D443" s="1">
        <v>18</v>
      </c>
      <c r="E443" s="1">
        <v>49</v>
      </c>
      <c r="F443">
        <v>45</v>
      </c>
      <c r="G443">
        <f t="shared" si="6"/>
        <v>2205</v>
      </c>
    </row>
    <row r="444" spans="1:7" x14ac:dyDescent="0.25">
      <c r="A444" t="s">
        <v>139</v>
      </c>
      <c r="B444" t="s">
        <v>1474</v>
      </c>
      <c r="C444">
        <v>16</v>
      </c>
      <c r="D444" s="1">
        <v>18</v>
      </c>
      <c r="E444" s="1">
        <v>17</v>
      </c>
      <c r="F444">
        <v>35</v>
      </c>
      <c r="G444">
        <f t="shared" si="6"/>
        <v>595</v>
      </c>
    </row>
    <row r="445" spans="1:7" x14ac:dyDescent="0.25">
      <c r="A445" t="s">
        <v>139</v>
      </c>
      <c r="B445" t="s">
        <v>1474</v>
      </c>
      <c r="C445">
        <v>16</v>
      </c>
      <c r="D445" s="1">
        <v>18</v>
      </c>
      <c r="E445" s="1">
        <v>17</v>
      </c>
      <c r="F445">
        <v>35</v>
      </c>
      <c r="G445">
        <f t="shared" si="6"/>
        <v>595</v>
      </c>
    </row>
    <row r="446" spans="1:7" x14ac:dyDescent="0.25">
      <c r="A446" t="s">
        <v>139</v>
      </c>
      <c r="B446" t="s">
        <v>1474</v>
      </c>
      <c r="C446">
        <v>16</v>
      </c>
      <c r="D446" s="1">
        <v>18</v>
      </c>
      <c r="E446" s="1">
        <v>17</v>
      </c>
      <c r="F446">
        <v>35</v>
      </c>
      <c r="G446">
        <f t="shared" si="6"/>
        <v>595</v>
      </c>
    </row>
    <row r="447" spans="1:7" x14ac:dyDescent="0.25">
      <c r="A447" t="s">
        <v>785</v>
      </c>
      <c r="B447" t="s">
        <v>1483</v>
      </c>
      <c r="C447">
        <v>16</v>
      </c>
      <c r="D447" s="1">
        <v>18</v>
      </c>
      <c r="E447" s="1">
        <v>17</v>
      </c>
      <c r="F447">
        <v>60</v>
      </c>
      <c r="G447">
        <f t="shared" si="6"/>
        <v>1020</v>
      </c>
    </row>
    <row r="448" spans="1:7" x14ac:dyDescent="0.25">
      <c r="A448" t="s">
        <v>785</v>
      </c>
      <c r="B448" t="s">
        <v>1483</v>
      </c>
      <c r="C448">
        <v>16</v>
      </c>
      <c r="D448" s="1">
        <v>18</v>
      </c>
      <c r="E448" s="1">
        <v>17</v>
      </c>
      <c r="F448">
        <v>60</v>
      </c>
      <c r="G448">
        <f t="shared" si="6"/>
        <v>1020</v>
      </c>
    </row>
    <row r="449" spans="1:7" x14ac:dyDescent="0.25">
      <c r="A449" t="s">
        <v>785</v>
      </c>
      <c r="B449" t="s">
        <v>1483</v>
      </c>
      <c r="C449">
        <v>16</v>
      </c>
      <c r="D449" s="1">
        <v>18</v>
      </c>
      <c r="E449" s="1">
        <v>17</v>
      </c>
      <c r="F449">
        <v>60</v>
      </c>
      <c r="G449">
        <f t="shared" si="6"/>
        <v>1020</v>
      </c>
    </row>
    <row r="450" spans="1:7" x14ac:dyDescent="0.25">
      <c r="A450" t="s">
        <v>235</v>
      </c>
      <c r="B450" t="s">
        <v>1499</v>
      </c>
      <c r="C450">
        <v>16</v>
      </c>
      <c r="D450" s="1">
        <v>18</v>
      </c>
      <c r="E450" s="1">
        <v>17</v>
      </c>
      <c r="F450">
        <v>45</v>
      </c>
      <c r="G450">
        <f t="shared" si="6"/>
        <v>765</v>
      </c>
    </row>
    <row r="451" spans="1:7" x14ac:dyDescent="0.25">
      <c r="A451" t="s">
        <v>235</v>
      </c>
      <c r="B451" t="s">
        <v>1499</v>
      </c>
      <c r="C451">
        <v>16</v>
      </c>
      <c r="D451" s="1">
        <v>18</v>
      </c>
      <c r="E451" s="1">
        <v>17</v>
      </c>
      <c r="F451">
        <v>45</v>
      </c>
      <c r="G451">
        <f t="shared" ref="G451:G514" si="7">F451*E451</f>
        <v>765</v>
      </c>
    </row>
    <row r="452" spans="1:7" x14ac:dyDescent="0.25">
      <c r="A452" t="s">
        <v>235</v>
      </c>
      <c r="B452" t="s">
        <v>1499</v>
      </c>
      <c r="C452">
        <v>16</v>
      </c>
      <c r="D452" s="1">
        <v>18</v>
      </c>
      <c r="E452" s="1">
        <v>17</v>
      </c>
      <c r="F452">
        <v>45</v>
      </c>
      <c r="G452">
        <f t="shared" si="7"/>
        <v>765</v>
      </c>
    </row>
    <row r="453" spans="1:7" x14ac:dyDescent="0.25">
      <c r="A453" t="s">
        <v>235</v>
      </c>
      <c r="B453" t="s">
        <v>1499</v>
      </c>
      <c r="C453">
        <v>16</v>
      </c>
      <c r="D453" s="1">
        <v>18</v>
      </c>
      <c r="E453" s="1">
        <v>17</v>
      </c>
      <c r="F453">
        <v>45</v>
      </c>
      <c r="G453">
        <f t="shared" si="7"/>
        <v>765</v>
      </c>
    </row>
    <row r="454" spans="1:7" x14ac:dyDescent="0.25">
      <c r="A454" t="s">
        <v>785</v>
      </c>
      <c r="B454" t="s">
        <v>1513</v>
      </c>
      <c r="C454">
        <v>18.489999999999998</v>
      </c>
      <c r="D454" s="1">
        <v>18</v>
      </c>
      <c r="E454" s="1">
        <v>18.244999999999997</v>
      </c>
      <c r="F454">
        <v>60</v>
      </c>
      <c r="G454">
        <f t="shared" si="7"/>
        <v>1094.6999999999998</v>
      </c>
    </row>
    <row r="455" spans="1:7" x14ac:dyDescent="0.25">
      <c r="A455" t="s">
        <v>785</v>
      </c>
      <c r="B455" t="s">
        <v>1513</v>
      </c>
      <c r="C455">
        <v>18.489999999999998</v>
      </c>
      <c r="D455" s="1">
        <v>18</v>
      </c>
      <c r="E455" s="1">
        <v>18.244999999999997</v>
      </c>
      <c r="F455">
        <v>60</v>
      </c>
      <c r="G455">
        <f t="shared" si="7"/>
        <v>1094.6999999999998</v>
      </c>
    </row>
    <row r="456" spans="1:7" x14ac:dyDescent="0.25">
      <c r="A456" t="s">
        <v>785</v>
      </c>
      <c r="B456" t="s">
        <v>1513</v>
      </c>
      <c r="C456">
        <v>18.489999999999998</v>
      </c>
      <c r="D456" s="1">
        <v>18</v>
      </c>
      <c r="E456" s="1">
        <v>18.244999999999997</v>
      </c>
      <c r="F456">
        <v>60</v>
      </c>
      <c r="G456">
        <f t="shared" si="7"/>
        <v>1094.6999999999998</v>
      </c>
    </row>
    <row r="457" spans="1:7" x14ac:dyDescent="0.25">
      <c r="A457" t="s">
        <v>785</v>
      </c>
      <c r="B457" t="s">
        <v>1522</v>
      </c>
      <c r="C457">
        <v>16</v>
      </c>
      <c r="D457" s="1">
        <v>18</v>
      </c>
      <c r="E457" s="1">
        <v>17</v>
      </c>
      <c r="F457">
        <v>45</v>
      </c>
      <c r="G457">
        <f t="shared" si="7"/>
        <v>765</v>
      </c>
    </row>
    <row r="458" spans="1:7" x14ac:dyDescent="0.25">
      <c r="A458" t="s">
        <v>785</v>
      </c>
      <c r="B458" t="s">
        <v>1522</v>
      </c>
      <c r="C458">
        <v>16</v>
      </c>
      <c r="D458" s="1">
        <v>18</v>
      </c>
      <c r="E458" s="1">
        <v>17</v>
      </c>
      <c r="F458">
        <v>45</v>
      </c>
      <c r="G458">
        <f t="shared" si="7"/>
        <v>765</v>
      </c>
    </row>
    <row r="459" spans="1:7" x14ac:dyDescent="0.25">
      <c r="A459" t="s">
        <v>785</v>
      </c>
      <c r="B459" t="s">
        <v>1522</v>
      </c>
      <c r="C459">
        <v>16</v>
      </c>
      <c r="D459" s="1">
        <v>18</v>
      </c>
      <c r="E459" s="1">
        <v>17</v>
      </c>
      <c r="F459">
        <v>45</v>
      </c>
      <c r="G459">
        <f t="shared" si="7"/>
        <v>765</v>
      </c>
    </row>
    <row r="460" spans="1:7" x14ac:dyDescent="0.25">
      <c r="A460" t="s">
        <v>785</v>
      </c>
      <c r="B460" t="s">
        <v>1522</v>
      </c>
      <c r="C460">
        <v>16</v>
      </c>
      <c r="D460" s="1">
        <v>18</v>
      </c>
      <c r="E460" s="1">
        <v>17</v>
      </c>
      <c r="F460">
        <v>45</v>
      </c>
      <c r="G460">
        <f t="shared" si="7"/>
        <v>765</v>
      </c>
    </row>
    <row r="461" spans="1:7" x14ac:dyDescent="0.25">
      <c r="A461" t="s">
        <v>785</v>
      </c>
      <c r="B461" t="s">
        <v>1522</v>
      </c>
      <c r="C461">
        <v>16</v>
      </c>
      <c r="D461" s="1">
        <v>18</v>
      </c>
      <c r="E461" s="1">
        <v>17</v>
      </c>
      <c r="F461">
        <v>45</v>
      </c>
      <c r="G461">
        <f t="shared" si="7"/>
        <v>765</v>
      </c>
    </row>
    <row r="462" spans="1:7" x14ac:dyDescent="0.25">
      <c r="A462" t="s">
        <v>785</v>
      </c>
      <c r="B462" t="s">
        <v>1522</v>
      </c>
      <c r="C462">
        <v>16</v>
      </c>
      <c r="D462" s="1">
        <v>18</v>
      </c>
      <c r="E462" s="1">
        <v>17</v>
      </c>
      <c r="F462">
        <v>45</v>
      </c>
      <c r="G462">
        <f t="shared" si="7"/>
        <v>765</v>
      </c>
    </row>
    <row r="463" spans="1:7" x14ac:dyDescent="0.25">
      <c r="A463" t="s">
        <v>785</v>
      </c>
      <c r="B463" t="s">
        <v>1522</v>
      </c>
      <c r="C463">
        <v>16</v>
      </c>
      <c r="D463" s="1">
        <v>18</v>
      </c>
      <c r="E463" s="1">
        <v>17</v>
      </c>
      <c r="F463">
        <v>45</v>
      </c>
      <c r="G463">
        <f t="shared" si="7"/>
        <v>765</v>
      </c>
    </row>
    <row r="464" spans="1:7" x14ac:dyDescent="0.25">
      <c r="A464" t="s">
        <v>785</v>
      </c>
      <c r="B464" t="s">
        <v>1522</v>
      </c>
      <c r="C464">
        <v>16</v>
      </c>
      <c r="D464" s="1">
        <v>18</v>
      </c>
      <c r="E464" s="1">
        <v>17</v>
      </c>
      <c r="F464">
        <v>45</v>
      </c>
      <c r="G464">
        <f t="shared" si="7"/>
        <v>765</v>
      </c>
    </row>
    <row r="465" spans="1:7" x14ac:dyDescent="0.25">
      <c r="A465" t="s">
        <v>785</v>
      </c>
      <c r="B465" t="s">
        <v>1538</v>
      </c>
      <c r="C465">
        <v>11.5</v>
      </c>
      <c r="D465">
        <v>15.4</v>
      </c>
      <c r="E465" s="1">
        <v>13.45</v>
      </c>
      <c r="F465">
        <v>60</v>
      </c>
      <c r="G465">
        <f t="shared" si="7"/>
        <v>807</v>
      </c>
    </row>
    <row r="466" spans="1:7" x14ac:dyDescent="0.25">
      <c r="A466" t="s">
        <v>785</v>
      </c>
      <c r="B466" t="s">
        <v>1538</v>
      </c>
      <c r="C466">
        <v>8.1</v>
      </c>
      <c r="D466">
        <v>10.220000000000001</v>
      </c>
      <c r="E466" s="1">
        <v>9.16</v>
      </c>
      <c r="F466">
        <v>80</v>
      </c>
      <c r="G466">
        <f t="shared" si="7"/>
        <v>732.8</v>
      </c>
    </row>
    <row r="467" spans="1:7" x14ac:dyDescent="0.25">
      <c r="A467" t="s">
        <v>785</v>
      </c>
      <c r="B467" t="s">
        <v>1538</v>
      </c>
      <c r="C467">
        <v>9.4</v>
      </c>
      <c r="D467">
        <v>13.5</v>
      </c>
      <c r="E467" s="1">
        <v>11.45</v>
      </c>
      <c r="F467">
        <v>80</v>
      </c>
      <c r="G467">
        <f t="shared" si="7"/>
        <v>916</v>
      </c>
    </row>
    <row r="468" spans="1:7" x14ac:dyDescent="0.25">
      <c r="A468" t="s">
        <v>785</v>
      </c>
      <c r="B468" t="s">
        <v>1538</v>
      </c>
      <c r="C468">
        <v>11.5</v>
      </c>
      <c r="D468">
        <v>15.4</v>
      </c>
      <c r="E468" s="1">
        <v>13.45</v>
      </c>
      <c r="F468">
        <v>60</v>
      </c>
      <c r="G468">
        <f t="shared" si="7"/>
        <v>807</v>
      </c>
    </row>
    <row r="469" spans="1:7" x14ac:dyDescent="0.25">
      <c r="A469" t="s">
        <v>785</v>
      </c>
      <c r="B469" t="s">
        <v>1538</v>
      </c>
      <c r="C469">
        <v>11.5</v>
      </c>
      <c r="D469">
        <v>15.4</v>
      </c>
      <c r="E469" s="1">
        <v>13.45</v>
      </c>
      <c r="F469">
        <v>60</v>
      </c>
      <c r="G469">
        <f t="shared" si="7"/>
        <v>807</v>
      </c>
    </row>
    <row r="470" spans="1:7" x14ac:dyDescent="0.25">
      <c r="A470" t="s">
        <v>785</v>
      </c>
      <c r="B470" t="s">
        <v>1538</v>
      </c>
      <c r="C470">
        <v>11.5</v>
      </c>
      <c r="D470">
        <v>15.4</v>
      </c>
      <c r="E470" s="1">
        <v>13.45</v>
      </c>
      <c r="F470">
        <v>60</v>
      </c>
      <c r="G470">
        <f t="shared" si="7"/>
        <v>807</v>
      </c>
    </row>
    <row r="471" spans="1:7" x14ac:dyDescent="0.25">
      <c r="A471" t="s">
        <v>785</v>
      </c>
      <c r="B471" t="s">
        <v>1538</v>
      </c>
      <c r="C471">
        <v>11.5</v>
      </c>
      <c r="D471">
        <v>15.4</v>
      </c>
      <c r="E471" s="1">
        <v>13.45</v>
      </c>
      <c r="F471">
        <v>60</v>
      </c>
      <c r="G471">
        <f t="shared" si="7"/>
        <v>807</v>
      </c>
    </row>
    <row r="472" spans="1:7" x14ac:dyDescent="0.25">
      <c r="A472" t="s">
        <v>785</v>
      </c>
      <c r="B472" t="s">
        <v>1538</v>
      </c>
      <c r="C472">
        <v>11.5</v>
      </c>
      <c r="D472">
        <v>15.4</v>
      </c>
      <c r="E472" s="1">
        <v>13.45</v>
      </c>
      <c r="F472">
        <v>60</v>
      </c>
      <c r="G472">
        <f t="shared" si="7"/>
        <v>807</v>
      </c>
    </row>
    <row r="473" spans="1:7" x14ac:dyDescent="0.25">
      <c r="A473" t="s">
        <v>785</v>
      </c>
      <c r="B473" t="s">
        <v>1538</v>
      </c>
      <c r="C473">
        <v>11.5</v>
      </c>
      <c r="D473">
        <v>15.4</v>
      </c>
      <c r="E473" s="1">
        <v>13.45</v>
      </c>
      <c r="F473">
        <v>60</v>
      </c>
      <c r="G473">
        <f t="shared" si="7"/>
        <v>807</v>
      </c>
    </row>
    <row r="474" spans="1:7" x14ac:dyDescent="0.25">
      <c r="A474" t="s">
        <v>865</v>
      </c>
      <c r="B474" t="s">
        <v>1569</v>
      </c>
      <c r="C474">
        <v>18</v>
      </c>
      <c r="D474">
        <v>21.72</v>
      </c>
      <c r="E474" s="1">
        <v>19.86</v>
      </c>
      <c r="F474">
        <v>55</v>
      </c>
      <c r="G474">
        <f t="shared" si="7"/>
        <v>1092.3</v>
      </c>
    </row>
    <row r="475" spans="1:7" x14ac:dyDescent="0.25">
      <c r="A475" t="s">
        <v>865</v>
      </c>
      <c r="B475" t="s">
        <v>1569</v>
      </c>
      <c r="C475">
        <v>12</v>
      </c>
      <c r="D475">
        <v>14.84</v>
      </c>
      <c r="E475" s="1">
        <v>13.42</v>
      </c>
      <c r="F475">
        <v>55</v>
      </c>
      <c r="G475">
        <f t="shared" si="7"/>
        <v>738.1</v>
      </c>
    </row>
    <row r="476" spans="1:7" x14ac:dyDescent="0.25">
      <c r="A476" t="s">
        <v>865</v>
      </c>
      <c r="B476" t="s">
        <v>1569</v>
      </c>
      <c r="C476">
        <v>18</v>
      </c>
      <c r="D476">
        <v>21.13</v>
      </c>
      <c r="E476" s="1">
        <v>19.564999999999998</v>
      </c>
      <c r="F476">
        <v>55</v>
      </c>
      <c r="G476">
        <f t="shared" si="7"/>
        <v>1076.0749999999998</v>
      </c>
    </row>
    <row r="477" spans="1:7" x14ac:dyDescent="0.25">
      <c r="A477" t="s">
        <v>865</v>
      </c>
      <c r="B477" t="s">
        <v>1569</v>
      </c>
      <c r="C477">
        <v>12</v>
      </c>
      <c r="D477">
        <v>15.41</v>
      </c>
      <c r="E477" s="1">
        <v>13.705</v>
      </c>
      <c r="F477">
        <v>55</v>
      </c>
      <c r="G477">
        <f t="shared" si="7"/>
        <v>753.77499999999998</v>
      </c>
    </row>
    <row r="478" spans="1:7" x14ac:dyDescent="0.25">
      <c r="A478" t="s">
        <v>785</v>
      </c>
      <c r="B478" t="s">
        <v>1584</v>
      </c>
      <c r="C478">
        <v>16</v>
      </c>
      <c r="D478" s="1">
        <v>18</v>
      </c>
      <c r="E478" s="1">
        <v>17</v>
      </c>
      <c r="F478">
        <v>70</v>
      </c>
      <c r="G478">
        <f t="shared" si="7"/>
        <v>1190</v>
      </c>
    </row>
    <row r="479" spans="1:7" x14ac:dyDescent="0.25">
      <c r="A479" t="s">
        <v>785</v>
      </c>
      <c r="B479" t="s">
        <v>1584</v>
      </c>
      <c r="C479">
        <v>16</v>
      </c>
      <c r="D479">
        <v>15.1</v>
      </c>
      <c r="E479" s="1">
        <v>15.55</v>
      </c>
      <c r="F479">
        <v>70</v>
      </c>
      <c r="G479">
        <f t="shared" si="7"/>
        <v>1088.5</v>
      </c>
    </row>
    <row r="480" spans="1:7" x14ac:dyDescent="0.25">
      <c r="A480" t="s">
        <v>785</v>
      </c>
      <c r="B480" t="s">
        <v>1584</v>
      </c>
      <c r="C480">
        <v>16</v>
      </c>
      <c r="D480" s="1">
        <v>18</v>
      </c>
      <c r="E480" s="1">
        <v>17</v>
      </c>
      <c r="F480">
        <v>70</v>
      </c>
      <c r="G480">
        <f t="shared" si="7"/>
        <v>1190</v>
      </c>
    </row>
    <row r="481" spans="1:7" x14ac:dyDescent="0.25">
      <c r="A481" t="s">
        <v>785</v>
      </c>
      <c r="B481" t="s">
        <v>1584</v>
      </c>
      <c r="C481">
        <v>16</v>
      </c>
      <c r="D481" s="1">
        <v>18</v>
      </c>
      <c r="E481" s="1">
        <v>17</v>
      </c>
      <c r="F481">
        <v>70</v>
      </c>
      <c r="G481">
        <f t="shared" si="7"/>
        <v>1190</v>
      </c>
    </row>
    <row r="482" spans="1:7" x14ac:dyDescent="0.25">
      <c r="A482" t="s">
        <v>785</v>
      </c>
      <c r="B482" t="s">
        <v>1584</v>
      </c>
      <c r="C482">
        <v>16</v>
      </c>
      <c r="D482" s="1">
        <v>18</v>
      </c>
      <c r="E482" s="1">
        <v>17</v>
      </c>
      <c r="F482">
        <v>70</v>
      </c>
      <c r="G482">
        <f t="shared" si="7"/>
        <v>1190</v>
      </c>
    </row>
    <row r="483" spans="1:7" x14ac:dyDescent="0.25">
      <c r="A483" t="s">
        <v>785</v>
      </c>
      <c r="B483" t="s">
        <v>1584</v>
      </c>
      <c r="C483">
        <v>16</v>
      </c>
      <c r="D483" s="1">
        <v>18</v>
      </c>
      <c r="E483" s="1">
        <v>17</v>
      </c>
      <c r="F483">
        <v>70</v>
      </c>
      <c r="G483">
        <f t="shared" si="7"/>
        <v>1190</v>
      </c>
    </row>
    <row r="484" spans="1:7" x14ac:dyDescent="0.25">
      <c r="A484" t="s">
        <v>785</v>
      </c>
      <c r="B484" t="s">
        <v>1584</v>
      </c>
      <c r="C484">
        <v>16</v>
      </c>
      <c r="D484" s="1">
        <v>18</v>
      </c>
      <c r="E484" s="1">
        <v>17</v>
      </c>
      <c r="F484">
        <v>70</v>
      </c>
      <c r="G484">
        <f t="shared" si="7"/>
        <v>1190</v>
      </c>
    </row>
    <row r="485" spans="1:7" x14ac:dyDescent="0.25">
      <c r="A485" t="s">
        <v>785</v>
      </c>
      <c r="B485" t="s">
        <v>1584</v>
      </c>
      <c r="C485">
        <v>16</v>
      </c>
      <c r="D485" s="1">
        <v>18</v>
      </c>
      <c r="E485" s="1">
        <v>17</v>
      </c>
      <c r="F485">
        <v>70</v>
      </c>
      <c r="G485">
        <f t="shared" si="7"/>
        <v>1190</v>
      </c>
    </row>
    <row r="486" spans="1:7" x14ac:dyDescent="0.25">
      <c r="A486" t="s">
        <v>785</v>
      </c>
      <c r="B486" t="s">
        <v>1584</v>
      </c>
      <c r="C486">
        <v>16</v>
      </c>
      <c r="D486" s="1">
        <v>18</v>
      </c>
      <c r="E486" s="1">
        <v>17</v>
      </c>
      <c r="F486">
        <v>70</v>
      </c>
      <c r="G486">
        <f t="shared" si="7"/>
        <v>1190</v>
      </c>
    </row>
    <row r="487" spans="1:7" x14ac:dyDescent="0.25">
      <c r="A487" t="s">
        <v>785</v>
      </c>
      <c r="B487" t="s">
        <v>1584</v>
      </c>
      <c r="C487">
        <v>16</v>
      </c>
      <c r="D487" s="1">
        <v>18</v>
      </c>
      <c r="E487" s="1">
        <v>17</v>
      </c>
      <c r="F487">
        <v>70</v>
      </c>
      <c r="G487">
        <f t="shared" si="7"/>
        <v>1190</v>
      </c>
    </row>
    <row r="488" spans="1:7" x14ac:dyDescent="0.25">
      <c r="A488" t="s">
        <v>785</v>
      </c>
      <c r="B488" t="s">
        <v>1584</v>
      </c>
      <c r="C488">
        <v>16</v>
      </c>
      <c r="D488">
        <v>15.1</v>
      </c>
      <c r="E488" s="1">
        <v>15.55</v>
      </c>
      <c r="F488">
        <v>70</v>
      </c>
      <c r="G488">
        <f t="shared" si="7"/>
        <v>1088.5</v>
      </c>
    </row>
    <row r="489" spans="1:7" x14ac:dyDescent="0.25">
      <c r="A489" t="s">
        <v>785</v>
      </c>
      <c r="B489" t="s">
        <v>1584</v>
      </c>
      <c r="C489">
        <v>16</v>
      </c>
      <c r="D489" s="1">
        <v>18</v>
      </c>
      <c r="E489" s="1">
        <v>17</v>
      </c>
      <c r="F489">
        <v>70</v>
      </c>
      <c r="G489">
        <f t="shared" si="7"/>
        <v>1190</v>
      </c>
    </row>
    <row r="490" spans="1:7" x14ac:dyDescent="0.25">
      <c r="A490" t="s">
        <v>785</v>
      </c>
      <c r="B490" t="s">
        <v>1584</v>
      </c>
      <c r="C490">
        <v>16</v>
      </c>
      <c r="D490" s="1">
        <v>18</v>
      </c>
      <c r="E490" s="1">
        <v>17</v>
      </c>
      <c r="F490">
        <v>70</v>
      </c>
      <c r="G490">
        <f t="shared" si="7"/>
        <v>1190</v>
      </c>
    </row>
    <row r="491" spans="1:7" x14ac:dyDescent="0.25">
      <c r="A491" t="s">
        <v>785</v>
      </c>
      <c r="B491" t="s">
        <v>1584</v>
      </c>
      <c r="C491">
        <v>16</v>
      </c>
      <c r="D491" s="1">
        <v>18</v>
      </c>
      <c r="E491" s="1">
        <v>17</v>
      </c>
      <c r="F491">
        <v>70</v>
      </c>
      <c r="G491">
        <f t="shared" si="7"/>
        <v>1190</v>
      </c>
    </row>
    <row r="492" spans="1:7" x14ac:dyDescent="0.25">
      <c r="A492" t="s">
        <v>785</v>
      </c>
      <c r="B492" t="s">
        <v>1584</v>
      </c>
      <c r="C492">
        <v>16</v>
      </c>
      <c r="D492" s="1">
        <v>18</v>
      </c>
      <c r="E492" s="1">
        <v>17</v>
      </c>
      <c r="F492">
        <v>70</v>
      </c>
      <c r="G492">
        <f t="shared" si="7"/>
        <v>1190</v>
      </c>
    </row>
    <row r="493" spans="1:7" x14ac:dyDescent="0.25">
      <c r="A493" t="s">
        <v>785</v>
      </c>
      <c r="B493" t="s">
        <v>1584</v>
      </c>
      <c r="C493">
        <v>16</v>
      </c>
      <c r="D493" s="1">
        <v>18</v>
      </c>
      <c r="E493" s="1">
        <v>17</v>
      </c>
      <c r="F493">
        <v>70</v>
      </c>
      <c r="G493">
        <f t="shared" si="7"/>
        <v>1190</v>
      </c>
    </row>
    <row r="494" spans="1:7" x14ac:dyDescent="0.25">
      <c r="A494" t="s">
        <v>785</v>
      </c>
      <c r="B494" t="s">
        <v>1584</v>
      </c>
      <c r="C494">
        <v>16</v>
      </c>
      <c r="D494" s="1">
        <v>18</v>
      </c>
      <c r="E494" s="1">
        <v>17</v>
      </c>
      <c r="F494">
        <v>70</v>
      </c>
      <c r="G494">
        <f t="shared" si="7"/>
        <v>1190</v>
      </c>
    </row>
    <row r="495" spans="1:7" x14ac:dyDescent="0.25">
      <c r="A495" t="s">
        <v>785</v>
      </c>
      <c r="B495" t="s">
        <v>1584</v>
      </c>
      <c r="C495">
        <v>16</v>
      </c>
      <c r="D495" s="1">
        <v>18</v>
      </c>
      <c r="E495" s="1">
        <v>17</v>
      </c>
      <c r="F495">
        <v>70</v>
      </c>
      <c r="G495">
        <f t="shared" si="7"/>
        <v>1190</v>
      </c>
    </row>
    <row r="496" spans="1:7" x14ac:dyDescent="0.25">
      <c r="A496" t="s">
        <v>785</v>
      </c>
      <c r="B496" t="s">
        <v>1584</v>
      </c>
      <c r="C496">
        <v>16</v>
      </c>
      <c r="D496" s="1">
        <v>18</v>
      </c>
      <c r="E496" s="1">
        <v>17</v>
      </c>
      <c r="F496">
        <v>70</v>
      </c>
      <c r="G496">
        <f t="shared" si="7"/>
        <v>1190</v>
      </c>
    </row>
    <row r="497" spans="1:7" x14ac:dyDescent="0.25">
      <c r="A497" t="s">
        <v>785</v>
      </c>
      <c r="B497" t="s">
        <v>1584</v>
      </c>
      <c r="C497">
        <v>16</v>
      </c>
      <c r="D497" s="1">
        <v>18</v>
      </c>
      <c r="E497" s="1">
        <v>17</v>
      </c>
      <c r="F497">
        <v>70</v>
      </c>
      <c r="G497">
        <f t="shared" si="7"/>
        <v>1190</v>
      </c>
    </row>
    <row r="498" spans="1:7" x14ac:dyDescent="0.25">
      <c r="A498" t="s">
        <v>785</v>
      </c>
      <c r="B498" t="s">
        <v>1584</v>
      </c>
      <c r="C498">
        <v>16</v>
      </c>
      <c r="D498" s="1">
        <v>18</v>
      </c>
      <c r="E498" s="1">
        <v>17</v>
      </c>
      <c r="F498">
        <v>70</v>
      </c>
      <c r="G498">
        <f t="shared" si="7"/>
        <v>1190</v>
      </c>
    </row>
    <row r="499" spans="1:7" x14ac:dyDescent="0.25">
      <c r="A499" t="s">
        <v>785</v>
      </c>
      <c r="B499" t="s">
        <v>1618</v>
      </c>
      <c r="C499">
        <v>11</v>
      </c>
      <c r="D499" s="1">
        <v>18</v>
      </c>
      <c r="E499" s="1">
        <v>14.5</v>
      </c>
      <c r="F499">
        <v>45</v>
      </c>
      <c r="G499">
        <f t="shared" si="7"/>
        <v>652.5</v>
      </c>
    </row>
    <row r="500" spans="1:7" x14ac:dyDescent="0.25">
      <c r="A500" t="s">
        <v>785</v>
      </c>
      <c r="B500" t="s">
        <v>1618</v>
      </c>
      <c r="C500">
        <v>11</v>
      </c>
      <c r="D500" s="1">
        <v>18</v>
      </c>
      <c r="E500" s="1">
        <v>14.5</v>
      </c>
      <c r="F500">
        <v>45</v>
      </c>
      <c r="G500">
        <f t="shared" si="7"/>
        <v>652.5</v>
      </c>
    </row>
    <row r="501" spans="1:7" x14ac:dyDescent="0.25">
      <c r="A501" t="s">
        <v>785</v>
      </c>
      <c r="B501" t="s">
        <v>1618</v>
      </c>
      <c r="C501">
        <v>11</v>
      </c>
      <c r="D501" s="1">
        <v>18</v>
      </c>
      <c r="E501" s="1">
        <v>14.5</v>
      </c>
      <c r="F501">
        <v>45</v>
      </c>
      <c r="G501">
        <f t="shared" si="7"/>
        <v>652.5</v>
      </c>
    </row>
    <row r="502" spans="1:7" x14ac:dyDescent="0.25">
      <c r="A502" t="s">
        <v>139</v>
      </c>
      <c r="B502" t="s">
        <v>1623</v>
      </c>
      <c r="C502">
        <v>14</v>
      </c>
      <c r="D502">
        <v>17.600000000000001</v>
      </c>
      <c r="E502" s="1">
        <v>15.8</v>
      </c>
      <c r="F502">
        <v>60</v>
      </c>
      <c r="G502">
        <f t="shared" si="7"/>
        <v>948</v>
      </c>
    </row>
    <row r="503" spans="1:7" x14ac:dyDescent="0.25">
      <c r="A503" t="s">
        <v>139</v>
      </c>
      <c r="B503" t="s">
        <v>1623</v>
      </c>
      <c r="C503">
        <v>14</v>
      </c>
      <c r="D503">
        <v>17.600000000000001</v>
      </c>
      <c r="E503" s="1">
        <v>15.8</v>
      </c>
      <c r="F503">
        <v>60</v>
      </c>
      <c r="G503">
        <f t="shared" si="7"/>
        <v>948</v>
      </c>
    </row>
    <row r="504" spans="1:7" x14ac:dyDescent="0.25">
      <c r="A504" t="s">
        <v>139</v>
      </c>
      <c r="B504" t="s">
        <v>1623</v>
      </c>
      <c r="C504">
        <v>14</v>
      </c>
      <c r="D504">
        <v>17.600000000000001</v>
      </c>
      <c r="E504" s="1">
        <v>15.8</v>
      </c>
      <c r="F504">
        <v>60</v>
      </c>
      <c r="G504">
        <f t="shared" si="7"/>
        <v>948</v>
      </c>
    </row>
    <row r="505" spans="1:7" x14ac:dyDescent="0.25">
      <c r="A505" t="s">
        <v>139</v>
      </c>
      <c r="B505" t="s">
        <v>1623</v>
      </c>
      <c r="C505">
        <v>14</v>
      </c>
      <c r="D505">
        <v>17.600000000000001</v>
      </c>
      <c r="E505" s="1">
        <v>15.8</v>
      </c>
      <c r="F505">
        <v>45</v>
      </c>
      <c r="G505">
        <f t="shared" si="7"/>
        <v>711</v>
      </c>
    </row>
    <row r="506" spans="1:7" x14ac:dyDescent="0.25">
      <c r="A506" t="s">
        <v>139</v>
      </c>
      <c r="B506" t="s">
        <v>1623</v>
      </c>
      <c r="C506">
        <v>14</v>
      </c>
      <c r="D506">
        <v>17.600000000000001</v>
      </c>
      <c r="E506" s="1">
        <v>15.8</v>
      </c>
      <c r="F506">
        <v>60</v>
      </c>
      <c r="G506">
        <f t="shared" si="7"/>
        <v>948</v>
      </c>
    </row>
    <row r="507" spans="1:7" x14ac:dyDescent="0.25">
      <c r="A507" t="s">
        <v>139</v>
      </c>
      <c r="B507" t="s">
        <v>1623</v>
      </c>
      <c r="C507">
        <v>14</v>
      </c>
      <c r="D507">
        <v>17.600000000000001</v>
      </c>
      <c r="E507" s="1">
        <v>15.8</v>
      </c>
      <c r="F507">
        <v>60</v>
      </c>
      <c r="G507">
        <f t="shared" si="7"/>
        <v>948</v>
      </c>
    </row>
    <row r="508" spans="1:7" x14ac:dyDescent="0.25">
      <c r="A508" t="s">
        <v>139</v>
      </c>
      <c r="B508" t="s">
        <v>1623</v>
      </c>
      <c r="C508">
        <v>14</v>
      </c>
      <c r="D508">
        <v>17.600000000000001</v>
      </c>
      <c r="E508" s="1">
        <v>15.8</v>
      </c>
      <c r="F508">
        <v>45</v>
      </c>
      <c r="G508">
        <f t="shared" si="7"/>
        <v>711</v>
      </c>
    </row>
    <row r="509" spans="1:7" x14ac:dyDescent="0.25">
      <c r="A509" t="s">
        <v>444</v>
      </c>
      <c r="B509" t="s">
        <v>1642</v>
      </c>
      <c r="C509">
        <v>12</v>
      </c>
      <c r="D509" s="1">
        <v>18</v>
      </c>
      <c r="E509" s="1">
        <v>15</v>
      </c>
      <c r="F509">
        <v>55</v>
      </c>
      <c r="G509">
        <f t="shared" si="7"/>
        <v>825</v>
      </c>
    </row>
    <row r="510" spans="1:7" x14ac:dyDescent="0.25">
      <c r="A510" t="s">
        <v>444</v>
      </c>
      <c r="B510" t="s">
        <v>1642</v>
      </c>
      <c r="C510">
        <v>12</v>
      </c>
      <c r="D510" s="1">
        <v>18</v>
      </c>
      <c r="E510" s="1">
        <v>15</v>
      </c>
      <c r="F510">
        <v>55</v>
      </c>
      <c r="G510">
        <f t="shared" si="7"/>
        <v>825</v>
      </c>
    </row>
    <row r="511" spans="1:7" x14ac:dyDescent="0.25">
      <c r="A511" t="s">
        <v>444</v>
      </c>
      <c r="B511" t="s">
        <v>1642</v>
      </c>
      <c r="C511">
        <v>12</v>
      </c>
      <c r="D511" s="1">
        <v>18</v>
      </c>
      <c r="E511" s="1">
        <v>15</v>
      </c>
      <c r="F511">
        <v>55</v>
      </c>
      <c r="G511">
        <f t="shared" si="7"/>
        <v>825</v>
      </c>
    </row>
    <row r="512" spans="1:7" x14ac:dyDescent="0.25">
      <c r="A512" t="s">
        <v>444</v>
      </c>
      <c r="B512" t="s">
        <v>1642</v>
      </c>
      <c r="C512">
        <v>12</v>
      </c>
      <c r="D512" s="1">
        <v>18</v>
      </c>
      <c r="E512" s="1">
        <v>15</v>
      </c>
      <c r="F512">
        <v>55</v>
      </c>
      <c r="G512">
        <f t="shared" si="7"/>
        <v>825</v>
      </c>
    </row>
    <row r="513" spans="1:7" x14ac:dyDescent="0.25">
      <c r="A513" t="s">
        <v>444</v>
      </c>
      <c r="B513" t="s">
        <v>1642</v>
      </c>
      <c r="C513">
        <v>12</v>
      </c>
      <c r="D513" s="1">
        <v>18</v>
      </c>
      <c r="E513" s="1">
        <v>15</v>
      </c>
      <c r="F513">
        <v>55</v>
      </c>
      <c r="G513">
        <f t="shared" si="7"/>
        <v>825</v>
      </c>
    </row>
    <row r="514" spans="1:7" x14ac:dyDescent="0.25">
      <c r="A514" t="s">
        <v>444</v>
      </c>
      <c r="B514" t="s">
        <v>1642</v>
      </c>
      <c r="C514">
        <v>11.2</v>
      </c>
      <c r="D514" s="1">
        <v>18</v>
      </c>
      <c r="E514" s="1">
        <v>14.6</v>
      </c>
      <c r="F514">
        <v>55</v>
      </c>
      <c r="G514">
        <f t="shared" si="7"/>
        <v>803</v>
      </c>
    </row>
    <row r="515" spans="1:7" x14ac:dyDescent="0.25">
      <c r="A515" t="s">
        <v>444</v>
      </c>
      <c r="B515" t="s">
        <v>1642</v>
      </c>
      <c r="C515">
        <v>11.2</v>
      </c>
      <c r="D515" s="1">
        <v>18</v>
      </c>
      <c r="E515" s="1">
        <v>14.6</v>
      </c>
      <c r="F515">
        <v>55</v>
      </c>
      <c r="G515">
        <f t="shared" ref="G515:G578" si="8">F515*E515</f>
        <v>803</v>
      </c>
    </row>
    <row r="516" spans="1:7" x14ac:dyDescent="0.25">
      <c r="A516" t="s">
        <v>444</v>
      </c>
      <c r="B516" t="s">
        <v>1642</v>
      </c>
      <c r="C516">
        <v>11.2</v>
      </c>
      <c r="D516" s="1">
        <v>18</v>
      </c>
      <c r="E516" s="1">
        <v>14.6</v>
      </c>
      <c r="F516">
        <v>55</v>
      </c>
      <c r="G516">
        <f t="shared" si="8"/>
        <v>803</v>
      </c>
    </row>
    <row r="517" spans="1:7" x14ac:dyDescent="0.25">
      <c r="A517" t="s">
        <v>444</v>
      </c>
      <c r="B517" t="s">
        <v>1642</v>
      </c>
      <c r="C517">
        <v>11.2</v>
      </c>
      <c r="D517" s="1">
        <v>18</v>
      </c>
      <c r="E517" s="1">
        <v>14.6</v>
      </c>
      <c r="F517">
        <v>55</v>
      </c>
      <c r="G517">
        <f t="shared" si="8"/>
        <v>803</v>
      </c>
    </row>
    <row r="518" spans="1:7" x14ac:dyDescent="0.25">
      <c r="A518" t="s">
        <v>444</v>
      </c>
      <c r="B518" t="s">
        <v>1642</v>
      </c>
      <c r="C518">
        <v>11.2</v>
      </c>
      <c r="D518" s="1">
        <v>18</v>
      </c>
      <c r="E518" s="1">
        <v>14.6</v>
      </c>
      <c r="F518">
        <v>55</v>
      </c>
      <c r="G518">
        <f t="shared" si="8"/>
        <v>803</v>
      </c>
    </row>
    <row r="519" spans="1:7" x14ac:dyDescent="0.25">
      <c r="A519" t="s">
        <v>444</v>
      </c>
      <c r="B519" t="s">
        <v>1642</v>
      </c>
      <c r="C519">
        <v>11.2</v>
      </c>
      <c r="D519" s="1">
        <v>18</v>
      </c>
      <c r="E519" s="1">
        <v>14.6</v>
      </c>
      <c r="F519">
        <v>55</v>
      </c>
      <c r="G519">
        <f t="shared" si="8"/>
        <v>803</v>
      </c>
    </row>
    <row r="520" spans="1:7" x14ac:dyDescent="0.25">
      <c r="A520" t="s">
        <v>444</v>
      </c>
      <c r="B520" t="s">
        <v>1642</v>
      </c>
      <c r="C520">
        <v>12</v>
      </c>
      <c r="D520" s="1">
        <v>18</v>
      </c>
      <c r="E520" s="1">
        <v>15</v>
      </c>
      <c r="F520">
        <v>55</v>
      </c>
      <c r="G520">
        <f t="shared" si="8"/>
        <v>825</v>
      </c>
    </row>
    <row r="521" spans="1:7" x14ac:dyDescent="0.25">
      <c r="A521" t="s">
        <v>444</v>
      </c>
      <c r="B521" t="s">
        <v>1642</v>
      </c>
      <c r="C521">
        <v>11.2</v>
      </c>
      <c r="D521" s="1">
        <v>18</v>
      </c>
      <c r="E521" s="1">
        <v>14.6</v>
      </c>
      <c r="F521">
        <v>55</v>
      </c>
      <c r="G521">
        <f t="shared" si="8"/>
        <v>803</v>
      </c>
    </row>
    <row r="522" spans="1:7" x14ac:dyDescent="0.25">
      <c r="A522" t="s">
        <v>444</v>
      </c>
      <c r="B522" t="s">
        <v>1642</v>
      </c>
      <c r="C522">
        <v>11.2</v>
      </c>
      <c r="D522" s="1">
        <v>18</v>
      </c>
      <c r="E522" s="1">
        <v>14.6</v>
      </c>
      <c r="F522">
        <v>55</v>
      </c>
      <c r="G522">
        <f t="shared" si="8"/>
        <v>803</v>
      </c>
    </row>
    <row r="523" spans="1:7" x14ac:dyDescent="0.25">
      <c r="A523" t="s">
        <v>444</v>
      </c>
      <c r="B523" t="s">
        <v>1642</v>
      </c>
      <c r="C523">
        <v>12</v>
      </c>
      <c r="D523" s="1">
        <v>18</v>
      </c>
      <c r="E523" s="1">
        <v>15</v>
      </c>
      <c r="F523">
        <v>55</v>
      </c>
      <c r="G523">
        <f t="shared" si="8"/>
        <v>825</v>
      </c>
    </row>
    <row r="524" spans="1:7" x14ac:dyDescent="0.25">
      <c r="A524" t="s">
        <v>444</v>
      </c>
      <c r="B524" t="s">
        <v>1642</v>
      </c>
      <c r="C524">
        <v>12</v>
      </c>
      <c r="D524" s="1">
        <v>18</v>
      </c>
      <c r="E524" s="1">
        <v>15</v>
      </c>
      <c r="F524">
        <v>55</v>
      </c>
      <c r="G524">
        <f t="shared" si="8"/>
        <v>825</v>
      </c>
    </row>
    <row r="525" spans="1:7" x14ac:dyDescent="0.25">
      <c r="A525" t="s">
        <v>444</v>
      </c>
      <c r="B525" t="s">
        <v>1694</v>
      </c>
      <c r="C525">
        <v>9.5</v>
      </c>
      <c r="D525" s="1">
        <v>18</v>
      </c>
      <c r="E525" s="1">
        <v>13.75</v>
      </c>
      <c r="F525">
        <v>55</v>
      </c>
      <c r="G525">
        <f t="shared" si="8"/>
        <v>756.25</v>
      </c>
    </row>
    <row r="526" spans="1:7" x14ac:dyDescent="0.25">
      <c r="A526" t="s">
        <v>444</v>
      </c>
      <c r="B526" t="s">
        <v>1694</v>
      </c>
      <c r="C526">
        <v>9.5</v>
      </c>
      <c r="D526" s="1">
        <v>18</v>
      </c>
      <c r="E526" s="1">
        <v>13.75</v>
      </c>
      <c r="F526">
        <v>55</v>
      </c>
      <c r="G526">
        <f t="shared" si="8"/>
        <v>756.25</v>
      </c>
    </row>
    <row r="527" spans="1:7" x14ac:dyDescent="0.25">
      <c r="A527" t="s">
        <v>444</v>
      </c>
      <c r="B527" t="s">
        <v>1694</v>
      </c>
      <c r="C527">
        <v>9.5</v>
      </c>
      <c r="D527" s="1">
        <v>18</v>
      </c>
      <c r="E527" s="1">
        <v>13.75</v>
      </c>
      <c r="F527">
        <v>55</v>
      </c>
      <c r="G527">
        <f t="shared" si="8"/>
        <v>756.25</v>
      </c>
    </row>
    <row r="528" spans="1:7" x14ac:dyDescent="0.25">
      <c r="A528" t="s">
        <v>444</v>
      </c>
      <c r="B528" t="s">
        <v>1694</v>
      </c>
      <c r="C528">
        <v>18.2</v>
      </c>
      <c r="D528">
        <v>21</v>
      </c>
      <c r="E528" s="1">
        <v>19.600000000000001</v>
      </c>
      <c r="F528">
        <v>43</v>
      </c>
      <c r="G528">
        <f t="shared" si="8"/>
        <v>842.80000000000007</v>
      </c>
    </row>
    <row r="529" spans="1:7" x14ac:dyDescent="0.25">
      <c r="A529" t="s">
        <v>444</v>
      </c>
      <c r="B529" t="s">
        <v>1694</v>
      </c>
      <c r="C529">
        <v>18.399999999999999</v>
      </c>
      <c r="D529">
        <v>21</v>
      </c>
      <c r="E529" s="1">
        <v>19.7</v>
      </c>
      <c r="F529">
        <v>43</v>
      </c>
      <c r="G529">
        <f t="shared" si="8"/>
        <v>847.1</v>
      </c>
    </row>
    <row r="530" spans="1:7" x14ac:dyDescent="0.25">
      <c r="A530" t="s">
        <v>444</v>
      </c>
      <c r="B530" t="s">
        <v>1694</v>
      </c>
      <c r="C530">
        <v>9.5</v>
      </c>
      <c r="D530" s="1">
        <v>18</v>
      </c>
      <c r="E530" s="1">
        <v>13.75</v>
      </c>
      <c r="F530">
        <v>55</v>
      </c>
      <c r="G530">
        <f t="shared" si="8"/>
        <v>756.25</v>
      </c>
    </row>
    <row r="531" spans="1:7" x14ac:dyDescent="0.25">
      <c r="A531" t="s">
        <v>865</v>
      </c>
      <c r="B531" t="s">
        <v>1722</v>
      </c>
      <c r="C531">
        <v>10.6</v>
      </c>
      <c r="D531">
        <v>14.12</v>
      </c>
      <c r="E531" s="1">
        <v>12.36</v>
      </c>
      <c r="F531">
        <v>66</v>
      </c>
      <c r="G531">
        <f t="shared" si="8"/>
        <v>815.76</v>
      </c>
    </row>
    <row r="532" spans="1:7" x14ac:dyDescent="0.25">
      <c r="A532" t="s">
        <v>865</v>
      </c>
      <c r="B532" t="s">
        <v>1722</v>
      </c>
      <c r="C532">
        <v>10.1</v>
      </c>
      <c r="D532">
        <v>14.67</v>
      </c>
      <c r="E532" s="1">
        <v>12.385</v>
      </c>
      <c r="F532">
        <v>66</v>
      </c>
      <c r="G532">
        <f t="shared" si="8"/>
        <v>817.41</v>
      </c>
    </row>
    <row r="533" spans="1:7" x14ac:dyDescent="0.25">
      <c r="A533" t="s">
        <v>865</v>
      </c>
      <c r="B533" t="s">
        <v>1722</v>
      </c>
      <c r="C533">
        <v>11.3</v>
      </c>
      <c r="D533">
        <v>13.7</v>
      </c>
      <c r="E533" s="1">
        <v>12.5</v>
      </c>
      <c r="F533">
        <v>66</v>
      </c>
      <c r="G533">
        <f t="shared" si="8"/>
        <v>825</v>
      </c>
    </row>
    <row r="534" spans="1:7" x14ac:dyDescent="0.25">
      <c r="A534" t="s">
        <v>865</v>
      </c>
      <c r="B534" t="s">
        <v>1722</v>
      </c>
      <c r="C534">
        <v>15.1</v>
      </c>
      <c r="D534">
        <v>18.190000000000001</v>
      </c>
      <c r="E534" s="1">
        <v>16.645</v>
      </c>
      <c r="F534">
        <v>66</v>
      </c>
      <c r="G534">
        <f t="shared" si="8"/>
        <v>1098.57</v>
      </c>
    </row>
    <row r="535" spans="1:7" x14ac:dyDescent="0.25">
      <c r="A535" t="s">
        <v>865</v>
      </c>
      <c r="B535" t="s">
        <v>1722</v>
      </c>
      <c r="C535">
        <v>15.1</v>
      </c>
      <c r="D535">
        <v>18.190000000000001</v>
      </c>
      <c r="E535" s="1">
        <v>16.645</v>
      </c>
      <c r="F535">
        <v>66</v>
      </c>
      <c r="G535">
        <f t="shared" si="8"/>
        <v>1098.57</v>
      </c>
    </row>
    <row r="536" spans="1:7" x14ac:dyDescent="0.25">
      <c r="A536" t="s">
        <v>865</v>
      </c>
      <c r="B536" t="s">
        <v>1722</v>
      </c>
      <c r="C536">
        <v>10.1</v>
      </c>
      <c r="D536">
        <v>14.67</v>
      </c>
      <c r="E536" s="1">
        <v>12.385</v>
      </c>
      <c r="F536">
        <v>66</v>
      </c>
      <c r="G536">
        <f t="shared" si="8"/>
        <v>817.41</v>
      </c>
    </row>
    <row r="537" spans="1:7" x14ac:dyDescent="0.25">
      <c r="A537" t="s">
        <v>865</v>
      </c>
      <c r="B537" t="s">
        <v>1722</v>
      </c>
      <c r="C537">
        <v>15.1</v>
      </c>
      <c r="D537">
        <v>18.190000000000001</v>
      </c>
      <c r="E537" s="1">
        <v>16.645</v>
      </c>
      <c r="F537">
        <v>66</v>
      </c>
      <c r="G537">
        <f t="shared" si="8"/>
        <v>1098.57</v>
      </c>
    </row>
    <row r="538" spans="1:7" x14ac:dyDescent="0.25">
      <c r="A538" t="s">
        <v>444</v>
      </c>
      <c r="B538" t="s">
        <v>1738</v>
      </c>
      <c r="C538">
        <v>12.55</v>
      </c>
      <c r="D538">
        <v>12.9</v>
      </c>
      <c r="E538" s="1">
        <v>12.725000000000001</v>
      </c>
      <c r="F538">
        <v>80</v>
      </c>
      <c r="G538">
        <f t="shared" si="8"/>
        <v>1018.0000000000001</v>
      </c>
    </row>
    <row r="539" spans="1:7" x14ac:dyDescent="0.25">
      <c r="A539" t="s">
        <v>444</v>
      </c>
      <c r="B539" t="s">
        <v>1738</v>
      </c>
      <c r="C539">
        <v>12.55</v>
      </c>
      <c r="D539">
        <v>14.24</v>
      </c>
      <c r="E539" s="1">
        <v>13.395</v>
      </c>
      <c r="F539">
        <v>80</v>
      </c>
      <c r="G539">
        <f t="shared" si="8"/>
        <v>1071.5999999999999</v>
      </c>
    </row>
    <row r="540" spans="1:7" x14ac:dyDescent="0.25">
      <c r="A540" t="s">
        <v>444</v>
      </c>
      <c r="B540" t="s">
        <v>1738</v>
      </c>
      <c r="C540">
        <v>12.55</v>
      </c>
      <c r="D540">
        <v>14.24</v>
      </c>
      <c r="E540" s="1">
        <v>13.395</v>
      </c>
      <c r="F540">
        <v>80</v>
      </c>
      <c r="G540">
        <f t="shared" si="8"/>
        <v>1071.5999999999999</v>
      </c>
    </row>
    <row r="541" spans="1:7" x14ac:dyDescent="0.25">
      <c r="A541" t="s">
        <v>444</v>
      </c>
      <c r="B541" t="s">
        <v>1738</v>
      </c>
      <c r="C541">
        <v>12.55</v>
      </c>
      <c r="D541">
        <v>12.9</v>
      </c>
      <c r="E541" s="1">
        <v>12.725000000000001</v>
      </c>
      <c r="F541">
        <v>80</v>
      </c>
      <c r="G541">
        <f t="shared" si="8"/>
        <v>1018.0000000000001</v>
      </c>
    </row>
    <row r="542" spans="1:7" x14ac:dyDescent="0.25">
      <c r="A542" t="s">
        <v>444</v>
      </c>
      <c r="B542" t="s">
        <v>1738</v>
      </c>
      <c r="C542">
        <v>7.8</v>
      </c>
      <c r="D542">
        <v>10.26</v>
      </c>
      <c r="E542" s="1">
        <v>9.0299999999999994</v>
      </c>
      <c r="F542">
        <v>80</v>
      </c>
      <c r="G542">
        <f t="shared" si="8"/>
        <v>722.4</v>
      </c>
    </row>
    <row r="543" spans="1:7" x14ac:dyDescent="0.25">
      <c r="A543" t="s">
        <v>444</v>
      </c>
      <c r="B543" t="s">
        <v>1738</v>
      </c>
      <c r="C543">
        <v>7.8</v>
      </c>
      <c r="D543">
        <v>10.01</v>
      </c>
      <c r="E543" s="1">
        <v>8.9049999999999994</v>
      </c>
      <c r="F543">
        <v>80</v>
      </c>
      <c r="G543">
        <f t="shared" si="8"/>
        <v>712.4</v>
      </c>
    </row>
    <row r="544" spans="1:7" x14ac:dyDescent="0.25">
      <c r="A544" t="s">
        <v>444</v>
      </c>
      <c r="B544" t="s">
        <v>1738</v>
      </c>
      <c r="C544">
        <v>12.55</v>
      </c>
      <c r="D544">
        <v>12.9</v>
      </c>
      <c r="E544" s="1">
        <v>12.725000000000001</v>
      </c>
      <c r="F544">
        <v>80</v>
      </c>
      <c r="G544">
        <f t="shared" si="8"/>
        <v>1018.0000000000001</v>
      </c>
    </row>
    <row r="545" spans="1:7" x14ac:dyDescent="0.25">
      <c r="A545" t="s">
        <v>679</v>
      </c>
      <c r="B545" t="s">
        <v>1769</v>
      </c>
      <c r="C545">
        <v>7.7</v>
      </c>
      <c r="D545">
        <v>10.91</v>
      </c>
      <c r="E545" s="1">
        <v>9.3049999999999997</v>
      </c>
      <c r="F545">
        <v>80</v>
      </c>
      <c r="G545">
        <f t="shared" si="8"/>
        <v>744.4</v>
      </c>
    </row>
    <row r="546" spans="1:7" x14ac:dyDescent="0.25">
      <c r="A546" t="s">
        <v>679</v>
      </c>
      <c r="B546" t="s">
        <v>1769</v>
      </c>
      <c r="C546">
        <v>9.3000000000000007</v>
      </c>
      <c r="D546">
        <v>12.62</v>
      </c>
      <c r="E546" s="1">
        <v>10.96</v>
      </c>
      <c r="F546">
        <v>80</v>
      </c>
      <c r="G546">
        <f t="shared" si="8"/>
        <v>876.80000000000007</v>
      </c>
    </row>
    <row r="547" spans="1:7" x14ac:dyDescent="0.25">
      <c r="A547" t="s">
        <v>679</v>
      </c>
      <c r="B547" t="s">
        <v>1769</v>
      </c>
      <c r="C547">
        <v>9.3000000000000007</v>
      </c>
      <c r="D547">
        <v>12.62</v>
      </c>
      <c r="E547" s="1">
        <v>10.96</v>
      </c>
      <c r="F547">
        <v>80</v>
      </c>
      <c r="G547">
        <f t="shared" si="8"/>
        <v>876.80000000000007</v>
      </c>
    </row>
    <row r="548" spans="1:7" x14ac:dyDescent="0.25">
      <c r="A548" t="s">
        <v>865</v>
      </c>
      <c r="B548" t="s">
        <v>1789</v>
      </c>
      <c r="C548">
        <v>16</v>
      </c>
      <c r="D548" s="1">
        <v>18</v>
      </c>
      <c r="E548" s="1">
        <v>17</v>
      </c>
      <c r="F548">
        <v>63</v>
      </c>
      <c r="G548">
        <f t="shared" si="8"/>
        <v>1071</v>
      </c>
    </row>
    <row r="549" spans="1:7" x14ac:dyDescent="0.25">
      <c r="A549" t="s">
        <v>898</v>
      </c>
      <c r="B549" t="s">
        <v>1800</v>
      </c>
      <c r="C549">
        <v>18</v>
      </c>
      <c r="D549">
        <v>20.68</v>
      </c>
      <c r="E549" s="1">
        <v>19.34</v>
      </c>
      <c r="F549">
        <v>51</v>
      </c>
      <c r="G549">
        <f t="shared" si="8"/>
        <v>986.34</v>
      </c>
    </row>
    <row r="550" spans="1:7" x14ac:dyDescent="0.25">
      <c r="A550" t="s">
        <v>898</v>
      </c>
      <c r="B550" t="s">
        <v>1800</v>
      </c>
      <c r="C550">
        <v>18</v>
      </c>
      <c r="D550">
        <v>20.68</v>
      </c>
      <c r="E550" s="1">
        <v>19.34</v>
      </c>
      <c r="F550">
        <v>51</v>
      </c>
      <c r="G550">
        <f t="shared" si="8"/>
        <v>986.34</v>
      </c>
    </row>
    <row r="551" spans="1:7" x14ac:dyDescent="0.25">
      <c r="A551" t="s">
        <v>898</v>
      </c>
      <c r="B551" t="s">
        <v>1800</v>
      </c>
      <c r="C551">
        <v>18</v>
      </c>
      <c r="D551">
        <v>20.68</v>
      </c>
      <c r="E551" s="1">
        <v>19.34</v>
      </c>
      <c r="F551">
        <v>51</v>
      </c>
      <c r="G551">
        <f t="shared" si="8"/>
        <v>986.34</v>
      </c>
    </row>
    <row r="552" spans="1:7" x14ac:dyDescent="0.25">
      <c r="A552" t="s">
        <v>898</v>
      </c>
      <c r="B552" t="s">
        <v>1800</v>
      </c>
      <c r="C552">
        <v>16</v>
      </c>
      <c r="D552" s="1">
        <v>18</v>
      </c>
      <c r="E552" s="1">
        <v>17</v>
      </c>
      <c r="F552">
        <v>61</v>
      </c>
      <c r="G552">
        <f t="shared" si="8"/>
        <v>1037</v>
      </c>
    </row>
    <row r="553" spans="1:7" x14ac:dyDescent="0.25">
      <c r="A553" t="s">
        <v>898</v>
      </c>
      <c r="B553" t="s">
        <v>1800</v>
      </c>
      <c r="C553">
        <v>15.71</v>
      </c>
      <c r="D553" s="1">
        <v>18</v>
      </c>
      <c r="E553" s="1">
        <v>16.855</v>
      </c>
      <c r="F553">
        <v>51</v>
      </c>
      <c r="G553">
        <f t="shared" si="8"/>
        <v>859.60500000000002</v>
      </c>
    </row>
    <row r="554" spans="1:7" x14ac:dyDescent="0.25">
      <c r="A554" t="s">
        <v>898</v>
      </c>
      <c r="B554" t="s">
        <v>1831</v>
      </c>
      <c r="C554">
        <v>16</v>
      </c>
      <c r="D554" s="1">
        <v>18</v>
      </c>
      <c r="E554" s="1">
        <v>17</v>
      </c>
      <c r="F554">
        <v>40</v>
      </c>
      <c r="G554">
        <f t="shared" si="8"/>
        <v>680</v>
      </c>
    </row>
    <row r="555" spans="1:7" x14ac:dyDescent="0.25">
      <c r="A555" t="s">
        <v>898</v>
      </c>
      <c r="B555" t="s">
        <v>1831</v>
      </c>
      <c r="C555">
        <v>16</v>
      </c>
      <c r="D555" s="1">
        <v>18</v>
      </c>
      <c r="E555" s="1">
        <v>17</v>
      </c>
      <c r="F555">
        <v>40</v>
      </c>
      <c r="G555">
        <f t="shared" si="8"/>
        <v>680</v>
      </c>
    </row>
    <row r="556" spans="1:7" x14ac:dyDescent="0.25">
      <c r="A556" t="s">
        <v>898</v>
      </c>
      <c r="B556" t="s">
        <v>1831</v>
      </c>
      <c r="C556">
        <v>16</v>
      </c>
      <c r="D556" s="1">
        <v>18</v>
      </c>
      <c r="E556" s="1">
        <v>17</v>
      </c>
      <c r="F556">
        <v>59</v>
      </c>
      <c r="G556">
        <f t="shared" si="8"/>
        <v>1003</v>
      </c>
    </row>
    <row r="557" spans="1:7" x14ac:dyDescent="0.25">
      <c r="A557" t="s">
        <v>898</v>
      </c>
      <c r="B557" t="s">
        <v>1848</v>
      </c>
      <c r="C557">
        <v>16</v>
      </c>
      <c r="D557" s="1">
        <v>18</v>
      </c>
      <c r="E557" s="1">
        <v>17</v>
      </c>
      <c r="F557">
        <v>60</v>
      </c>
      <c r="G557">
        <f t="shared" si="8"/>
        <v>1020</v>
      </c>
    </row>
    <row r="558" spans="1:7" x14ac:dyDescent="0.25">
      <c r="A558" t="s">
        <v>898</v>
      </c>
      <c r="B558" t="s">
        <v>1848</v>
      </c>
      <c r="C558">
        <v>16</v>
      </c>
      <c r="D558" s="1">
        <v>18</v>
      </c>
      <c r="E558" s="1">
        <v>17</v>
      </c>
      <c r="F558">
        <v>68</v>
      </c>
      <c r="G558">
        <f t="shared" si="8"/>
        <v>1156</v>
      </c>
    </row>
    <row r="559" spans="1:7" x14ac:dyDescent="0.25">
      <c r="A559" t="s">
        <v>898</v>
      </c>
      <c r="B559" t="s">
        <v>1848</v>
      </c>
      <c r="C559">
        <v>16</v>
      </c>
      <c r="D559" s="1">
        <v>18</v>
      </c>
      <c r="E559" s="1">
        <v>17</v>
      </c>
      <c r="F559">
        <v>68</v>
      </c>
      <c r="G559">
        <f t="shared" si="8"/>
        <v>1156</v>
      </c>
    </row>
    <row r="560" spans="1:7" x14ac:dyDescent="0.25">
      <c r="A560" t="s">
        <v>898</v>
      </c>
      <c r="B560" t="s">
        <v>1866</v>
      </c>
      <c r="C560">
        <v>16</v>
      </c>
      <c r="D560" s="1">
        <v>18</v>
      </c>
      <c r="E560" s="1">
        <v>17</v>
      </c>
      <c r="F560">
        <v>52</v>
      </c>
      <c r="G560">
        <f t="shared" si="8"/>
        <v>884</v>
      </c>
    </row>
    <row r="561" spans="1:7" x14ac:dyDescent="0.25">
      <c r="A561" t="s">
        <v>898</v>
      </c>
      <c r="B561" t="s">
        <v>1866</v>
      </c>
      <c r="C561">
        <v>16</v>
      </c>
      <c r="D561" s="1">
        <v>18</v>
      </c>
      <c r="E561" s="1">
        <v>17</v>
      </c>
      <c r="F561">
        <v>52</v>
      </c>
      <c r="G561">
        <f t="shared" si="8"/>
        <v>884</v>
      </c>
    </row>
    <row r="562" spans="1:7" x14ac:dyDescent="0.25">
      <c r="A562" t="s">
        <v>444</v>
      </c>
      <c r="B562" t="s">
        <v>1885</v>
      </c>
      <c r="C562">
        <v>5.3</v>
      </c>
      <c r="D562">
        <v>9</v>
      </c>
      <c r="E562" s="1">
        <v>7.15</v>
      </c>
      <c r="F562">
        <v>93</v>
      </c>
      <c r="G562">
        <f t="shared" si="8"/>
        <v>664.95</v>
      </c>
    </row>
    <row r="563" spans="1:7" x14ac:dyDescent="0.25">
      <c r="A563" t="s">
        <v>235</v>
      </c>
      <c r="B563" t="s">
        <v>1897</v>
      </c>
      <c r="C563">
        <v>13</v>
      </c>
      <c r="D563">
        <v>14.7</v>
      </c>
      <c r="E563" s="1">
        <v>13.85</v>
      </c>
      <c r="F563">
        <v>35</v>
      </c>
      <c r="G563">
        <f t="shared" si="8"/>
        <v>484.75</v>
      </c>
    </row>
    <row r="564" spans="1:7" x14ac:dyDescent="0.25">
      <c r="A564" t="s">
        <v>235</v>
      </c>
      <c r="B564" t="s">
        <v>1897</v>
      </c>
      <c r="C564">
        <v>13</v>
      </c>
      <c r="D564">
        <v>14.7</v>
      </c>
      <c r="E564" s="1">
        <v>13.85</v>
      </c>
      <c r="F564">
        <v>36</v>
      </c>
      <c r="G564">
        <f t="shared" si="8"/>
        <v>498.59999999999997</v>
      </c>
    </row>
    <row r="565" spans="1:7" x14ac:dyDescent="0.25">
      <c r="A565" t="s">
        <v>679</v>
      </c>
      <c r="B565" t="s">
        <v>1911</v>
      </c>
      <c r="C565">
        <v>16</v>
      </c>
      <c r="D565" s="1">
        <v>18</v>
      </c>
      <c r="E565" s="1">
        <v>17</v>
      </c>
      <c r="F565">
        <v>42</v>
      </c>
      <c r="G565">
        <f t="shared" si="8"/>
        <v>714</v>
      </c>
    </row>
    <row r="566" spans="1:7" x14ac:dyDescent="0.25">
      <c r="A566" t="s">
        <v>679</v>
      </c>
      <c r="B566" t="s">
        <v>1911</v>
      </c>
      <c r="C566">
        <v>17</v>
      </c>
      <c r="D566" s="1">
        <v>18</v>
      </c>
      <c r="E566" s="1">
        <v>17.5</v>
      </c>
      <c r="F566">
        <v>40</v>
      </c>
      <c r="G566">
        <f t="shared" si="8"/>
        <v>700</v>
      </c>
    </row>
    <row r="567" spans="1:7" x14ac:dyDescent="0.25">
      <c r="A567" t="s">
        <v>679</v>
      </c>
      <c r="B567" t="s">
        <v>1911</v>
      </c>
      <c r="C567">
        <v>16</v>
      </c>
      <c r="D567" s="1">
        <v>18</v>
      </c>
      <c r="E567" s="1">
        <v>17</v>
      </c>
      <c r="F567">
        <v>42</v>
      </c>
      <c r="G567">
        <f t="shared" si="8"/>
        <v>714</v>
      </c>
    </row>
    <row r="568" spans="1:7" x14ac:dyDescent="0.25">
      <c r="A568" t="s">
        <v>679</v>
      </c>
      <c r="B568" t="s">
        <v>1911</v>
      </c>
      <c r="C568">
        <v>16</v>
      </c>
      <c r="D568" s="1">
        <v>18</v>
      </c>
      <c r="E568" s="1">
        <v>17</v>
      </c>
      <c r="F568">
        <v>40</v>
      </c>
      <c r="G568">
        <f t="shared" si="8"/>
        <v>680</v>
      </c>
    </row>
    <row r="569" spans="1:7" x14ac:dyDescent="0.25">
      <c r="A569" t="s">
        <v>679</v>
      </c>
      <c r="B569" t="s">
        <v>1911</v>
      </c>
      <c r="C569">
        <v>16</v>
      </c>
      <c r="D569" s="1">
        <v>18</v>
      </c>
      <c r="E569" s="1">
        <v>17</v>
      </c>
      <c r="F569">
        <v>42</v>
      </c>
      <c r="G569">
        <f t="shared" si="8"/>
        <v>714</v>
      </c>
    </row>
    <row r="570" spans="1:7" x14ac:dyDescent="0.25">
      <c r="A570" t="s">
        <v>679</v>
      </c>
      <c r="B570" t="s">
        <v>1911</v>
      </c>
      <c r="C570">
        <v>16</v>
      </c>
      <c r="D570" s="1">
        <v>18</v>
      </c>
      <c r="E570" s="1">
        <v>17</v>
      </c>
      <c r="F570">
        <v>40</v>
      </c>
      <c r="G570">
        <f t="shared" si="8"/>
        <v>680</v>
      </c>
    </row>
    <row r="571" spans="1:7" x14ac:dyDescent="0.25">
      <c r="A571" t="s">
        <v>235</v>
      </c>
      <c r="B571" t="s">
        <v>1923</v>
      </c>
      <c r="C571">
        <v>27.39</v>
      </c>
      <c r="D571" s="1">
        <v>18</v>
      </c>
      <c r="E571" s="1">
        <v>22.695</v>
      </c>
      <c r="F571">
        <v>37</v>
      </c>
      <c r="G571">
        <f t="shared" si="8"/>
        <v>839.71500000000003</v>
      </c>
    </row>
    <row r="572" spans="1:7" x14ac:dyDescent="0.25">
      <c r="A572" t="s">
        <v>235</v>
      </c>
      <c r="B572" t="s">
        <v>1923</v>
      </c>
      <c r="C572">
        <v>27.39</v>
      </c>
      <c r="D572" s="1">
        <v>18</v>
      </c>
      <c r="E572" s="1">
        <v>22.695</v>
      </c>
      <c r="F572">
        <v>37</v>
      </c>
      <c r="G572">
        <f t="shared" si="8"/>
        <v>839.71500000000003</v>
      </c>
    </row>
    <row r="573" spans="1:7" x14ac:dyDescent="0.25">
      <c r="A573" t="s">
        <v>235</v>
      </c>
      <c r="B573" t="s">
        <v>1923</v>
      </c>
      <c r="C573">
        <v>27.39</v>
      </c>
      <c r="D573" s="1">
        <v>18</v>
      </c>
      <c r="E573" s="1">
        <v>22.695</v>
      </c>
      <c r="F573">
        <v>37</v>
      </c>
      <c r="G573">
        <f t="shared" si="8"/>
        <v>839.71500000000003</v>
      </c>
    </row>
    <row r="574" spans="1:7" x14ac:dyDescent="0.25">
      <c r="A574" t="s">
        <v>235</v>
      </c>
      <c r="B574" t="s">
        <v>1923</v>
      </c>
      <c r="C574">
        <v>27.39</v>
      </c>
      <c r="D574" s="1">
        <v>18</v>
      </c>
      <c r="E574" s="1">
        <v>22.695</v>
      </c>
      <c r="F574">
        <v>37</v>
      </c>
      <c r="G574">
        <f t="shared" si="8"/>
        <v>839.71500000000003</v>
      </c>
    </row>
    <row r="575" spans="1:7" x14ac:dyDescent="0.25">
      <c r="A575" t="s">
        <v>235</v>
      </c>
      <c r="B575" t="s">
        <v>1923</v>
      </c>
      <c r="C575">
        <v>21.4</v>
      </c>
      <c r="D575" s="1">
        <v>18</v>
      </c>
      <c r="E575" s="1">
        <v>19.7</v>
      </c>
      <c r="F575">
        <v>37</v>
      </c>
      <c r="G575">
        <f t="shared" si="8"/>
        <v>728.9</v>
      </c>
    </row>
    <row r="576" spans="1:7" x14ac:dyDescent="0.25">
      <c r="A576" t="s">
        <v>235</v>
      </c>
      <c r="B576" t="s">
        <v>1923</v>
      </c>
      <c r="C576">
        <v>21.4</v>
      </c>
      <c r="D576" s="1">
        <v>18</v>
      </c>
      <c r="E576" s="1">
        <v>19.7</v>
      </c>
      <c r="F576">
        <v>37</v>
      </c>
      <c r="G576">
        <f t="shared" si="8"/>
        <v>728.9</v>
      </c>
    </row>
    <row r="577" spans="1:7" x14ac:dyDescent="0.25">
      <c r="A577" t="s">
        <v>235</v>
      </c>
      <c r="B577" t="s">
        <v>1923</v>
      </c>
      <c r="C577">
        <v>21.4</v>
      </c>
      <c r="D577" s="1">
        <v>18</v>
      </c>
      <c r="E577" s="1">
        <v>19.7</v>
      </c>
      <c r="F577">
        <v>37</v>
      </c>
      <c r="G577">
        <f t="shared" si="8"/>
        <v>728.9</v>
      </c>
    </row>
    <row r="578" spans="1:7" x14ac:dyDescent="0.25">
      <c r="A578" t="s">
        <v>235</v>
      </c>
      <c r="B578" t="s">
        <v>1923</v>
      </c>
      <c r="C578">
        <v>21.4</v>
      </c>
      <c r="D578" s="1">
        <v>18</v>
      </c>
      <c r="E578" s="1">
        <v>19.7</v>
      </c>
      <c r="F578">
        <v>37</v>
      </c>
      <c r="G578">
        <f t="shared" si="8"/>
        <v>728.9</v>
      </c>
    </row>
    <row r="579" spans="1:7" x14ac:dyDescent="0.25">
      <c r="A579" t="s">
        <v>235</v>
      </c>
      <c r="B579" t="s">
        <v>1923</v>
      </c>
      <c r="C579">
        <v>21.4</v>
      </c>
      <c r="D579" s="1">
        <v>18</v>
      </c>
      <c r="E579" s="1">
        <v>19.7</v>
      </c>
      <c r="F579">
        <v>37</v>
      </c>
      <c r="G579">
        <f t="shared" ref="G579:G642" si="9">F579*E579</f>
        <v>728.9</v>
      </c>
    </row>
    <row r="580" spans="1:7" x14ac:dyDescent="0.25">
      <c r="A580" t="s">
        <v>235</v>
      </c>
      <c r="B580" t="s">
        <v>1923</v>
      </c>
      <c r="C580">
        <v>21.4</v>
      </c>
      <c r="D580" s="1">
        <v>18</v>
      </c>
      <c r="E580" s="1">
        <v>19.7</v>
      </c>
      <c r="F580">
        <v>37</v>
      </c>
      <c r="G580">
        <f t="shared" si="9"/>
        <v>728.9</v>
      </c>
    </row>
    <row r="581" spans="1:7" x14ac:dyDescent="0.25">
      <c r="A581" t="s">
        <v>235</v>
      </c>
      <c r="B581" t="s">
        <v>1923</v>
      </c>
      <c r="C581">
        <v>21.4</v>
      </c>
      <c r="D581" s="1">
        <v>18</v>
      </c>
      <c r="E581" s="1">
        <v>19.7</v>
      </c>
      <c r="F581">
        <v>37</v>
      </c>
      <c r="G581">
        <f t="shared" si="9"/>
        <v>728.9</v>
      </c>
    </row>
    <row r="582" spans="1:7" x14ac:dyDescent="0.25">
      <c r="A582" t="s">
        <v>235</v>
      </c>
      <c r="B582" t="s">
        <v>1923</v>
      </c>
      <c r="C582">
        <v>21.4</v>
      </c>
      <c r="D582" s="1">
        <v>18</v>
      </c>
      <c r="E582" s="1">
        <v>19.7</v>
      </c>
      <c r="F582">
        <v>37</v>
      </c>
      <c r="G582">
        <f t="shared" si="9"/>
        <v>728.9</v>
      </c>
    </row>
    <row r="583" spans="1:7" x14ac:dyDescent="0.25">
      <c r="A583" t="s">
        <v>235</v>
      </c>
      <c r="B583" t="s">
        <v>1923</v>
      </c>
      <c r="C583">
        <v>21.4</v>
      </c>
      <c r="D583" s="1">
        <v>18</v>
      </c>
      <c r="E583" s="1">
        <v>19.7</v>
      </c>
      <c r="F583">
        <v>37</v>
      </c>
      <c r="G583">
        <f t="shared" si="9"/>
        <v>728.9</v>
      </c>
    </row>
    <row r="584" spans="1:7" x14ac:dyDescent="0.25">
      <c r="A584" t="s">
        <v>319</v>
      </c>
      <c r="B584" t="s">
        <v>1946</v>
      </c>
      <c r="C584">
        <v>18.899999999999999</v>
      </c>
      <c r="D584">
        <v>18.899999999999999</v>
      </c>
      <c r="E584" s="1">
        <v>18.899999999999999</v>
      </c>
      <c r="F584">
        <v>43</v>
      </c>
      <c r="G584">
        <f t="shared" si="9"/>
        <v>812.69999999999993</v>
      </c>
    </row>
    <row r="585" spans="1:7" x14ac:dyDescent="0.25">
      <c r="A585" t="s">
        <v>319</v>
      </c>
      <c r="B585" t="s">
        <v>1946</v>
      </c>
      <c r="C585">
        <v>18.899999999999999</v>
      </c>
      <c r="D585">
        <v>19.77</v>
      </c>
      <c r="E585" s="1">
        <v>19.335000000000001</v>
      </c>
      <c r="F585">
        <v>43</v>
      </c>
      <c r="G585">
        <f t="shared" si="9"/>
        <v>831.40500000000009</v>
      </c>
    </row>
    <row r="586" spans="1:7" x14ac:dyDescent="0.25">
      <c r="A586" t="s">
        <v>319</v>
      </c>
      <c r="B586" t="s">
        <v>1946</v>
      </c>
      <c r="C586">
        <v>18.899999999999999</v>
      </c>
      <c r="D586">
        <v>17.489999999999998</v>
      </c>
      <c r="E586" s="1">
        <v>18.195</v>
      </c>
      <c r="F586">
        <v>43</v>
      </c>
      <c r="G586">
        <f t="shared" si="9"/>
        <v>782.38499999999999</v>
      </c>
    </row>
    <row r="587" spans="1:7" x14ac:dyDescent="0.25">
      <c r="A587" t="s">
        <v>319</v>
      </c>
      <c r="B587" t="s">
        <v>1946</v>
      </c>
      <c r="C587">
        <v>18.899999999999999</v>
      </c>
      <c r="D587">
        <v>17.489999999999998</v>
      </c>
      <c r="E587" s="1">
        <v>18.195</v>
      </c>
      <c r="F587">
        <v>43</v>
      </c>
      <c r="G587">
        <f t="shared" si="9"/>
        <v>782.38499999999999</v>
      </c>
    </row>
    <row r="588" spans="1:7" x14ac:dyDescent="0.25">
      <c r="A588" t="s">
        <v>319</v>
      </c>
      <c r="B588" t="s">
        <v>1946</v>
      </c>
      <c r="C588">
        <v>18.899999999999999</v>
      </c>
      <c r="D588">
        <v>19.77</v>
      </c>
      <c r="E588" s="1">
        <v>19.335000000000001</v>
      </c>
      <c r="F588">
        <v>43</v>
      </c>
      <c r="G588">
        <f t="shared" si="9"/>
        <v>831.40500000000009</v>
      </c>
    </row>
    <row r="589" spans="1:7" x14ac:dyDescent="0.25">
      <c r="A589" t="s">
        <v>319</v>
      </c>
      <c r="B589" t="s">
        <v>1946</v>
      </c>
      <c r="C589">
        <v>16</v>
      </c>
      <c r="D589" s="1">
        <v>18</v>
      </c>
      <c r="E589" s="1">
        <v>17</v>
      </c>
      <c r="F589">
        <v>43</v>
      </c>
      <c r="G589">
        <f t="shared" si="9"/>
        <v>731</v>
      </c>
    </row>
    <row r="590" spans="1:7" x14ac:dyDescent="0.25">
      <c r="A590" t="s">
        <v>235</v>
      </c>
      <c r="B590" t="s">
        <v>1959</v>
      </c>
      <c r="C590">
        <v>16</v>
      </c>
      <c r="D590" s="1">
        <v>18</v>
      </c>
      <c r="E590" s="1">
        <v>17</v>
      </c>
      <c r="F590">
        <v>45</v>
      </c>
      <c r="G590">
        <f t="shared" si="9"/>
        <v>765</v>
      </c>
    </row>
    <row r="591" spans="1:7" x14ac:dyDescent="0.25">
      <c r="A591" t="s">
        <v>235</v>
      </c>
      <c r="B591" t="s">
        <v>1959</v>
      </c>
      <c r="C591">
        <v>16</v>
      </c>
      <c r="D591" s="1">
        <v>18</v>
      </c>
      <c r="E591" s="1">
        <v>17</v>
      </c>
      <c r="F591">
        <v>45</v>
      </c>
      <c r="G591">
        <f t="shared" si="9"/>
        <v>765</v>
      </c>
    </row>
    <row r="592" spans="1:7" x14ac:dyDescent="0.25">
      <c r="A592" t="s">
        <v>235</v>
      </c>
      <c r="B592" t="s">
        <v>1959</v>
      </c>
      <c r="C592">
        <v>16</v>
      </c>
      <c r="D592" s="1">
        <v>18</v>
      </c>
      <c r="E592" s="1">
        <v>17</v>
      </c>
      <c r="F592">
        <v>45</v>
      </c>
      <c r="G592">
        <f t="shared" si="9"/>
        <v>765</v>
      </c>
    </row>
    <row r="593" spans="1:7" x14ac:dyDescent="0.25">
      <c r="A593" t="s">
        <v>235</v>
      </c>
      <c r="B593" t="s">
        <v>1959</v>
      </c>
      <c r="C593">
        <v>16</v>
      </c>
      <c r="D593" s="1">
        <v>18</v>
      </c>
      <c r="E593" s="1">
        <v>17</v>
      </c>
      <c r="F593">
        <v>45</v>
      </c>
      <c r="G593">
        <f t="shared" si="9"/>
        <v>765</v>
      </c>
    </row>
    <row r="594" spans="1:7" x14ac:dyDescent="0.25">
      <c r="A594" t="s">
        <v>235</v>
      </c>
      <c r="B594" t="s">
        <v>1959</v>
      </c>
      <c r="C594">
        <v>16</v>
      </c>
      <c r="D594" s="1">
        <v>18</v>
      </c>
      <c r="E594" s="1">
        <v>17</v>
      </c>
      <c r="F594">
        <v>45</v>
      </c>
      <c r="G594">
        <f t="shared" si="9"/>
        <v>765</v>
      </c>
    </row>
    <row r="595" spans="1:7" x14ac:dyDescent="0.25">
      <c r="A595" t="s">
        <v>235</v>
      </c>
      <c r="B595" t="s">
        <v>1959</v>
      </c>
      <c r="C595">
        <v>16</v>
      </c>
      <c r="D595" s="1">
        <v>18</v>
      </c>
      <c r="E595" s="1">
        <v>17</v>
      </c>
      <c r="F595">
        <v>45</v>
      </c>
      <c r="G595">
        <f t="shared" si="9"/>
        <v>765</v>
      </c>
    </row>
    <row r="596" spans="1:7" x14ac:dyDescent="0.25">
      <c r="A596" t="s">
        <v>235</v>
      </c>
      <c r="B596" t="s">
        <v>1959</v>
      </c>
      <c r="C596">
        <v>16</v>
      </c>
      <c r="D596" s="1">
        <v>18</v>
      </c>
      <c r="E596" s="1">
        <v>17</v>
      </c>
      <c r="F596">
        <v>45</v>
      </c>
      <c r="G596">
        <f t="shared" si="9"/>
        <v>765</v>
      </c>
    </row>
    <row r="597" spans="1:7" x14ac:dyDescent="0.25">
      <c r="A597" t="s">
        <v>235</v>
      </c>
      <c r="B597" t="s">
        <v>1959</v>
      </c>
      <c r="C597">
        <v>16</v>
      </c>
      <c r="D597" s="1">
        <v>18</v>
      </c>
      <c r="E597" s="1">
        <v>17</v>
      </c>
      <c r="F597">
        <v>45</v>
      </c>
      <c r="G597">
        <f t="shared" si="9"/>
        <v>765</v>
      </c>
    </row>
    <row r="598" spans="1:7" x14ac:dyDescent="0.25">
      <c r="A598" t="s">
        <v>235</v>
      </c>
      <c r="B598" t="s">
        <v>1959</v>
      </c>
      <c r="C598">
        <v>16</v>
      </c>
      <c r="D598" s="1">
        <v>18</v>
      </c>
      <c r="E598" s="1">
        <v>17</v>
      </c>
      <c r="F598">
        <v>45</v>
      </c>
      <c r="G598">
        <f t="shared" si="9"/>
        <v>765</v>
      </c>
    </row>
    <row r="599" spans="1:7" x14ac:dyDescent="0.25">
      <c r="A599" t="s">
        <v>235</v>
      </c>
      <c r="B599" t="s">
        <v>1959</v>
      </c>
      <c r="C599">
        <v>16</v>
      </c>
      <c r="D599" s="1">
        <v>18</v>
      </c>
      <c r="E599" s="1">
        <v>17</v>
      </c>
      <c r="F599">
        <v>45</v>
      </c>
      <c r="G599">
        <f t="shared" si="9"/>
        <v>765</v>
      </c>
    </row>
    <row r="600" spans="1:7" x14ac:dyDescent="0.25">
      <c r="A600" t="s">
        <v>235</v>
      </c>
      <c r="B600" t="s">
        <v>1979</v>
      </c>
      <c r="C600">
        <v>21.4</v>
      </c>
      <c r="D600" s="1">
        <v>18</v>
      </c>
      <c r="E600" s="1">
        <v>19.7</v>
      </c>
      <c r="F600">
        <v>37</v>
      </c>
      <c r="G600">
        <f t="shared" si="9"/>
        <v>728.9</v>
      </c>
    </row>
    <row r="601" spans="1:7" x14ac:dyDescent="0.25">
      <c r="A601" t="s">
        <v>785</v>
      </c>
      <c r="B601" t="s">
        <v>1983</v>
      </c>
      <c r="C601">
        <v>18.489999999999998</v>
      </c>
      <c r="D601" s="1">
        <v>18</v>
      </c>
      <c r="E601" s="1">
        <v>18.244999999999997</v>
      </c>
      <c r="F601">
        <v>60</v>
      </c>
      <c r="G601">
        <f t="shared" si="9"/>
        <v>1094.6999999999998</v>
      </c>
    </row>
    <row r="602" spans="1:7" x14ac:dyDescent="0.25">
      <c r="A602" t="s">
        <v>785</v>
      </c>
      <c r="B602" t="s">
        <v>1983</v>
      </c>
      <c r="C602">
        <v>18.489999999999998</v>
      </c>
      <c r="D602" s="1">
        <v>18</v>
      </c>
      <c r="E602" s="1">
        <v>18.244999999999997</v>
      </c>
      <c r="F602">
        <v>60</v>
      </c>
      <c r="G602">
        <f t="shared" si="9"/>
        <v>1094.6999999999998</v>
      </c>
    </row>
    <row r="603" spans="1:7" x14ac:dyDescent="0.25">
      <c r="A603" t="s">
        <v>785</v>
      </c>
      <c r="B603" t="s">
        <v>1983</v>
      </c>
      <c r="C603">
        <v>18.489999999999998</v>
      </c>
      <c r="D603" s="1">
        <v>18</v>
      </c>
      <c r="E603" s="1">
        <v>18.244999999999997</v>
      </c>
      <c r="F603">
        <v>60</v>
      </c>
      <c r="G603">
        <f t="shared" si="9"/>
        <v>1094.6999999999998</v>
      </c>
    </row>
    <row r="604" spans="1:7" x14ac:dyDescent="0.25">
      <c r="A604" t="s">
        <v>785</v>
      </c>
      <c r="B604" t="s">
        <v>1983</v>
      </c>
      <c r="C604">
        <v>18.489999999999998</v>
      </c>
      <c r="D604" s="1">
        <v>18</v>
      </c>
      <c r="E604" s="1">
        <v>18.244999999999997</v>
      </c>
      <c r="F604">
        <v>60</v>
      </c>
      <c r="G604">
        <f t="shared" si="9"/>
        <v>1094.6999999999998</v>
      </c>
    </row>
    <row r="605" spans="1:7" x14ac:dyDescent="0.25">
      <c r="A605" t="s">
        <v>785</v>
      </c>
      <c r="B605" t="s">
        <v>1983</v>
      </c>
      <c r="C605">
        <v>18.489999999999998</v>
      </c>
      <c r="D605" s="1">
        <v>18</v>
      </c>
      <c r="E605" s="1">
        <v>18.244999999999997</v>
      </c>
      <c r="F605">
        <v>60</v>
      </c>
      <c r="G605">
        <f t="shared" si="9"/>
        <v>1094.6999999999998</v>
      </c>
    </row>
    <row r="606" spans="1:7" x14ac:dyDescent="0.25">
      <c r="A606" t="s">
        <v>785</v>
      </c>
      <c r="B606" t="s">
        <v>1983</v>
      </c>
      <c r="C606">
        <v>18.489999999999998</v>
      </c>
      <c r="D606" s="1">
        <v>18</v>
      </c>
      <c r="E606" s="1">
        <v>18.244999999999997</v>
      </c>
      <c r="F606">
        <v>60</v>
      </c>
      <c r="G606">
        <f t="shared" si="9"/>
        <v>1094.6999999999998</v>
      </c>
    </row>
    <row r="607" spans="1:7" x14ac:dyDescent="0.25">
      <c r="A607" t="s">
        <v>785</v>
      </c>
      <c r="B607" t="s">
        <v>1983</v>
      </c>
      <c r="C607">
        <v>18.489999999999998</v>
      </c>
      <c r="D607" s="1">
        <v>18</v>
      </c>
      <c r="E607" s="1">
        <v>18.244999999999997</v>
      </c>
      <c r="F607">
        <v>60</v>
      </c>
      <c r="G607">
        <f t="shared" si="9"/>
        <v>1094.6999999999998</v>
      </c>
    </row>
    <row r="608" spans="1:7" x14ac:dyDescent="0.25">
      <c r="A608" t="s">
        <v>235</v>
      </c>
      <c r="B608" t="s">
        <v>1995</v>
      </c>
      <c r="C608">
        <v>23.65</v>
      </c>
      <c r="D608" s="1">
        <v>18</v>
      </c>
      <c r="E608" s="1">
        <v>20.824999999999999</v>
      </c>
      <c r="F608">
        <v>48</v>
      </c>
      <c r="G608">
        <f t="shared" si="9"/>
        <v>999.59999999999991</v>
      </c>
    </row>
    <row r="609" spans="1:7" x14ac:dyDescent="0.25">
      <c r="A609" t="s">
        <v>235</v>
      </c>
      <c r="B609" t="s">
        <v>1995</v>
      </c>
      <c r="C609">
        <v>23.65</v>
      </c>
      <c r="D609" s="1">
        <v>18</v>
      </c>
      <c r="E609" s="1">
        <v>20.824999999999999</v>
      </c>
      <c r="F609">
        <v>48</v>
      </c>
      <c r="G609">
        <f t="shared" si="9"/>
        <v>999.59999999999991</v>
      </c>
    </row>
    <row r="610" spans="1:7" x14ac:dyDescent="0.25">
      <c r="A610" t="s">
        <v>235</v>
      </c>
      <c r="B610" t="s">
        <v>1995</v>
      </c>
      <c r="C610">
        <v>23.65</v>
      </c>
      <c r="D610" s="1">
        <v>18</v>
      </c>
      <c r="E610" s="1">
        <v>20.824999999999999</v>
      </c>
      <c r="F610">
        <v>48</v>
      </c>
      <c r="G610">
        <f t="shared" si="9"/>
        <v>999.59999999999991</v>
      </c>
    </row>
    <row r="611" spans="1:7" x14ac:dyDescent="0.25">
      <c r="A611" t="s">
        <v>235</v>
      </c>
      <c r="B611" t="s">
        <v>1995</v>
      </c>
      <c r="C611">
        <v>23.65</v>
      </c>
      <c r="D611" s="1">
        <v>18</v>
      </c>
      <c r="E611" s="1">
        <v>20.824999999999999</v>
      </c>
      <c r="F611">
        <v>48</v>
      </c>
      <c r="G611">
        <f t="shared" si="9"/>
        <v>999.59999999999991</v>
      </c>
    </row>
    <row r="612" spans="1:7" x14ac:dyDescent="0.25">
      <c r="A612" t="s">
        <v>193</v>
      </c>
      <c r="B612" t="s">
        <v>2007</v>
      </c>
      <c r="C612">
        <v>16</v>
      </c>
      <c r="D612" s="1">
        <v>18</v>
      </c>
      <c r="E612" s="1">
        <v>17</v>
      </c>
      <c r="F612">
        <v>50</v>
      </c>
      <c r="G612">
        <f t="shared" si="9"/>
        <v>850</v>
      </c>
    </row>
    <row r="613" spans="1:7" x14ac:dyDescent="0.25">
      <c r="A613" t="s">
        <v>193</v>
      </c>
      <c r="B613" t="s">
        <v>2007</v>
      </c>
      <c r="C613">
        <v>16</v>
      </c>
      <c r="D613" s="1">
        <v>18</v>
      </c>
      <c r="E613" s="1">
        <v>17</v>
      </c>
      <c r="F613">
        <v>50</v>
      </c>
      <c r="G613">
        <f t="shared" si="9"/>
        <v>850</v>
      </c>
    </row>
    <row r="614" spans="1:7" x14ac:dyDescent="0.25">
      <c r="A614" t="s">
        <v>193</v>
      </c>
      <c r="B614" t="s">
        <v>2007</v>
      </c>
      <c r="C614">
        <v>16</v>
      </c>
      <c r="D614" s="1">
        <v>18</v>
      </c>
      <c r="E614" s="1">
        <v>17</v>
      </c>
      <c r="F614">
        <v>50</v>
      </c>
      <c r="G614">
        <f t="shared" si="9"/>
        <v>850</v>
      </c>
    </row>
    <row r="615" spans="1:7" x14ac:dyDescent="0.25">
      <c r="A615" t="s">
        <v>193</v>
      </c>
      <c r="B615" t="s">
        <v>2007</v>
      </c>
      <c r="C615">
        <v>16</v>
      </c>
      <c r="D615" s="1">
        <v>18</v>
      </c>
      <c r="E615" s="1">
        <v>17</v>
      </c>
      <c r="F615">
        <v>50</v>
      </c>
      <c r="G615">
        <f t="shared" si="9"/>
        <v>850</v>
      </c>
    </row>
    <row r="616" spans="1:7" x14ac:dyDescent="0.25">
      <c r="A616" t="s">
        <v>785</v>
      </c>
      <c r="B616" t="s">
        <v>2017</v>
      </c>
      <c r="C616">
        <v>10.7</v>
      </c>
      <c r="D616">
        <v>13.6</v>
      </c>
      <c r="E616" s="1">
        <v>12.149999999999999</v>
      </c>
      <c r="F616">
        <v>55</v>
      </c>
      <c r="G616">
        <f t="shared" si="9"/>
        <v>668.24999999999989</v>
      </c>
    </row>
    <row r="617" spans="1:7" x14ac:dyDescent="0.25">
      <c r="A617" t="s">
        <v>785</v>
      </c>
      <c r="B617" t="s">
        <v>2017</v>
      </c>
      <c r="C617">
        <v>10.3</v>
      </c>
      <c r="D617">
        <v>13.6</v>
      </c>
      <c r="E617" s="1">
        <v>11.95</v>
      </c>
      <c r="F617">
        <v>55</v>
      </c>
      <c r="G617">
        <f t="shared" si="9"/>
        <v>657.25</v>
      </c>
    </row>
    <row r="618" spans="1:7" x14ac:dyDescent="0.25">
      <c r="A618" t="s">
        <v>785</v>
      </c>
      <c r="B618" t="s">
        <v>2017</v>
      </c>
      <c r="C618">
        <v>11.4</v>
      </c>
      <c r="D618">
        <v>14.6</v>
      </c>
      <c r="E618" s="1">
        <v>13</v>
      </c>
      <c r="F618">
        <v>55</v>
      </c>
      <c r="G618">
        <f t="shared" si="9"/>
        <v>715</v>
      </c>
    </row>
    <row r="619" spans="1:7" x14ac:dyDescent="0.25">
      <c r="A619" t="s">
        <v>785</v>
      </c>
      <c r="B619" t="s">
        <v>2017</v>
      </c>
      <c r="C619">
        <v>11.4</v>
      </c>
      <c r="D619">
        <v>14.6</v>
      </c>
      <c r="E619" s="1">
        <v>13</v>
      </c>
      <c r="F619">
        <v>55</v>
      </c>
      <c r="G619">
        <f t="shared" si="9"/>
        <v>715</v>
      </c>
    </row>
    <row r="620" spans="1:7" x14ac:dyDescent="0.25">
      <c r="A620" t="s">
        <v>785</v>
      </c>
      <c r="B620" t="s">
        <v>2017</v>
      </c>
      <c r="C620">
        <v>11.4</v>
      </c>
      <c r="D620">
        <v>14.6</v>
      </c>
      <c r="E620" s="1">
        <v>13</v>
      </c>
      <c r="F620">
        <v>55</v>
      </c>
      <c r="G620">
        <f t="shared" si="9"/>
        <v>715</v>
      </c>
    </row>
    <row r="621" spans="1:7" x14ac:dyDescent="0.25">
      <c r="A621" t="s">
        <v>139</v>
      </c>
      <c r="B621" t="s">
        <v>2034</v>
      </c>
      <c r="C621">
        <v>10.8</v>
      </c>
      <c r="D621">
        <v>14</v>
      </c>
      <c r="E621" s="1">
        <v>12.4</v>
      </c>
      <c r="F621">
        <v>63</v>
      </c>
      <c r="G621">
        <f t="shared" si="9"/>
        <v>781.2</v>
      </c>
    </row>
    <row r="622" spans="1:7" x14ac:dyDescent="0.25">
      <c r="A622" t="s">
        <v>139</v>
      </c>
      <c r="B622" t="s">
        <v>2034</v>
      </c>
      <c r="C622">
        <v>10.8</v>
      </c>
      <c r="D622">
        <v>14</v>
      </c>
      <c r="E622" s="1">
        <v>12.4</v>
      </c>
      <c r="F622">
        <v>63</v>
      </c>
      <c r="G622">
        <f t="shared" si="9"/>
        <v>781.2</v>
      </c>
    </row>
    <row r="623" spans="1:7" x14ac:dyDescent="0.25">
      <c r="A623" t="s">
        <v>139</v>
      </c>
      <c r="B623" t="s">
        <v>2034</v>
      </c>
      <c r="C623">
        <v>10.8</v>
      </c>
      <c r="D623">
        <v>13</v>
      </c>
      <c r="E623" s="1">
        <v>11.9</v>
      </c>
      <c r="F623">
        <v>63</v>
      </c>
      <c r="G623">
        <f t="shared" si="9"/>
        <v>749.7</v>
      </c>
    </row>
    <row r="624" spans="1:7" x14ac:dyDescent="0.25">
      <c r="A624" t="s">
        <v>139</v>
      </c>
      <c r="B624" t="s">
        <v>2034</v>
      </c>
      <c r="C624">
        <v>13.93</v>
      </c>
      <c r="D624" s="1">
        <v>18</v>
      </c>
      <c r="E624" s="1">
        <v>15.965</v>
      </c>
      <c r="F624">
        <v>63</v>
      </c>
      <c r="G624">
        <f t="shared" si="9"/>
        <v>1005.795</v>
      </c>
    </row>
    <row r="625" spans="1:7" x14ac:dyDescent="0.25">
      <c r="A625" t="s">
        <v>139</v>
      </c>
      <c r="B625" t="s">
        <v>2049</v>
      </c>
      <c r="C625">
        <v>16</v>
      </c>
      <c r="D625" s="1">
        <v>18</v>
      </c>
      <c r="E625" s="1">
        <v>17</v>
      </c>
      <c r="F625">
        <v>45</v>
      </c>
      <c r="G625">
        <f t="shared" si="9"/>
        <v>765</v>
      </c>
    </row>
    <row r="626" spans="1:7" x14ac:dyDescent="0.25">
      <c r="A626" t="s">
        <v>139</v>
      </c>
      <c r="B626" t="s">
        <v>2049</v>
      </c>
      <c r="C626">
        <v>16</v>
      </c>
      <c r="D626" s="1">
        <v>18</v>
      </c>
      <c r="E626" s="1">
        <v>17</v>
      </c>
      <c r="F626">
        <v>45</v>
      </c>
      <c r="G626">
        <f t="shared" si="9"/>
        <v>765</v>
      </c>
    </row>
    <row r="627" spans="1:7" x14ac:dyDescent="0.25">
      <c r="A627" t="s">
        <v>139</v>
      </c>
      <c r="B627" t="s">
        <v>2049</v>
      </c>
      <c r="C627">
        <v>16</v>
      </c>
      <c r="D627" s="1">
        <v>18</v>
      </c>
      <c r="E627" s="1">
        <v>17</v>
      </c>
      <c r="F627">
        <v>45</v>
      </c>
      <c r="G627">
        <f t="shared" si="9"/>
        <v>765</v>
      </c>
    </row>
    <row r="628" spans="1:7" x14ac:dyDescent="0.25">
      <c r="A628" t="s">
        <v>319</v>
      </c>
      <c r="B628" t="s">
        <v>2059</v>
      </c>
      <c r="C628">
        <v>13.1</v>
      </c>
      <c r="D628">
        <v>14.6</v>
      </c>
      <c r="E628" s="1">
        <v>13.85</v>
      </c>
      <c r="F628">
        <v>50</v>
      </c>
      <c r="G628">
        <f t="shared" si="9"/>
        <v>692.5</v>
      </c>
    </row>
    <row r="629" spans="1:7" x14ac:dyDescent="0.25">
      <c r="A629" t="s">
        <v>319</v>
      </c>
      <c r="B629" t="s">
        <v>2059</v>
      </c>
      <c r="C629">
        <v>13.1</v>
      </c>
      <c r="D629">
        <v>14.6</v>
      </c>
      <c r="E629" s="1">
        <v>13.85</v>
      </c>
      <c r="F629">
        <v>50</v>
      </c>
      <c r="G629">
        <f t="shared" si="9"/>
        <v>692.5</v>
      </c>
    </row>
    <row r="630" spans="1:7" x14ac:dyDescent="0.25">
      <c r="A630" t="s">
        <v>319</v>
      </c>
      <c r="B630" t="s">
        <v>2059</v>
      </c>
      <c r="C630">
        <v>13.1</v>
      </c>
      <c r="D630">
        <v>14.6</v>
      </c>
      <c r="E630" s="1">
        <v>13.85</v>
      </c>
      <c r="F630">
        <v>50</v>
      </c>
      <c r="G630">
        <f t="shared" si="9"/>
        <v>692.5</v>
      </c>
    </row>
    <row r="631" spans="1:7" x14ac:dyDescent="0.25">
      <c r="A631" t="s">
        <v>319</v>
      </c>
      <c r="B631" t="s">
        <v>2059</v>
      </c>
      <c r="C631">
        <v>13.1</v>
      </c>
      <c r="D631">
        <v>14.6</v>
      </c>
      <c r="E631" s="1">
        <v>13.85</v>
      </c>
      <c r="F631">
        <v>50</v>
      </c>
      <c r="G631">
        <f t="shared" si="9"/>
        <v>692.5</v>
      </c>
    </row>
    <row r="632" spans="1:7" x14ac:dyDescent="0.25">
      <c r="A632" t="s">
        <v>319</v>
      </c>
      <c r="B632" t="s">
        <v>2070</v>
      </c>
      <c r="C632">
        <v>16.38</v>
      </c>
      <c r="D632">
        <v>18.420000000000002</v>
      </c>
      <c r="E632" s="1">
        <v>17.399999999999999</v>
      </c>
      <c r="F632">
        <v>62</v>
      </c>
      <c r="G632">
        <f t="shared" si="9"/>
        <v>1078.8</v>
      </c>
    </row>
    <row r="633" spans="1:7" x14ac:dyDescent="0.25">
      <c r="A633" t="s">
        <v>319</v>
      </c>
      <c r="B633" t="s">
        <v>2070</v>
      </c>
      <c r="C633">
        <v>13.3</v>
      </c>
      <c r="D633">
        <v>13.03</v>
      </c>
      <c r="E633" s="1">
        <v>13.164999999999999</v>
      </c>
      <c r="F633">
        <v>62</v>
      </c>
      <c r="G633">
        <f t="shared" si="9"/>
        <v>816.2299999999999</v>
      </c>
    </row>
    <row r="634" spans="1:7" x14ac:dyDescent="0.25">
      <c r="A634" t="s">
        <v>319</v>
      </c>
      <c r="B634" t="s">
        <v>2070</v>
      </c>
      <c r="C634">
        <v>16.38</v>
      </c>
      <c r="D634">
        <v>16.38</v>
      </c>
      <c r="E634" s="1">
        <v>16.38</v>
      </c>
      <c r="F634">
        <v>62</v>
      </c>
      <c r="G634">
        <f t="shared" si="9"/>
        <v>1015.56</v>
      </c>
    </row>
    <row r="635" spans="1:7" x14ac:dyDescent="0.25">
      <c r="A635" t="s">
        <v>319</v>
      </c>
      <c r="B635" t="s">
        <v>2070</v>
      </c>
      <c r="C635">
        <v>13.3</v>
      </c>
      <c r="D635">
        <v>12.95</v>
      </c>
      <c r="E635" s="1">
        <v>13.125</v>
      </c>
      <c r="F635">
        <v>62</v>
      </c>
      <c r="G635">
        <f t="shared" si="9"/>
        <v>813.75</v>
      </c>
    </row>
    <row r="636" spans="1:7" x14ac:dyDescent="0.25">
      <c r="A636" t="s">
        <v>319</v>
      </c>
      <c r="B636" t="s">
        <v>2070</v>
      </c>
      <c r="C636">
        <v>16.38</v>
      </c>
      <c r="D636">
        <v>16.38</v>
      </c>
      <c r="E636" s="1">
        <v>16.38</v>
      </c>
      <c r="F636">
        <v>62</v>
      </c>
      <c r="G636">
        <f t="shared" si="9"/>
        <v>1015.56</v>
      </c>
    </row>
    <row r="637" spans="1:7" x14ac:dyDescent="0.25">
      <c r="A637" t="s">
        <v>319</v>
      </c>
      <c r="B637" t="s">
        <v>2070</v>
      </c>
      <c r="C637">
        <v>13.3</v>
      </c>
      <c r="D637">
        <v>12.95</v>
      </c>
      <c r="E637" s="1">
        <v>13.125</v>
      </c>
      <c r="F637">
        <v>62</v>
      </c>
      <c r="G637">
        <f t="shared" si="9"/>
        <v>813.75</v>
      </c>
    </row>
    <row r="638" spans="1:7" x14ac:dyDescent="0.25">
      <c r="A638" t="s">
        <v>319</v>
      </c>
      <c r="B638" t="s">
        <v>2070</v>
      </c>
      <c r="C638">
        <v>13.3</v>
      </c>
      <c r="D638">
        <v>12.95</v>
      </c>
      <c r="E638" s="1">
        <v>13.125</v>
      </c>
      <c r="F638">
        <v>62</v>
      </c>
      <c r="G638">
        <f t="shared" si="9"/>
        <v>813.75</v>
      </c>
    </row>
    <row r="639" spans="1:7" x14ac:dyDescent="0.25">
      <c r="A639" t="s">
        <v>319</v>
      </c>
      <c r="B639" t="s">
        <v>2070</v>
      </c>
      <c r="C639">
        <v>16.38</v>
      </c>
      <c r="D639">
        <v>16.38</v>
      </c>
      <c r="E639" s="1">
        <v>16.38</v>
      </c>
      <c r="F639">
        <v>62</v>
      </c>
      <c r="G639">
        <f t="shared" si="9"/>
        <v>1015.56</v>
      </c>
    </row>
    <row r="640" spans="1:7" x14ac:dyDescent="0.25">
      <c r="A640" t="s">
        <v>615</v>
      </c>
      <c r="B640" t="s">
        <v>2094</v>
      </c>
      <c r="C640">
        <v>16</v>
      </c>
      <c r="D640" s="1">
        <v>18</v>
      </c>
      <c r="E640" s="1">
        <v>17</v>
      </c>
      <c r="F640">
        <v>55</v>
      </c>
      <c r="G640">
        <f t="shared" si="9"/>
        <v>935</v>
      </c>
    </row>
    <row r="641" spans="1:7" x14ac:dyDescent="0.25">
      <c r="A641" t="s">
        <v>615</v>
      </c>
      <c r="B641" t="s">
        <v>2094</v>
      </c>
      <c r="C641">
        <v>16</v>
      </c>
      <c r="D641" s="1">
        <v>18</v>
      </c>
      <c r="E641" s="1">
        <v>17</v>
      </c>
      <c r="F641">
        <v>66</v>
      </c>
      <c r="G641">
        <f t="shared" si="9"/>
        <v>1122</v>
      </c>
    </row>
    <row r="642" spans="1:7" x14ac:dyDescent="0.25">
      <c r="A642" t="s">
        <v>615</v>
      </c>
      <c r="B642" t="s">
        <v>2094</v>
      </c>
      <c r="C642">
        <v>16</v>
      </c>
      <c r="D642" s="1">
        <v>18</v>
      </c>
      <c r="E642" s="1">
        <v>17</v>
      </c>
      <c r="F642">
        <v>55</v>
      </c>
      <c r="G642">
        <f t="shared" si="9"/>
        <v>935</v>
      </c>
    </row>
    <row r="643" spans="1:7" x14ac:dyDescent="0.25">
      <c r="A643" t="s">
        <v>615</v>
      </c>
      <c r="B643" t="s">
        <v>2094</v>
      </c>
      <c r="C643">
        <v>16</v>
      </c>
      <c r="D643" s="1">
        <v>18</v>
      </c>
      <c r="E643" s="1">
        <v>17</v>
      </c>
      <c r="F643">
        <v>66</v>
      </c>
      <c r="G643">
        <f t="shared" ref="G643:G706" si="10">F643*E643</f>
        <v>1122</v>
      </c>
    </row>
    <row r="644" spans="1:7" x14ac:dyDescent="0.25">
      <c r="A644" t="s">
        <v>444</v>
      </c>
      <c r="B644" t="s">
        <v>2110</v>
      </c>
      <c r="C644">
        <v>15.1</v>
      </c>
      <c r="D644">
        <v>18.7</v>
      </c>
      <c r="E644" s="1">
        <v>16.899999999999999</v>
      </c>
      <c r="F644">
        <v>43</v>
      </c>
      <c r="G644">
        <f t="shared" si="10"/>
        <v>726.69999999999993</v>
      </c>
    </row>
    <row r="645" spans="1:7" x14ac:dyDescent="0.25">
      <c r="A645" t="s">
        <v>898</v>
      </c>
      <c r="B645" t="s">
        <v>2117</v>
      </c>
      <c r="C645">
        <v>16</v>
      </c>
      <c r="D645" s="1">
        <v>18</v>
      </c>
      <c r="E645" s="1">
        <v>17</v>
      </c>
      <c r="F645">
        <v>80</v>
      </c>
      <c r="G645">
        <f t="shared" si="10"/>
        <v>1360</v>
      </c>
    </row>
    <row r="646" spans="1:7" x14ac:dyDescent="0.25">
      <c r="A646" t="s">
        <v>898</v>
      </c>
      <c r="B646" t="s">
        <v>2117</v>
      </c>
      <c r="C646">
        <v>16</v>
      </c>
      <c r="D646" s="1">
        <v>18</v>
      </c>
      <c r="E646" s="1">
        <v>17</v>
      </c>
      <c r="F646">
        <v>80</v>
      </c>
      <c r="G646">
        <f t="shared" si="10"/>
        <v>1360</v>
      </c>
    </row>
    <row r="647" spans="1:7" x14ac:dyDescent="0.25">
      <c r="A647" t="s">
        <v>898</v>
      </c>
      <c r="B647" t="s">
        <v>2127</v>
      </c>
      <c r="C647">
        <v>7.32</v>
      </c>
      <c r="D647">
        <v>10.75</v>
      </c>
      <c r="E647" s="1">
        <v>9.0350000000000001</v>
      </c>
      <c r="F647">
        <v>60</v>
      </c>
      <c r="G647">
        <f t="shared" si="10"/>
        <v>542.1</v>
      </c>
    </row>
    <row r="648" spans="1:7" x14ac:dyDescent="0.25">
      <c r="A648" t="s">
        <v>235</v>
      </c>
      <c r="B648" t="s">
        <v>2138</v>
      </c>
      <c r="C648">
        <v>18</v>
      </c>
      <c r="D648">
        <v>23</v>
      </c>
      <c r="E648" s="1">
        <v>20.5</v>
      </c>
      <c r="F648">
        <v>35</v>
      </c>
      <c r="G648">
        <f t="shared" si="10"/>
        <v>717.5</v>
      </c>
    </row>
    <row r="649" spans="1:7" x14ac:dyDescent="0.25">
      <c r="A649" t="s">
        <v>235</v>
      </c>
      <c r="B649" t="s">
        <v>2138</v>
      </c>
      <c r="C649">
        <v>18</v>
      </c>
      <c r="D649">
        <v>23</v>
      </c>
      <c r="E649" s="1">
        <v>20.5</v>
      </c>
      <c r="F649">
        <v>35</v>
      </c>
      <c r="G649">
        <f t="shared" si="10"/>
        <v>717.5</v>
      </c>
    </row>
    <row r="650" spans="1:7" x14ac:dyDescent="0.25">
      <c r="A650" t="s">
        <v>319</v>
      </c>
      <c r="B650" t="s">
        <v>2144</v>
      </c>
      <c r="C650">
        <v>20.7</v>
      </c>
      <c r="D650" s="1">
        <v>18</v>
      </c>
      <c r="E650" s="1">
        <v>19.350000000000001</v>
      </c>
      <c r="F650">
        <v>37</v>
      </c>
      <c r="G650">
        <f t="shared" si="10"/>
        <v>715.95</v>
      </c>
    </row>
    <row r="651" spans="1:7" x14ac:dyDescent="0.25">
      <c r="A651" t="s">
        <v>319</v>
      </c>
      <c r="B651" t="s">
        <v>2144</v>
      </c>
      <c r="C651">
        <v>16</v>
      </c>
      <c r="D651" s="1">
        <v>18</v>
      </c>
      <c r="E651" s="1">
        <v>17</v>
      </c>
      <c r="F651">
        <v>37</v>
      </c>
      <c r="G651">
        <f t="shared" si="10"/>
        <v>629</v>
      </c>
    </row>
    <row r="652" spans="1:7" x14ac:dyDescent="0.25">
      <c r="A652" t="s">
        <v>319</v>
      </c>
      <c r="B652" t="s">
        <v>2144</v>
      </c>
      <c r="C652">
        <v>16</v>
      </c>
      <c r="D652" s="1">
        <v>18</v>
      </c>
      <c r="E652" s="1">
        <v>17</v>
      </c>
      <c r="F652">
        <v>37</v>
      </c>
      <c r="G652">
        <f t="shared" si="10"/>
        <v>629</v>
      </c>
    </row>
    <row r="653" spans="1:7" x14ac:dyDescent="0.25">
      <c r="A653" t="s">
        <v>319</v>
      </c>
      <c r="B653" t="s">
        <v>2144</v>
      </c>
      <c r="C653">
        <v>16</v>
      </c>
      <c r="D653" s="1">
        <v>18</v>
      </c>
      <c r="E653" s="1">
        <v>17</v>
      </c>
      <c r="F653">
        <v>37</v>
      </c>
      <c r="G653">
        <f t="shared" si="10"/>
        <v>629</v>
      </c>
    </row>
    <row r="654" spans="1:7" x14ac:dyDescent="0.25">
      <c r="A654" t="s">
        <v>319</v>
      </c>
      <c r="B654" t="s">
        <v>2144</v>
      </c>
      <c r="C654">
        <v>16</v>
      </c>
      <c r="D654" s="1">
        <v>18</v>
      </c>
      <c r="E654" s="1">
        <v>17</v>
      </c>
      <c r="F654">
        <v>37</v>
      </c>
      <c r="G654">
        <f t="shared" si="10"/>
        <v>629</v>
      </c>
    </row>
    <row r="655" spans="1:7" x14ac:dyDescent="0.25">
      <c r="A655" t="s">
        <v>319</v>
      </c>
      <c r="B655" t="s">
        <v>2144</v>
      </c>
      <c r="C655">
        <v>16</v>
      </c>
      <c r="D655" s="1">
        <v>18</v>
      </c>
      <c r="E655" s="1">
        <v>17</v>
      </c>
      <c r="F655">
        <v>37</v>
      </c>
      <c r="G655">
        <f t="shared" si="10"/>
        <v>629</v>
      </c>
    </row>
    <row r="656" spans="1:7" x14ac:dyDescent="0.25">
      <c r="A656" t="s">
        <v>319</v>
      </c>
      <c r="B656" t="s">
        <v>2144</v>
      </c>
      <c r="C656">
        <v>16</v>
      </c>
      <c r="D656" s="1">
        <v>18</v>
      </c>
      <c r="E656" s="1">
        <v>17</v>
      </c>
      <c r="F656">
        <v>37</v>
      </c>
      <c r="G656">
        <f t="shared" si="10"/>
        <v>629</v>
      </c>
    </row>
    <row r="657" spans="1:7" x14ac:dyDescent="0.25">
      <c r="A657" t="s">
        <v>319</v>
      </c>
      <c r="B657" t="s">
        <v>2144</v>
      </c>
      <c r="C657">
        <v>16</v>
      </c>
      <c r="D657" s="1">
        <v>18</v>
      </c>
      <c r="E657" s="1">
        <v>17</v>
      </c>
      <c r="F657">
        <v>37</v>
      </c>
      <c r="G657">
        <f t="shared" si="10"/>
        <v>629</v>
      </c>
    </row>
    <row r="658" spans="1:7" x14ac:dyDescent="0.25">
      <c r="A658" t="s">
        <v>319</v>
      </c>
      <c r="B658" t="s">
        <v>2144</v>
      </c>
      <c r="C658">
        <v>16</v>
      </c>
      <c r="D658" s="1">
        <v>18</v>
      </c>
      <c r="E658" s="1">
        <v>17</v>
      </c>
      <c r="F658">
        <v>37</v>
      </c>
      <c r="G658">
        <f t="shared" si="10"/>
        <v>629</v>
      </c>
    </row>
    <row r="659" spans="1:7" x14ac:dyDescent="0.25">
      <c r="A659" t="s">
        <v>319</v>
      </c>
      <c r="B659" t="s">
        <v>2144</v>
      </c>
      <c r="C659">
        <v>16</v>
      </c>
      <c r="D659" s="1">
        <v>18</v>
      </c>
      <c r="E659" s="1">
        <v>17</v>
      </c>
      <c r="F659">
        <v>37</v>
      </c>
      <c r="G659">
        <f t="shared" si="10"/>
        <v>629</v>
      </c>
    </row>
    <row r="660" spans="1:7" x14ac:dyDescent="0.25">
      <c r="A660" t="s">
        <v>319</v>
      </c>
      <c r="B660" t="s">
        <v>2158</v>
      </c>
      <c r="C660">
        <v>15.7</v>
      </c>
      <c r="D660" s="1">
        <v>18</v>
      </c>
      <c r="E660" s="1">
        <v>16.850000000000001</v>
      </c>
      <c r="F660">
        <v>43</v>
      </c>
      <c r="G660">
        <f t="shared" si="10"/>
        <v>724.55000000000007</v>
      </c>
    </row>
    <row r="661" spans="1:7" x14ac:dyDescent="0.25">
      <c r="A661" t="s">
        <v>319</v>
      </c>
      <c r="B661" t="s">
        <v>2158</v>
      </c>
      <c r="C661">
        <v>15.7</v>
      </c>
      <c r="D661" s="1">
        <v>18</v>
      </c>
      <c r="E661" s="1">
        <v>16.850000000000001</v>
      </c>
      <c r="F661">
        <v>43</v>
      </c>
      <c r="G661">
        <f t="shared" si="10"/>
        <v>724.55000000000007</v>
      </c>
    </row>
    <row r="662" spans="1:7" x14ac:dyDescent="0.25">
      <c r="A662" t="s">
        <v>319</v>
      </c>
      <c r="B662" t="s">
        <v>2158</v>
      </c>
      <c r="C662">
        <v>15.7</v>
      </c>
      <c r="D662" s="1">
        <v>18</v>
      </c>
      <c r="E662" s="1">
        <v>16.850000000000001</v>
      </c>
      <c r="F662">
        <v>43</v>
      </c>
      <c r="G662">
        <f t="shared" si="10"/>
        <v>724.55000000000007</v>
      </c>
    </row>
    <row r="663" spans="1:7" x14ac:dyDescent="0.25">
      <c r="A663" t="s">
        <v>319</v>
      </c>
      <c r="B663" t="s">
        <v>2158</v>
      </c>
      <c r="C663">
        <v>15.7</v>
      </c>
      <c r="D663" s="1">
        <v>18</v>
      </c>
      <c r="E663" s="1">
        <v>16.850000000000001</v>
      </c>
      <c r="F663">
        <v>43</v>
      </c>
      <c r="G663">
        <f t="shared" si="10"/>
        <v>724.55000000000007</v>
      </c>
    </row>
    <row r="664" spans="1:7" x14ac:dyDescent="0.25">
      <c r="A664" t="s">
        <v>319</v>
      </c>
      <c r="B664" t="s">
        <v>2158</v>
      </c>
      <c r="C664">
        <v>19</v>
      </c>
      <c r="D664" s="1">
        <v>18</v>
      </c>
      <c r="E664" s="1">
        <v>18.5</v>
      </c>
      <c r="F664">
        <v>43</v>
      </c>
      <c r="G664">
        <f t="shared" si="10"/>
        <v>795.5</v>
      </c>
    </row>
    <row r="665" spans="1:7" x14ac:dyDescent="0.25">
      <c r="A665" t="s">
        <v>319</v>
      </c>
      <c r="B665" t="s">
        <v>2158</v>
      </c>
      <c r="C665">
        <v>15.7</v>
      </c>
      <c r="D665" s="1">
        <v>18</v>
      </c>
      <c r="E665" s="1">
        <v>16.850000000000001</v>
      </c>
      <c r="F665">
        <v>43</v>
      </c>
      <c r="G665">
        <f t="shared" si="10"/>
        <v>724.55000000000007</v>
      </c>
    </row>
    <row r="666" spans="1:7" x14ac:dyDescent="0.25">
      <c r="A666" t="s">
        <v>319</v>
      </c>
      <c r="B666" t="s">
        <v>2158</v>
      </c>
      <c r="C666">
        <v>19</v>
      </c>
      <c r="D666" s="1">
        <v>18</v>
      </c>
      <c r="E666" s="1">
        <v>18.5</v>
      </c>
      <c r="F666">
        <v>43</v>
      </c>
      <c r="G666">
        <f t="shared" si="10"/>
        <v>795.5</v>
      </c>
    </row>
    <row r="667" spans="1:7" x14ac:dyDescent="0.25">
      <c r="A667" t="s">
        <v>319</v>
      </c>
      <c r="B667" t="s">
        <v>2158</v>
      </c>
      <c r="C667">
        <v>19</v>
      </c>
      <c r="D667" s="1">
        <v>18</v>
      </c>
      <c r="E667" s="1">
        <v>18.5</v>
      </c>
      <c r="F667">
        <v>43</v>
      </c>
      <c r="G667">
        <f t="shared" si="10"/>
        <v>795.5</v>
      </c>
    </row>
    <row r="668" spans="1:7" x14ac:dyDescent="0.25">
      <c r="A668" t="s">
        <v>319</v>
      </c>
      <c r="B668" t="s">
        <v>2158</v>
      </c>
      <c r="C668">
        <v>19</v>
      </c>
      <c r="D668" s="1">
        <v>18</v>
      </c>
      <c r="E668" s="1">
        <v>18.5</v>
      </c>
      <c r="F668">
        <v>43</v>
      </c>
      <c r="G668">
        <f t="shared" si="10"/>
        <v>795.5</v>
      </c>
    </row>
    <row r="669" spans="1:7" x14ac:dyDescent="0.25">
      <c r="A669" t="s">
        <v>785</v>
      </c>
      <c r="B669" t="s">
        <v>2172</v>
      </c>
      <c r="C669">
        <v>9.4</v>
      </c>
      <c r="D669">
        <v>13.6</v>
      </c>
      <c r="E669" s="1">
        <v>11.5</v>
      </c>
      <c r="F669">
        <v>60</v>
      </c>
      <c r="G669">
        <f t="shared" si="10"/>
        <v>690</v>
      </c>
    </row>
    <row r="670" spans="1:7" x14ac:dyDescent="0.25">
      <c r="A670" t="s">
        <v>785</v>
      </c>
      <c r="B670" t="s">
        <v>2172</v>
      </c>
      <c r="C670">
        <v>12.3</v>
      </c>
      <c r="D670">
        <v>15.5</v>
      </c>
      <c r="E670" s="1">
        <v>13.9</v>
      </c>
      <c r="F670">
        <v>60</v>
      </c>
      <c r="G670">
        <f t="shared" si="10"/>
        <v>834</v>
      </c>
    </row>
    <row r="671" spans="1:7" x14ac:dyDescent="0.25">
      <c r="A671" t="s">
        <v>785</v>
      </c>
      <c r="B671" t="s">
        <v>2172</v>
      </c>
      <c r="C671">
        <v>12.3</v>
      </c>
      <c r="D671">
        <v>15.5</v>
      </c>
      <c r="E671" s="1">
        <v>13.9</v>
      </c>
      <c r="F671">
        <v>60</v>
      </c>
      <c r="G671">
        <f t="shared" si="10"/>
        <v>834</v>
      </c>
    </row>
    <row r="672" spans="1:7" x14ac:dyDescent="0.25">
      <c r="A672" t="s">
        <v>785</v>
      </c>
      <c r="B672" t="s">
        <v>2172</v>
      </c>
      <c r="C672">
        <v>9.4</v>
      </c>
      <c r="D672">
        <v>13.6</v>
      </c>
      <c r="E672" s="1">
        <v>11.5</v>
      </c>
      <c r="F672">
        <v>60</v>
      </c>
      <c r="G672">
        <f t="shared" si="10"/>
        <v>690</v>
      </c>
    </row>
    <row r="673" spans="1:7" x14ac:dyDescent="0.25">
      <c r="A673" t="s">
        <v>785</v>
      </c>
      <c r="B673" t="s">
        <v>2172</v>
      </c>
      <c r="C673">
        <v>9.4</v>
      </c>
      <c r="D673">
        <v>13.6</v>
      </c>
      <c r="E673" s="1">
        <v>11.5</v>
      </c>
      <c r="F673">
        <v>60</v>
      </c>
      <c r="G673">
        <f t="shared" si="10"/>
        <v>690</v>
      </c>
    </row>
    <row r="674" spans="1:7" x14ac:dyDescent="0.25">
      <c r="A674" t="s">
        <v>235</v>
      </c>
      <c r="B674" t="s">
        <v>2178</v>
      </c>
      <c r="C674">
        <v>28.09</v>
      </c>
      <c r="D674" s="1">
        <v>18</v>
      </c>
      <c r="E674" s="1">
        <v>23.045000000000002</v>
      </c>
      <c r="F674">
        <v>43</v>
      </c>
      <c r="G674">
        <f t="shared" si="10"/>
        <v>990.93500000000006</v>
      </c>
    </row>
    <row r="675" spans="1:7" x14ac:dyDescent="0.25">
      <c r="A675" t="s">
        <v>235</v>
      </c>
      <c r="B675" t="s">
        <v>2178</v>
      </c>
      <c r="C675">
        <v>28.09</v>
      </c>
      <c r="D675" s="1">
        <v>18</v>
      </c>
      <c r="E675" s="1">
        <v>23.045000000000002</v>
      </c>
      <c r="F675">
        <v>43</v>
      </c>
      <c r="G675">
        <f t="shared" si="10"/>
        <v>990.93500000000006</v>
      </c>
    </row>
    <row r="676" spans="1:7" x14ac:dyDescent="0.25">
      <c r="A676" t="s">
        <v>235</v>
      </c>
      <c r="B676" t="s">
        <v>2178</v>
      </c>
      <c r="C676">
        <v>28.09</v>
      </c>
      <c r="D676" s="1">
        <v>18</v>
      </c>
      <c r="E676" s="1">
        <v>23.045000000000002</v>
      </c>
      <c r="F676">
        <v>43</v>
      </c>
      <c r="G676">
        <f t="shared" si="10"/>
        <v>990.93500000000006</v>
      </c>
    </row>
    <row r="677" spans="1:7" x14ac:dyDescent="0.25">
      <c r="A677" t="s">
        <v>235</v>
      </c>
      <c r="B677" t="s">
        <v>2178</v>
      </c>
      <c r="C677">
        <v>28.09</v>
      </c>
      <c r="D677" s="1">
        <v>18</v>
      </c>
      <c r="E677" s="1">
        <v>23.045000000000002</v>
      </c>
      <c r="F677">
        <v>43</v>
      </c>
      <c r="G677">
        <f t="shared" si="10"/>
        <v>990.93500000000006</v>
      </c>
    </row>
    <row r="678" spans="1:7" x14ac:dyDescent="0.25">
      <c r="A678" t="s">
        <v>235</v>
      </c>
      <c r="B678" t="s">
        <v>2178</v>
      </c>
      <c r="C678">
        <v>16</v>
      </c>
      <c r="D678" s="1">
        <v>18</v>
      </c>
      <c r="E678" s="1">
        <v>17</v>
      </c>
      <c r="F678">
        <v>43</v>
      </c>
      <c r="G678">
        <f t="shared" si="10"/>
        <v>731</v>
      </c>
    </row>
    <row r="679" spans="1:7" x14ac:dyDescent="0.25">
      <c r="A679" t="s">
        <v>235</v>
      </c>
      <c r="B679" t="s">
        <v>2178</v>
      </c>
      <c r="C679">
        <v>16</v>
      </c>
      <c r="D679" s="1">
        <v>18</v>
      </c>
      <c r="E679" s="1">
        <v>17</v>
      </c>
      <c r="F679">
        <v>43</v>
      </c>
      <c r="G679">
        <f t="shared" si="10"/>
        <v>731</v>
      </c>
    </row>
    <row r="680" spans="1:7" x14ac:dyDescent="0.25">
      <c r="A680" t="s">
        <v>235</v>
      </c>
      <c r="B680" t="s">
        <v>2178</v>
      </c>
      <c r="C680">
        <v>21.56</v>
      </c>
      <c r="D680" s="1">
        <v>18</v>
      </c>
      <c r="E680" s="1">
        <v>19.78</v>
      </c>
      <c r="F680">
        <v>43</v>
      </c>
      <c r="G680">
        <f t="shared" si="10"/>
        <v>850.54000000000008</v>
      </c>
    </row>
    <row r="681" spans="1:7" x14ac:dyDescent="0.25">
      <c r="A681" t="s">
        <v>235</v>
      </c>
      <c r="B681" t="s">
        <v>2178</v>
      </c>
      <c r="C681">
        <v>16</v>
      </c>
      <c r="D681" s="1">
        <v>18</v>
      </c>
      <c r="E681" s="1">
        <v>17</v>
      </c>
      <c r="F681">
        <v>43</v>
      </c>
      <c r="G681">
        <f t="shared" si="10"/>
        <v>731</v>
      </c>
    </row>
    <row r="682" spans="1:7" x14ac:dyDescent="0.25">
      <c r="A682" t="s">
        <v>235</v>
      </c>
      <c r="B682" t="s">
        <v>2178</v>
      </c>
      <c r="C682">
        <v>16</v>
      </c>
      <c r="D682" s="1">
        <v>18</v>
      </c>
      <c r="E682" s="1">
        <v>17</v>
      </c>
      <c r="F682">
        <v>43</v>
      </c>
      <c r="G682">
        <f t="shared" si="10"/>
        <v>731</v>
      </c>
    </row>
    <row r="683" spans="1:7" x14ac:dyDescent="0.25">
      <c r="A683" t="s">
        <v>235</v>
      </c>
      <c r="B683" t="s">
        <v>2178</v>
      </c>
      <c r="C683">
        <v>16</v>
      </c>
      <c r="D683" s="1">
        <v>18</v>
      </c>
      <c r="E683" s="1">
        <v>17</v>
      </c>
      <c r="F683">
        <v>43</v>
      </c>
      <c r="G683">
        <f t="shared" si="10"/>
        <v>731</v>
      </c>
    </row>
    <row r="684" spans="1:7" x14ac:dyDescent="0.25">
      <c r="A684" t="s">
        <v>235</v>
      </c>
      <c r="B684" t="s">
        <v>2178</v>
      </c>
      <c r="C684">
        <v>16</v>
      </c>
      <c r="D684" s="1">
        <v>18</v>
      </c>
      <c r="E684" s="1">
        <v>17</v>
      </c>
      <c r="F684">
        <v>43</v>
      </c>
      <c r="G684">
        <f t="shared" si="10"/>
        <v>731</v>
      </c>
    </row>
    <row r="685" spans="1:7" x14ac:dyDescent="0.25">
      <c r="A685" t="s">
        <v>235</v>
      </c>
      <c r="B685" t="s">
        <v>2178</v>
      </c>
      <c r="C685">
        <v>26.82</v>
      </c>
      <c r="D685" s="1">
        <v>18</v>
      </c>
      <c r="E685" s="1">
        <v>22.41</v>
      </c>
      <c r="F685">
        <v>43</v>
      </c>
      <c r="G685">
        <f t="shared" si="10"/>
        <v>963.63</v>
      </c>
    </row>
    <row r="686" spans="1:7" x14ac:dyDescent="0.25">
      <c r="A686" t="s">
        <v>235</v>
      </c>
      <c r="B686" t="s">
        <v>2178</v>
      </c>
      <c r="C686">
        <v>26.32</v>
      </c>
      <c r="D686" s="1">
        <v>18</v>
      </c>
      <c r="E686" s="1">
        <v>22.16</v>
      </c>
      <c r="F686">
        <v>43</v>
      </c>
      <c r="G686">
        <f t="shared" si="10"/>
        <v>952.88</v>
      </c>
    </row>
    <row r="687" spans="1:7" x14ac:dyDescent="0.25">
      <c r="A687" t="s">
        <v>235</v>
      </c>
      <c r="B687" t="s">
        <v>2178</v>
      </c>
      <c r="C687">
        <v>26.32</v>
      </c>
      <c r="D687" s="1">
        <v>18</v>
      </c>
      <c r="E687" s="1">
        <v>22.16</v>
      </c>
      <c r="F687">
        <v>43</v>
      </c>
      <c r="G687">
        <f t="shared" si="10"/>
        <v>952.88</v>
      </c>
    </row>
    <row r="688" spans="1:7" x14ac:dyDescent="0.25">
      <c r="A688" t="s">
        <v>865</v>
      </c>
      <c r="B688" t="s">
        <v>2204</v>
      </c>
      <c r="C688">
        <v>12</v>
      </c>
      <c r="D688">
        <v>15.41</v>
      </c>
      <c r="E688" s="1">
        <v>13.705</v>
      </c>
      <c r="F688">
        <v>55</v>
      </c>
      <c r="G688">
        <f t="shared" si="10"/>
        <v>753.77499999999998</v>
      </c>
    </row>
    <row r="689" spans="1:7" x14ac:dyDescent="0.25">
      <c r="A689" t="s">
        <v>865</v>
      </c>
      <c r="B689" t="s">
        <v>2204</v>
      </c>
      <c r="C689">
        <v>14.5</v>
      </c>
      <c r="D689">
        <v>21.13</v>
      </c>
      <c r="E689" s="1">
        <v>17.814999999999998</v>
      </c>
      <c r="F689">
        <v>55</v>
      </c>
      <c r="G689">
        <f t="shared" si="10"/>
        <v>979.82499999999982</v>
      </c>
    </row>
    <row r="690" spans="1:7" x14ac:dyDescent="0.25">
      <c r="A690" t="s">
        <v>865</v>
      </c>
      <c r="B690" t="s">
        <v>2204</v>
      </c>
      <c r="C690">
        <v>12</v>
      </c>
      <c r="D690">
        <v>15.41</v>
      </c>
      <c r="E690" s="1">
        <v>13.705</v>
      </c>
      <c r="F690">
        <v>55</v>
      </c>
      <c r="G690">
        <f t="shared" si="10"/>
        <v>753.77499999999998</v>
      </c>
    </row>
    <row r="691" spans="1:7" x14ac:dyDescent="0.25">
      <c r="A691" t="s">
        <v>865</v>
      </c>
      <c r="B691" t="s">
        <v>2204</v>
      </c>
      <c r="C691">
        <v>14.5</v>
      </c>
      <c r="D691">
        <v>21.13</v>
      </c>
      <c r="E691" s="1">
        <v>17.814999999999998</v>
      </c>
      <c r="F691">
        <v>55</v>
      </c>
      <c r="G691">
        <f t="shared" si="10"/>
        <v>979.82499999999982</v>
      </c>
    </row>
    <row r="692" spans="1:7" x14ac:dyDescent="0.25">
      <c r="A692" t="s">
        <v>865</v>
      </c>
      <c r="B692" t="s">
        <v>2204</v>
      </c>
      <c r="C692">
        <v>14.5</v>
      </c>
      <c r="D692">
        <v>21.72</v>
      </c>
      <c r="E692" s="1">
        <v>18.11</v>
      </c>
      <c r="F692">
        <v>55</v>
      </c>
      <c r="G692">
        <f t="shared" si="10"/>
        <v>996.05</v>
      </c>
    </row>
    <row r="693" spans="1:7" x14ac:dyDescent="0.25">
      <c r="A693" t="s">
        <v>865</v>
      </c>
      <c r="B693" t="s">
        <v>2204</v>
      </c>
      <c r="C693">
        <v>12</v>
      </c>
      <c r="D693">
        <v>14.84</v>
      </c>
      <c r="E693" s="1">
        <v>13.42</v>
      </c>
      <c r="F693">
        <v>55</v>
      </c>
      <c r="G693">
        <f t="shared" si="10"/>
        <v>738.1</v>
      </c>
    </row>
    <row r="694" spans="1:7" x14ac:dyDescent="0.25">
      <c r="A694" t="s">
        <v>865</v>
      </c>
      <c r="B694" t="s">
        <v>2204</v>
      </c>
      <c r="C694">
        <v>18</v>
      </c>
      <c r="D694">
        <v>21.72</v>
      </c>
      <c r="E694" s="1">
        <v>19.86</v>
      </c>
      <c r="F694">
        <v>55</v>
      </c>
      <c r="G694">
        <f t="shared" si="10"/>
        <v>1092.3</v>
      </c>
    </row>
    <row r="695" spans="1:7" x14ac:dyDescent="0.25">
      <c r="A695" t="s">
        <v>865</v>
      </c>
      <c r="B695" t="s">
        <v>2204</v>
      </c>
      <c r="C695">
        <v>18</v>
      </c>
      <c r="D695">
        <v>21.13</v>
      </c>
      <c r="E695" s="1">
        <v>19.564999999999998</v>
      </c>
      <c r="F695">
        <v>55</v>
      </c>
      <c r="G695">
        <f t="shared" si="10"/>
        <v>1076.0749999999998</v>
      </c>
    </row>
    <row r="696" spans="1:7" x14ac:dyDescent="0.25">
      <c r="A696" t="s">
        <v>865</v>
      </c>
      <c r="B696" t="s">
        <v>2204</v>
      </c>
      <c r="C696">
        <v>12</v>
      </c>
      <c r="D696">
        <v>15.41</v>
      </c>
      <c r="E696" s="1">
        <v>13.705</v>
      </c>
      <c r="F696">
        <v>55</v>
      </c>
      <c r="G696">
        <f t="shared" si="10"/>
        <v>753.77499999999998</v>
      </c>
    </row>
    <row r="697" spans="1:7" x14ac:dyDescent="0.25">
      <c r="A697" t="s">
        <v>865</v>
      </c>
      <c r="B697" t="s">
        <v>2204</v>
      </c>
      <c r="C697">
        <v>12</v>
      </c>
      <c r="D697">
        <v>14.84</v>
      </c>
      <c r="E697" s="1">
        <v>13.42</v>
      </c>
      <c r="F697">
        <v>55</v>
      </c>
      <c r="G697">
        <f t="shared" si="10"/>
        <v>738.1</v>
      </c>
    </row>
    <row r="698" spans="1:7" x14ac:dyDescent="0.25">
      <c r="A698" t="s">
        <v>865</v>
      </c>
      <c r="B698" t="s">
        <v>2204</v>
      </c>
      <c r="C698">
        <v>12</v>
      </c>
      <c r="D698">
        <v>15.41</v>
      </c>
      <c r="E698" s="1">
        <v>13.705</v>
      </c>
      <c r="F698">
        <v>55</v>
      </c>
      <c r="G698">
        <f t="shared" si="10"/>
        <v>753.77499999999998</v>
      </c>
    </row>
    <row r="699" spans="1:7" x14ac:dyDescent="0.25">
      <c r="A699" t="s">
        <v>865</v>
      </c>
      <c r="B699" t="s">
        <v>2204</v>
      </c>
      <c r="C699">
        <v>12</v>
      </c>
      <c r="D699">
        <v>14.84</v>
      </c>
      <c r="E699" s="1">
        <v>13.42</v>
      </c>
      <c r="F699">
        <v>55</v>
      </c>
      <c r="G699">
        <f t="shared" si="10"/>
        <v>738.1</v>
      </c>
    </row>
    <row r="700" spans="1:7" x14ac:dyDescent="0.25">
      <c r="A700" t="s">
        <v>865</v>
      </c>
      <c r="B700" t="s">
        <v>2204</v>
      </c>
      <c r="C700">
        <v>18</v>
      </c>
      <c r="D700">
        <v>21.13</v>
      </c>
      <c r="E700" s="1">
        <v>19.564999999999998</v>
      </c>
      <c r="F700">
        <v>55</v>
      </c>
      <c r="G700">
        <f t="shared" si="10"/>
        <v>1076.0749999999998</v>
      </c>
    </row>
    <row r="701" spans="1:7" x14ac:dyDescent="0.25">
      <c r="A701" t="s">
        <v>865</v>
      </c>
      <c r="B701" t="s">
        <v>2204</v>
      </c>
      <c r="C701">
        <v>18</v>
      </c>
      <c r="D701">
        <v>21.72</v>
      </c>
      <c r="E701" s="1">
        <v>19.86</v>
      </c>
      <c r="F701">
        <v>55</v>
      </c>
      <c r="G701">
        <f t="shared" si="10"/>
        <v>1092.3</v>
      </c>
    </row>
    <row r="702" spans="1:7" x14ac:dyDescent="0.25">
      <c r="A702" t="s">
        <v>319</v>
      </c>
      <c r="B702" t="s">
        <v>2219</v>
      </c>
      <c r="C702">
        <v>21.38</v>
      </c>
      <c r="D702" s="1">
        <v>18</v>
      </c>
      <c r="E702" s="1">
        <v>19.689999999999998</v>
      </c>
      <c r="F702">
        <v>55</v>
      </c>
      <c r="G702">
        <f t="shared" si="10"/>
        <v>1082.9499999999998</v>
      </c>
    </row>
    <row r="703" spans="1:7" x14ac:dyDescent="0.25">
      <c r="A703" t="s">
        <v>319</v>
      </c>
      <c r="B703" t="s">
        <v>2219</v>
      </c>
      <c r="C703">
        <v>15.29</v>
      </c>
      <c r="D703" s="1">
        <v>18</v>
      </c>
      <c r="E703" s="1">
        <v>16.645</v>
      </c>
      <c r="F703">
        <v>55</v>
      </c>
      <c r="G703">
        <f t="shared" si="10"/>
        <v>915.47500000000002</v>
      </c>
    </row>
    <row r="704" spans="1:7" x14ac:dyDescent="0.25">
      <c r="A704" t="s">
        <v>319</v>
      </c>
      <c r="B704" t="s">
        <v>2219</v>
      </c>
      <c r="C704">
        <v>15.29</v>
      </c>
      <c r="D704" s="1">
        <v>18</v>
      </c>
      <c r="E704" s="1">
        <v>16.645</v>
      </c>
      <c r="F704">
        <v>55</v>
      </c>
      <c r="G704">
        <f t="shared" si="10"/>
        <v>915.47500000000002</v>
      </c>
    </row>
    <row r="705" spans="1:7" x14ac:dyDescent="0.25">
      <c r="A705" t="s">
        <v>319</v>
      </c>
      <c r="B705" t="s">
        <v>2219</v>
      </c>
      <c r="C705">
        <v>15.29</v>
      </c>
      <c r="D705" s="1">
        <v>18</v>
      </c>
      <c r="E705" s="1">
        <v>16.645</v>
      </c>
      <c r="F705">
        <v>55</v>
      </c>
      <c r="G705">
        <f t="shared" si="10"/>
        <v>915.47500000000002</v>
      </c>
    </row>
    <row r="706" spans="1:7" x14ac:dyDescent="0.25">
      <c r="A706" t="s">
        <v>319</v>
      </c>
      <c r="B706" t="s">
        <v>2219</v>
      </c>
      <c r="C706">
        <v>15.29</v>
      </c>
      <c r="D706" s="1">
        <v>18</v>
      </c>
      <c r="E706" s="1">
        <v>16.645</v>
      </c>
      <c r="F706">
        <v>55</v>
      </c>
      <c r="G706">
        <f t="shared" si="10"/>
        <v>915.47500000000002</v>
      </c>
    </row>
    <row r="707" spans="1:7" x14ac:dyDescent="0.25">
      <c r="A707" t="s">
        <v>319</v>
      </c>
      <c r="B707" t="s">
        <v>2219</v>
      </c>
      <c r="C707">
        <v>15.29</v>
      </c>
      <c r="D707" s="1">
        <v>18</v>
      </c>
      <c r="E707" s="1">
        <v>16.645</v>
      </c>
      <c r="F707">
        <v>55</v>
      </c>
      <c r="G707">
        <f t="shared" ref="G707:G770" si="11">F707*E707</f>
        <v>915.47500000000002</v>
      </c>
    </row>
    <row r="708" spans="1:7" x14ac:dyDescent="0.25">
      <c r="A708" t="s">
        <v>319</v>
      </c>
      <c r="B708" t="s">
        <v>2219</v>
      </c>
      <c r="C708">
        <v>21.38</v>
      </c>
      <c r="D708" s="1">
        <v>18</v>
      </c>
      <c r="E708" s="1">
        <v>19.689999999999998</v>
      </c>
      <c r="F708">
        <v>55</v>
      </c>
      <c r="G708">
        <f t="shared" si="11"/>
        <v>1082.9499999999998</v>
      </c>
    </row>
    <row r="709" spans="1:7" x14ac:dyDescent="0.25">
      <c r="A709" t="s">
        <v>319</v>
      </c>
      <c r="B709" t="s">
        <v>2219</v>
      </c>
      <c r="C709">
        <v>17.010000000000002</v>
      </c>
      <c r="D709" s="1">
        <v>18</v>
      </c>
      <c r="E709" s="1">
        <v>17.505000000000003</v>
      </c>
      <c r="F709">
        <v>55</v>
      </c>
      <c r="G709">
        <f t="shared" si="11"/>
        <v>962.77500000000009</v>
      </c>
    </row>
    <row r="710" spans="1:7" x14ac:dyDescent="0.25">
      <c r="A710" t="s">
        <v>319</v>
      </c>
      <c r="B710" t="s">
        <v>2219</v>
      </c>
      <c r="C710">
        <v>17.010000000000002</v>
      </c>
      <c r="D710" s="1">
        <v>18</v>
      </c>
      <c r="E710" s="1">
        <v>17.505000000000003</v>
      </c>
      <c r="F710">
        <v>55</v>
      </c>
      <c r="G710">
        <f t="shared" si="11"/>
        <v>962.77500000000009</v>
      </c>
    </row>
    <row r="711" spans="1:7" x14ac:dyDescent="0.25">
      <c r="A711" t="s">
        <v>319</v>
      </c>
      <c r="B711" t="s">
        <v>2219</v>
      </c>
      <c r="C711">
        <v>17.010000000000002</v>
      </c>
      <c r="D711" s="1">
        <v>18</v>
      </c>
      <c r="E711" s="1">
        <v>17.505000000000003</v>
      </c>
      <c r="F711">
        <v>55</v>
      </c>
      <c r="G711">
        <f t="shared" si="11"/>
        <v>962.77500000000009</v>
      </c>
    </row>
    <row r="712" spans="1:7" x14ac:dyDescent="0.25">
      <c r="A712" t="s">
        <v>319</v>
      </c>
      <c r="B712" t="s">
        <v>2219</v>
      </c>
      <c r="C712">
        <v>17.010000000000002</v>
      </c>
      <c r="D712" s="1">
        <v>18</v>
      </c>
      <c r="E712" s="1">
        <v>17.505000000000003</v>
      </c>
      <c r="F712">
        <v>55</v>
      </c>
      <c r="G712">
        <f t="shared" si="11"/>
        <v>962.77500000000009</v>
      </c>
    </row>
    <row r="713" spans="1:7" x14ac:dyDescent="0.25">
      <c r="A713" t="s">
        <v>319</v>
      </c>
      <c r="B713" t="s">
        <v>2219</v>
      </c>
      <c r="C713">
        <v>17.010000000000002</v>
      </c>
      <c r="D713" s="1">
        <v>18</v>
      </c>
      <c r="E713" s="1">
        <v>17.505000000000003</v>
      </c>
      <c r="F713">
        <v>55</v>
      </c>
      <c r="G713">
        <f t="shared" si="11"/>
        <v>962.77500000000009</v>
      </c>
    </row>
    <row r="714" spans="1:7" x14ac:dyDescent="0.25">
      <c r="A714" t="s">
        <v>319</v>
      </c>
      <c r="B714" t="s">
        <v>2219</v>
      </c>
      <c r="C714">
        <v>15.29</v>
      </c>
      <c r="D714" s="1">
        <v>18</v>
      </c>
      <c r="E714" s="1">
        <v>16.645</v>
      </c>
      <c r="F714">
        <v>55</v>
      </c>
      <c r="G714">
        <f t="shared" si="11"/>
        <v>915.47500000000002</v>
      </c>
    </row>
    <row r="715" spans="1:7" x14ac:dyDescent="0.25">
      <c r="A715" t="s">
        <v>319</v>
      </c>
      <c r="B715" t="s">
        <v>2219</v>
      </c>
      <c r="C715">
        <v>17.010000000000002</v>
      </c>
      <c r="D715" s="1">
        <v>18</v>
      </c>
      <c r="E715" s="1">
        <v>17.505000000000003</v>
      </c>
      <c r="F715">
        <v>55</v>
      </c>
      <c r="G715">
        <f t="shared" si="11"/>
        <v>962.77500000000009</v>
      </c>
    </row>
    <row r="716" spans="1:7" x14ac:dyDescent="0.25">
      <c r="A716" t="s">
        <v>319</v>
      </c>
      <c r="B716" t="s">
        <v>2219</v>
      </c>
      <c r="C716">
        <v>21.38</v>
      </c>
      <c r="D716" s="1">
        <v>18</v>
      </c>
      <c r="E716" s="1">
        <v>19.689999999999998</v>
      </c>
      <c r="F716">
        <v>55</v>
      </c>
      <c r="G716">
        <f t="shared" si="11"/>
        <v>1082.9499999999998</v>
      </c>
    </row>
    <row r="717" spans="1:7" x14ac:dyDescent="0.25">
      <c r="A717" t="s">
        <v>319</v>
      </c>
      <c r="B717" t="s">
        <v>2219</v>
      </c>
      <c r="C717">
        <v>15.29</v>
      </c>
      <c r="D717" s="1">
        <v>18</v>
      </c>
      <c r="E717" s="1">
        <v>16.645</v>
      </c>
      <c r="F717">
        <v>55</v>
      </c>
      <c r="G717">
        <f t="shared" si="11"/>
        <v>915.47500000000002</v>
      </c>
    </row>
    <row r="718" spans="1:7" x14ac:dyDescent="0.25">
      <c r="A718" t="s">
        <v>319</v>
      </c>
      <c r="B718" t="s">
        <v>2219</v>
      </c>
      <c r="C718">
        <v>15.29</v>
      </c>
      <c r="D718" s="1">
        <v>18</v>
      </c>
      <c r="E718" s="1">
        <v>16.645</v>
      </c>
      <c r="F718">
        <v>55</v>
      </c>
      <c r="G718">
        <f t="shared" si="11"/>
        <v>915.47500000000002</v>
      </c>
    </row>
    <row r="719" spans="1:7" x14ac:dyDescent="0.25">
      <c r="A719" t="s">
        <v>319</v>
      </c>
      <c r="B719" t="s">
        <v>2219</v>
      </c>
      <c r="C719">
        <v>16</v>
      </c>
      <c r="D719" s="1">
        <v>18</v>
      </c>
      <c r="E719" s="1">
        <v>17</v>
      </c>
      <c r="F719">
        <v>55</v>
      </c>
      <c r="G719">
        <f t="shared" si="11"/>
        <v>935</v>
      </c>
    </row>
    <row r="720" spans="1:7" x14ac:dyDescent="0.25">
      <c r="A720" t="s">
        <v>139</v>
      </c>
      <c r="B720" t="s">
        <v>2244</v>
      </c>
      <c r="C720">
        <v>16</v>
      </c>
      <c r="D720" s="1">
        <v>18</v>
      </c>
      <c r="E720" s="1">
        <v>17</v>
      </c>
      <c r="F720">
        <v>50</v>
      </c>
      <c r="G720">
        <f t="shared" si="11"/>
        <v>850</v>
      </c>
    </row>
    <row r="721" spans="1:7" x14ac:dyDescent="0.25">
      <c r="A721" t="s">
        <v>139</v>
      </c>
      <c r="B721" t="s">
        <v>2244</v>
      </c>
      <c r="C721">
        <v>16</v>
      </c>
      <c r="D721" s="1">
        <v>18</v>
      </c>
      <c r="E721" s="1">
        <v>17</v>
      </c>
      <c r="F721">
        <v>50</v>
      </c>
      <c r="G721">
        <f t="shared" si="11"/>
        <v>850</v>
      </c>
    </row>
    <row r="722" spans="1:7" x14ac:dyDescent="0.25">
      <c r="A722" t="s">
        <v>139</v>
      </c>
      <c r="B722" t="s">
        <v>2244</v>
      </c>
      <c r="C722">
        <v>16</v>
      </c>
      <c r="D722" s="1">
        <v>18</v>
      </c>
      <c r="E722" s="1">
        <v>17</v>
      </c>
      <c r="F722">
        <v>50</v>
      </c>
      <c r="G722">
        <f t="shared" si="11"/>
        <v>850</v>
      </c>
    </row>
    <row r="723" spans="1:7" x14ac:dyDescent="0.25">
      <c r="A723" t="s">
        <v>139</v>
      </c>
      <c r="B723" t="s">
        <v>2244</v>
      </c>
      <c r="C723">
        <v>16</v>
      </c>
      <c r="D723" s="1">
        <v>18</v>
      </c>
      <c r="E723" s="1">
        <v>17</v>
      </c>
      <c r="F723">
        <v>50</v>
      </c>
      <c r="G723">
        <f t="shared" si="11"/>
        <v>850</v>
      </c>
    </row>
    <row r="724" spans="1:7" x14ac:dyDescent="0.25">
      <c r="A724" t="s">
        <v>139</v>
      </c>
      <c r="B724" t="s">
        <v>2244</v>
      </c>
      <c r="C724">
        <v>16</v>
      </c>
      <c r="D724" s="1">
        <v>18</v>
      </c>
      <c r="E724" s="1">
        <v>17</v>
      </c>
      <c r="F724">
        <v>50</v>
      </c>
      <c r="G724">
        <f t="shared" si="11"/>
        <v>850</v>
      </c>
    </row>
    <row r="725" spans="1:7" x14ac:dyDescent="0.25">
      <c r="A725" t="s">
        <v>139</v>
      </c>
      <c r="B725" t="s">
        <v>2244</v>
      </c>
      <c r="C725">
        <v>16</v>
      </c>
      <c r="D725" s="1">
        <v>18</v>
      </c>
      <c r="E725" s="1">
        <v>17</v>
      </c>
      <c r="F725">
        <v>50</v>
      </c>
      <c r="G725">
        <f t="shared" si="11"/>
        <v>850</v>
      </c>
    </row>
    <row r="726" spans="1:7" x14ac:dyDescent="0.25">
      <c r="A726" t="s">
        <v>898</v>
      </c>
      <c r="B726" t="s">
        <v>2253</v>
      </c>
      <c r="C726">
        <v>8.4</v>
      </c>
      <c r="D726">
        <v>11.5</v>
      </c>
      <c r="E726" s="1">
        <v>9.9499999999999993</v>
      </c>
      <c r="F726">
        <v>70</v>
      </c>
      <c r="G726">
        <f t="shared" si="11"/>
        <v>696.5</v>
      </c>
    </row>
    <row r="727" spans="1:7" x14ac:dyDescent="0.25">
      <c r="A727" t="s">
        <v>898</v>
      </c>
      <c r="B727" t="s">
        <v>2253</v>
      </c>
      <c r="C727">
        <v>13.1</v>
      </c>
      <c r="D727">
        <v>16.100000000000001</v>
      </c>
      <c r="E727" s="1">
        <v>14.600000000000001</v>
      </c>
      <c r="F727">
        <v>70</v>
      </c>
      <c r="G727">
        <f t="shared" si="11"/>
        <v>1022.0000000000001</v>
      </c>
    </row>
    <row r="728" spans="1:7" x14ac:dyDescent="0.25">
      <c r="A728" t="s">
        <v>898</v>
      </c>
      <c r="B728" t="s">
        <v>2253</v>
      </c>
      <c r="C728">
        <v>15.01</v>
      </c>
      <c r="D728" s="1">
        <v>18</v>
      </c>
      <c r="E728" s="1">
        <v>16.504999999999999</v>
      </c>
      <c r="F728">
        <v>70</v>
      </c>
      <c r="G728">
        <f t="shared" si="11"/>
        <v>1155.3499999999999</v>
      </c>
    </row>
    <row r="729" spans="1:7" x14ac:dyDescent="0.25">
      <c r="A729" t="s">
        <v>898</v>
      </c>
      <c r="B729" t="s">
        <v>2274</v>
      </c>
      <c r="C729">
        <v>16</v>
      </c>
      <c r="D729" s="1">
        <v>18</v>
      </c>
      <c r="E729" s="1">
        <v>17</v>
      </c>
      <c r="F729">
        <v>88</v>
      </c>
      <c r="G729">
        <f t="shared" si="11"/>
        <v>1496</v>
      </c>
    </row>
    <row r="730" spans="1:7" x14ac:dyDescent="0.25">
      <c r="A730" t="s">
        <v>898</v>
      </c>
      <c r="B730" t="s">
        <v>2274</v>
      </c>
      <c r="C730">
        <v>16</v>
      </c>
      <c r="D730" s="1">
        <v>18</v>
      </c>
      <c r="E730" s="1">
        <v>17</v>
      </c>
      <c r="F730">
        <v>88</v>
      </c>
      <c r="G730">
        <f t="shared" si="11"/>
        <v>1496</v>
      </c>
    </row>
    <row r="731" spans="1:7" x14ac:dyDescent="0.25">
      <c r="A731" t="s">
        <v>898</v>
      </c>
      <c r="B731" t="s">
        <v>2274</v>
      </c>
      <c r="C731">
        <v>4.45</v>
      </c>
      <c r="D731">
        <v>7.94</v>
      </c>
      <c r="E731" s="1">
        <v>6.1950000000000003</v>
      </c>
      <c r="F731">
        <v>70</v>
      </c>
      <c r="G731">
        <f t="shared" si="11"/>
        <v>433.65000000000003</v>
      </c>
    </row>
    <row r="732" spans="1:7" x14ac:dyDescent="0.25">
      <c r="A732" t="s">
        <v>898</v>
      </c>
      <c r="B732" t="s">
        <v>2274</v>
      </c>
      <c r="C732">
        <v>16</v>
      </c>
      <c r="D732" s="1">
        <v>18</v>
      </c>
      <c r="E732" s="1">
        <v>17</v>
      </c>
      <c r="F732">
        <v>66</v>
      </c>
      <c r="G732">
        <f t="shared" si="11"/>
        <v>1122</v>
      </c>
    </row>
    <row r="733" spans="1:7" x14ac:dyDescent="0.25">
      <c r="A733" t="s">
        <v>898</v>
      </c>
      <c r="B733" t="s">
        <v>2302</v>
      </c>
      <c r="C733">
        <v>16</v>
      </c>
      <c r="D733" s="1">
        <v>18</v>
      </c>
      <c r="E733" s="1">
        <v>17</v>
      </c>
      <c r="F733">
        <v>68</v>
      </c>
      <c r="G733">
        <f t="shared" si="11"/>
        <v>1156</v>
      </c>
    </row>
    <row r="734" spans="1:7" x14ac:dyDescent="0.25">
      <c r="A734" t="s">
        <v>235</v>
      </c>
      <c r="B734" t="s">
        <v>2318</v>
      </c>
      <c r="C734">
        <v>16</v>
      </c>
      <c r="D734" s="1">
        <v>18</v>
      </c>
      <c r="E734" s="1">
        <v>17</v>
      </c>
      <c r="F734">
        <v>32</v>
      </c>
      <c r="G734">
        <f t="shared" si="11"/>
        <v>544</v>
      </c>
    </row>
    <row r="735" spans="1:7" x14ac:dyDescent="0.25">
      <c r="A735" t="s">
        <v>235</v>
      </c>
      <c r="B735" t="s">
        <v>2318</v>
      </c>
      <c r="C735">
        <v>16</v>
      </c>
      <c r="D735" s="1">
        <v>18</v>
      </c>
      <c r="E735" s="1">
        <v>17</v>
      </c>
      <c r="F735">
        <v>32</v>
      </c>
      <c r="G735">
        <f t="shared" si="11"/>
        <v>544</v>
      </c>
    </row>
    <row r="736" spans="1:7" x14ac:dyDescent="0.25">
      <c r="A736" t="s">
        <v>235</v>
      </c>
      <c r="B736" t="s">
        <v>2318</v>
      </c>
      <c r="C736">
        <v>16</v>
      </c>
      <c r="D736" s="1">
        <v>18</v>
      </c>
      <c r="E736" s="1">
        <v>17</v>
      </c>
      <c r="F736">
        <v>32</v>
      </c>
      <c r="G736">
        <f t="shared" si="11"/>
        <v>544</v>
      </c>
    </row>
    <row r="737" spans="1:7" x14ac:dyDescent="0.25">
      <c r="A737" t="s">
        <v>235</v>
      </c>
      <c r="B737" t="s">
        <v>2318</v>
      </c>
      <c r="C737">
        <v>16</v>
      </c>
      <c r="D737" s="1">
        <v>18</v>
      </c>
      <c r="E737" s="1">
        <v>17</v>
      </c>
      <c r="F737">
        <v>32</v>
      </c>
      <c r="G737">
        <f t="shared" si="11"/>
        <v>544</v>
      </c>
    </row>
    <row r="738" spans="1:7" x14ac:dyDescent="0.25">
      <c r="A738" t="s">
        <v>235</v>
      </c>
      <c r="B738" t="s">
        <v>2318</v>
      </c>
      <c r="C738">
        <v>16</v>
      </c>
      <c r="D738" s="1">
        <v>18</v>
      </c>
      <c r="E738" s="1">
        <v>17</v>
      </c>
      <c r="F738">
        <v>32</v>
      </c>
      <c r="G738">
        <f t="shared" si="11"/>
        <v>544</v>
      </c>
    </row>
    <row r="739" spans="1:7" x14ac:dyDescent="0.25">
      <c r="A739" t="s">
        <v>235</v>
      </c>
      <c r="B739" t="s">
        <v>2318</v>
      </c>
      <c r="C739">
        <v>16</v>
      </c>
      <c r="D739" s="1">
        <v>18</v>
      </c>
      <c r="E739" s="1">
        <v>17</v>
      </c>
      <c r="F739">
        <v>32</v>
      </c>
      <c r="G739">
        <f t="shared" si="11"/>
        <v>544</v>
      </c>
    </row>
    <row r="740" spans="1:7" x14ac:dyDescent="0.25">
      <c r="A740" t="s">
        <v>235</v>
      </c>
      <c r="B740" t="s">
        <v>2318</v>
      </c>
      <c r="C740">
        <v>16</v>
      </c>
      <c r="D740" s="1">
        <v>18</v>
      </c>
      <c r="E740" s="1">
        <v>17</v>
      </c>
      <c r="F740">
        <v>32</v>
      </c>
      <c r="G740">
        <f t="shared" si="11"/>
        <v>544</v>
      </c>
    </row>
    <row r="741" spans="1:7" x14ac:dyDescent="0.25">
      <c r="A741" t="s">
        <v>235</v>
      </c>
      <c r="B741" t="s">
        <v>2318</v>
      </c>
      <c r="C741">
        <v>16</v>
      </c>
      <c r="D741" s="1">
        <v>18</v>
      </c>
      <c r="E741" s="1">
        <v>17</v>
      </c>
      <c r="F741">
        <v>32</v>
      </c>
      <c r="G741">
        <f t="shared" si="11"/>
        <v>544</v>
      </c>
    </row>
    <row r="742" spans="1:7" x14ac:dyDescent="0.25">
      <c r="A742" t="s">
        <v>235</v>
      </c>
      <c r="B742" t="s">
        <v>2318</v>
      </c>
      <c r="C742">
        <v>16</v>
      </c>
      <c r="D742" s="1">
        <v>18</v>
      </c>
      <c r="E742" s="1">
        <v>17</v>
      </c>
      <c r="F742">
        <v>32</v>
      </c>
      <c r="G742">
        <f t="shared" si="11"/>
        <v>544</v>
      </c>
    </row>
    <row r="743" spans="1:7" x14ac:dyDescent="0.25">
      <c r="A743" t="s">
        <v>235</v>
      </c>
      <c r="B743" t="s">
        <v>2318</v>
      </c>
      <c r="C743">
        <v>16</v>
      </c>
      <c r="D743" s="1">
        <v>18</v>
      </c>
      <c r="E743" s="1">
        <v>17</v>
      </c>
      <c r="F743">
        <v>32</v>
      </c>
      <c r="G743">
        <f t="shared" si="11"/>
        <v>544</v>
      </c>
    </row>
    <row r="744" spans="1:7" x14ac:dyDescent="0.25">
      <c r="A744" t="s">
        <v>235</v>
      </c>
      <c r="B744" t="s">
        <v>2318</v>
      </c>
      <c r="C744">
        <v>16</v>
      </c>
      <c r="D744" s="1">
        <v>18</v>
      </c>
      <c r="E744" s="1">
        <v>17</v>
      </c>
      <c r="F744">
        <v>32</v>
      </c>
      <c r="G744">
        <f t="shared" si="11"/>
        <v>544</v>
      </c>
    </row>
    <row r="745" spans="1:7" x14ac:dyDescent="0.25">
      <c r="A745" t="s">
        <v>235</v>
      </c>
      <c r="B745" t="s">
        <v>2318</v>
      </c>
      <c r="C745">
        <v>16</v>
      </c>
      <c r="D745" s="1">
        <v>18</v>
      </c>
      <c r="E745" s="1">
        <v>17</v>
      </c>
      <c r="F745">
        <v>32</v>
      </c>
      <c r="G745">
        <f t="shared" si="11"/>
        <v>544</v>
      </c>
    </row>
    <row r="746" spans="1:7" x14ac:dyDescent="0.25">
      <c r="A746" t="s">
        <v>235</v>
      </c>
      <c r="B746" t="s">
        <v>2318</v>
      </c>
      <c r="C746">
        <v>16</v>
      </c>
      <c r="D746" s="1">
        <v>18</v>
      </c>
      <c r="E746" s="1">
        <v>17</v>
      </c>
      <c r="F746">
        <v>32</v>
      </c>
      <c r="G746">
        <f t="shared" si="11"/>
        <v>544</v>
      </c>
    </row>
    <row r="747" spans="1:7" x14ac:dyDescent="0.25">
      <c r="A747" t="s">
        <v>235</v>
      </c>
      <c r="B747" t="s">
        <v>2318</v>
      </c>
      <c r="C747">
        <v>16</v>
      </c>
      <c r="D747" s="1">
        <v>18</v>
      </c>
      <c r="E747" s="1">
        <v>17</v>
      </c>
      <c r="F747">
        <v>32</v>
      </c>
      <c r="G747">
        <f t="shared" si="11"/>
        <v>544</v>
      </c>
    </row>
    <row r="748" spans="1:7" x14ac:dyDescent="0.25">
      <c r="A748" t="s">
        <v>139</v>
      </c>
      <c r="B748" t="s">
        <v>2335</v>
      </c>
      <c r="C748">
        <v>16</v>
      </c>
      <c r="D748" s="1">
        <v>18</v>
      </c>
      <c r="E748" s="1">
        <v>17</v>
      </c>
      <c r="F748">
        <v>35</v>
      </c>
      <c r="G748">
        <f t="shared" si="11"/>
        <v>595</v>
      </c>
    </row>
    <row r="749" spans="1:7" x14ac:dyDescent="0.25">
      <c r="A749" t="s">
        <v>139</v>
      </c>
      <c r="B749" t="s">
        <v>2335</v>
      </c>
      <c r="C749">
        <v>16</v>
      </c>
      <c r="D749" s="1">
        <v>18</v>
      </c>
      <c r="E749" s="1">
        <v>17</v>
      </c>
      <c r="F749">
        <v>35</v>
      </c>
      <c r="G749">
        <f t="shared" si="11"/>
        <v>595</v>
      </c>
    </row>
    <row r="750" spans="1:7" x14ac:dyDescent="0.25">
      <c r="A750" t="s">
        <v>139</v>
      </c>
      <c r="B750" t="s">
        <v>2335</v>
      </c>
      <c r="C750">
        <v>16</v>
      </c>
      <c r="D750" s="1">
        <v>18</v>
      </c>
      <c r="E750" s="1">
        <v>17</v>
      </c>
      <c r="F750">
        <v>35</v>
      </c>
      <c r="G750">
        <f t="shared" si="11"/>
        <v>595</v>
      </c>
    </row>
    <row r="751" spans="1:7" x14ac:dyDescent="0.25">
      <c r="A751" t="s">
        <v>785</v>
      </c>
      <c r="B751" t="s">
        <v>2347</v>
      </c>
      <c r="C751">
        <v>13.8</v>
      </c>
      <c r="D751">
        <v>17.21</v>
      </c>
      <c r="E751" s="1">
        <v>15.505000000000001</v>
      </c>
      <c r="F751">
        <v>60</v>
      </c>
      <c r="G751">
        <f t="shared" si="11"/>
        <v>930.30000000000007</v>
      </c>
    </row>
    <row r="752" spans="1:7" x14ac:dyDescent="0.25">
      <c r="A752" t="s">
        <v>785</v>
      </c>
      <c r="B752" t="s">
        <v>2347</v>
      </c>
      <c r="C752">
        <v>13.8</v>
      </c>
      <c r="D752">
        <v>17.21</v>
      </c>
      <c r="E752" s="1">
        <v>15.505000000000001</v>
      </c>
      <c r="F752">
        <v>60</v>
      </c>
      <c r="G752">
        <f t="shared" si="11"/>
        <v>930.30000000000007</v>
      </c>
    </row>
    <row r="753" spans="1:7" x14ac:dyDescent="0.25">
      <c r="A753" t="s">
        <v>785</v>
      </c>
      <c r="B753" t="s">
        <v>2347</v>
      </c>
      <c r="C753">
        <v>13.8</v>
      </c>
      <c r="D753">
        <v>17.21</v>
      </c>
      <c r="E753" s="1">
        <v>15.505000000000001</v>
      </c>
      <c r="F753">
        <v>60</v>
      </c>
      <c r="G753">
        <f t="shared" si="11"/>
        <v>930.30000000000007</v>
      </c>
    </row>
    <row r="754" spans="1:7" x14ac:dyDescent="0.25">
      <c r="A754" t="s">
        <v>785</v>
      </c>
      <c r="B754" t="s">
        <v>2347</v>
      </c>
      <c r="C754">
        <v>13.8</v>
      </c>
      <c r="D754">
        <v>17.21</v>
      </c>
      <c r="E754" s="1">
        <v>15.505000000000001</v>
      </c>
      <c r="F754">
        <v>45</v>
      </c>
      <c r="G754">
        <f t="shared" si="11"/>
        <v>697.72500000000002</v>
      </c>
    </row>
    <row r="755" spans="1:7" x14ac:dyDescent="0.25">
      <c r="A755" t="s">
        <v>785</v>
      </c>
      <c r="B755" t="s">
        <v>2347</v>
      </c>
      <c r="C755">
        <v>12.8</v>
      </c>
      <c r="D755">
        <v>16.21</v>
      </c>
      <c r="E755" s="1">
        <v>14.505000000000001</v>
      </c>
      <c r="F755">
        <v>60</v>
      </c>
      <c r="G755">
        <f t="shared" si="11"/>
        <v>870.30000000000007</v>
      </c>
    </row>
    <row r="756" spans="1:7" x14ac:dyDescent="0.25">
      <c r="A756" t="s">
        <v>785</v>
      </c>
      <c r="B756" t="s">
        <v>2347</v>
      </c>
      <c r="C756">
        <v>12.8</v>
      </c>
      <c r="D756">
        <v>16.21</v>
      </c>
      <c r="E756" s="1">
        <v>14.505000000000001</v>
      </c>
      <c r="F756">
        <v>60</v>
      </c>
      <c r="G756">
        <f t="shared" si="11"/>
        <v>870.30000000000007</v>
      </c>
    </row>
    <row r="757" spans="1:7" x14ac:dyDescent="0.25">
      <c r="A757" t="s">
        <v>139</v>
      </c>
      <c r="B757" t="s">
        <v>2358</v>
      </c>
      <c r="C757">
        <v>16</v>
      </c>
      <c r="D757" s="1">
        <v>18</v>
      </c>
      <c r="E757" s="1">
        <v>17</v>
      </c>
      <c r="F757">
        <v>60</v>
      </c>
      <c r="G757">
        <f t="shared" si="11"/>
        <v>1020</v>
      </c>
    </row>
    <row r="758" spans="1:7" x14ac:dyDescent="0.25">
      <c r="A758" t="s">
        <v>319</v>
      </c>
      <c r="B758" t="s">
        <v>2367</v>
      </c>
      <c r="C758">
        <v>16</v>
      </c>
      <c r="D758" s="1">
        <v>18</v>
      </c>
      <c r="E758" s="1">
        <v>17</v>
      </c>
      <c r="F758">
        <v>45</v>
      </c>
      <c r="G758">
        <f t="shared" si="11"/>
        <v>765</v>
      </c>
    </row>
    <row r="759" spans="1:7" x14ac:dyDescent="0.25">
      <c r="A759" t="s">
        <v>444</v>
      </c>
      <c r="B759" t="s">
        <v>2377</v>
      </c>
      <c r="C759">
        <v>16</v>
      </c>
      <c r="D759" s="1">
        <v>18</v>
      </c>
      <c r="E759" s="1">
        <v>17</v>
      </c>
      <c r="F759">
        <v>50</v>
      </c>
      <c r="G759">
        <f t="shared" si="11"/>
        <v>850</v>
      </c>
    </row>
    <row r="760" spans="1:7" x14ac:dyDescent="0.25">
      <c r="A760" t="s">
        <v>444</v>
      </c>
      <c r="B760" t="s">
        <v>2388</v>
      </c>
      <c r="C760">
        <v>16</v>
      </c>
      <c r="D760" s="1">
        <v>18</v>
      </c>
      <c r="E760" s="1">
        <v>17</v>
      </c>
      <c r="F760">
        <v>42</v>
      </c>
      <c r="G760">
        <f t="shared" si="11"/>
        <v>714</v>
      </c>
    </row>
    <row r="761" spans="1:7" x14ac:dyDescent="0.25">
      <c r="A761" t="s">
        <v>444</v>
      </c>
      <c r="B761" t="s">
        <v>2388</v>
      </c>
      <c r="C761">
        <v>16</v>
      </c>
      <c r="D761" s="1">
        <v>18</v>
      </c>
      <c r="E761" s="1">
        <v>17</v>
      </c>
      <c r="F761">
        <v>42</v>
      </c>
      <c r="G761">
        <f t="shared" si="11"/>
        <v>714</v>
      </c>
    </row>
    <row r="762" spans="1:7" x14ac:dyDescent="0.25">
      <c r="A762" t="s">
        <v>444</v>
      </c>
      <c r="B762" t="s">
        <v>2388</v>
      </c>
      <c r="C762">
        <v>16</v>
      </c>
      <c r="D762" s="1">
        <v>18</v>
      </c>
      <c r="E762" s="1">
        <v>17</v>
      </c>
      <c r="F762">
        <v>42</v>
      </c>
      <c r="G762">
        <f t="shared" si="11"/>
        <v>714</v>
      </c>
    </row>
    <row r="763" spans="1:7" x14ac:dyDescent="0.25">
      <c r="A763" t="s">
        <v>444</v>
      </c>
      <c r="B763" t="s">
        <v>2388</v>
      </c>
      <c r="C763">
        <v>16</v>
      </c>
      <c r="D763" s="1">
        <v>18</v>
      </c>
      <c r="E763" s="1">
        <v>17</v>
      </c>
      <c r="F763">
        <v>42</v>
      </c>
      <c r="G763">
        <f t="shared" si="11"/>
        <v>714</v>
      </c>
    </row>
    <row r="764" spans="1:7" x14ac:dyDescent="0.25">
      <c r="A764" t="s">
        <v>444</v>
      </c>
      <c r="B764" t="s">
        <v>2388</v>
      </c>
      <c r="C764">
        <v>16</v>
      </c>
      <c r="D764" s="1">
        <v>18</v>
      </c>
      <c r="E764" s="1">
        <v>17</v>
      </c>
      <c r="F764">
        <v>42</v>
      </c>
      <c r="G764">
        <f t="shared" si="11"/>
        <v>714</v>
      </c>
    </row>
    <row r="765" spans="1:7" x14ac:dyDescent="0.25">
      <c r="A765" t="s">
        <v>444</v>
      </c>
      <c r="B765" t="s">
        <v>2388</v>
      </c>
      <c r="C765">
        <v>16</v>
      </c>
      <c r="D765" s="1">
        <v>18</v>
      </c>
      <c r="E765" s="1">
        <v>17</v>
      </c>
      <c r="F765">
        <v>42</v>
      </c>
      <c r="G765">
        <f t="shared" si="11"/>
        <v>714</v>
      </c>
    </row>
    <row r="766" spans="1:7" x14ac:dyDescent="0.25">
      <c r="A766" t="s">
        <v>444</v>
      </c>
      <c r="B766" t="s">
        <v>2388</v>
      </c>
      <c r="C766">
        <v>16</v>
      </c>
      <c r="D766" s="1">
        <v>18</v>
      </c>
      <c r="E766" s="1">
        <v>17</v>
      </c>
      <c r="F766">
        <v>42</v>
      </c>
      <c r="G766">
        <f t="shared" si="11"/>
        <v>714</v>
      </c>
    </row>
    <row r="767" spans="1:7" x14ac:dyDescent="0.25">
      <c r="A767" t="s">
        <v>444</v>
      </c>
      <c r="B767" t="s">
        <v>2388</v>
      </c>
      <c r="C767">
        <v>16</v>
      </c>
      <c r="D767" s="1">
        <v>18</v>
      </c>
      <c r="E767" s="1">
        <v>17</v>
      </c>
      <c r="F767">
        <v>42</v>
      </c>
      <c r="G767">
        <f t="shared" si="11"/>
        <v>714</v>
      </c>
    </row>
    <row r="768" spans="1:7" x14ac:dyDescent="0.25">
      <c r="A768" t="s">
        <v>444</v>
      </c>
      <c r="B768" t="s">
        <v>2388</v>
      </c>
      <c r="C768">
        <v>16</v>
      </c>
      <c r="D768" s="1">
        <v>18</v>
      </c>
      <c r="E768" s="1">
        <v>17</v>
      </c>
      <c r="F768">
        <v>42</v>
      </c>
      <c r="G768">
        <f t="shared" si="11"/>
        <v>714</v>
      </c>
    </row>
    <row r="769" spans="1:7" x14ac:dyDescent="0.25">
      <c r="A769" t="s">
        <v>444</v>
      </c>
      <c r="B769" t="s">
        <v>2388</v>
      </c>
      <c r="C769">
        <v>16</v>
      </c>
      <c r="D769" s="1">
        <v>18</v>
      </c>
      <c r="E769" s="1">
        <v>17</v>
      </c>
      <c r="F769">
        <v>42</v>
      </c>
      <c r="G769">
        <f t="shared" si="11"/>
        <v>714</v>
      </c>
    </row>
    <row r="770" spans="1:7" x14ac:dyDescent="0.25">
      <c r="A770" t="s">
        <v>444</v>
      </c>
      <c r="B770" t="s">
        <v>2388</v>
      </c>
      <c r="C770">
        <v>16</v>
      </c>
      <c r="D770" s="1">
        <v>18</v>
      </c>
      <c r="E770" s="1">
        <v>17</v>
      </c>
      <c r="F770">
        <v>42</v>
      </c>
      <c r="G770">
        <f t="shared" si="11"/>
        <v>714</v>
      </c>
    </row>
    <row r="771" spans="1:7" x14ac:dyDescent="0.25">
      <c r="A771" t="s">
        <v>444</v>
      </c>
      <c r="B771" t="s">
        <v>2388</v>
      </c>
      <c r="C771">
        <v>16</v>
      </c>
      <c r="D771" s="1">
        <v>18</v>
      </c>
      <c r="E771" s="1">
        <v>17</v>
      </c>
      <c r="F771">
        <v>42</v>
      </c>
      <c r="G771">
        <f t="shared" ref="G771:G788" si="12">F771*E771</f>
        <v>714</v>
      </c>
    </row>
    <row r="772" spans="1:7" x14ac:dyDescent="0.25">
      <c r="A772" t="s">
        <v>444</v>
      </c>
      <c r="B772" t="s">
        <v>2388</v>
      </c>
      <c r="C772">
        <v>16</v>
      </c>
      <c r="D772" s="1">
        <v>18</v>
      </c>
      <c r="E772" s="1">
        <v>17</v>
      </c>
      <c r="F772">
        <v>42</v>
      </c>
      <c r="G772">
        <f t="shared" si="12"/>
        <v>714</v>
      </c>
    </row>
    <row r="773" spans="1:7" x14ac:dyDescent="0.25">
      <c r="A773" t="s">
        <v>444</v>
      </c>
      <c r="B773" t="s">
        <v>2388</v>
      </c>
      <c r="C773">
        <v>16</v>
      </c>
      <c r="D773" s="1">
        <v>18</v>
      </c>
      <c r="E773" s="1">
        <v>17</v>
      </c>
      <c r="F773">
        <v>42</v>
      </c>
      <c r="G773">
        <f t="shared" si="12"/>
        <v>714</v>
      </c>
    </row>
    <row r="774" spans="1:7" x14ac:dyDescent="0.25">
      <c r="A774" t="s">
        <v>865</v>
      </c>
      <c r="B774" t="s">
        <v>2411</v>
      </c>
      <c r="C774">
        <v>16</v>
      </c>
      <c r="D774" s="1">
        <v>18</v>
      </c>
      <c r="E774" s="1">
        <v>17</v>
      </c>
      <c r="F774">
        <v>50</v>
      </c>
      <c r="G774">
        <f t="shared" si="12"/>
        <v>850</v>
      </c>
    </row>
    <row r="775" spans="1:7" x14ac:dyDescent="0.25">
      <c r="A775" t="s">
        <v>865</v>
      </c>
      <c r="B775" t="s">
        <v>2411</v>
      </c>
      <c r="C775">
        <v>16</v>
      </c>
      <c r="D775" s="1">
        <v>18</v>
      </c>
      <c r="E775" s="1">
        <v>17</v>
      </c>
      <c r="F775">
        <v>50</v>
      </c>
      <c r="G775">
        <f t="shared" si="12"/>
        <v>850</v>
      </c>
    </row>
    <row r="776" spans="1:7" x14ac:dyDescent="0.25">
      <c r="A776" t="s">
        <v>865</v>
      </c>
      <c r="B776" t="s">
        <v>2411</v>
      </c>
      <c r="C776">
        <v>16</v>
      </c>
      <c r="D776">
        <v>16</v>
      </c>
      <c r="E776" s="1">
        <v>16</v>
      </c>
      <c r="F776">
        <v>50</v>
      </c>
      <c r="G776">
        <f t="shared" si="12"/>
        <v>800</v>
      </c>
    </row>
    <row r="777" spans="1:7" x14ac:dyDescent="0.25">
      <c r="A777" t="s">
        <v>865</v>
      </c>
      <c r="B777" t="s">
        <v>2411</v>
      </c>
      <c r="C777">
        <v>16</v>
      </c>
      <c r="D777">
        <v>14</v>
      </c>
      <c r="E777" s="1">
        <v>15</v>
      </c>
      <c r="F777">
        <v>50</v>
      </c>
      <c r="G777">
        <f t="shared" si="12"/>
        <v>750</v>
      </c>
    </row>
    <row r="778" spans="1:7" x14ac:dyDescent="0.25">
      <c r="A778" t="s">
        <v>865</v>
      </c>
      <c r="B778" t="s">
        <v>2411</v>
      </c>
      <c r="C778">
        <v>16</v>
      </c>
      <c r="D778" s="1">
        <v>18</v>
      </c>
      <c r="E778" s="1">
        <v>17</v>
      </c>
      <c r="F778">
        <v>50</v>
      </c>
      <c r="G778">
        <f t="shared" si="12"/>
        <v>850</v>
      </c>
    </row>
    <row r="779" spans="1:7" x14ac:dyDescent="0.25">
      <c r="A779" t="s">
        <v>865</v>
      </c>
      <c r="B779" t="s">
        <v>2411</v>
      </c>
      <c r="C779">
        <v>16</v>
      </c>
      <c r="D779" s="1">
        <v>18</v>
      </c>
      <c r="E779" s="1">
        <v>17</v>
      </c>
      <c r="F779">
        <v>50</v>
      </c>
      <c r="G779">
        <f t="shared" si="12"/>
        <v>850</v>
      </c>
    </row>
    <row r="780" spans="1:7" x14ac:dyDescent="0.25">
      <c r="A780" t="s">
        <v>865</v>
      </c>
      <c r="B780" t="s">
        <v>2411</v>
      </c>
      <c r="C780">
        <v>16</v>
      </c>
      <c r="D780">
        <v>14</v>
      </c>
      <c r="E780" s="1">
        <v>15</v>
      </c>
      <c r="F780">
        <v>50</v>
      </c>
      <c r="G780">
        <f t="shared" si="12"/>
        <v>750</v>
      </c>
    </row>
    <row r="781" spans="1:7" x14ac:dyDescent="0.25">
      <c r="A781" t="s">
        <v>865</v>
      </c>
      <c r="B781" t="s">
        <v>2411</v>
      </c>
      <c r="C781">
        <v>16</v>
      </c>
      <c r="D781" s="1">
        <v>18</v>
      </c>
      <c r="E781" s="1">
        <v>17</v>
      </c>
      <c r="F781">
        <v>50</v>
      </c>
      <c r="G781">
        <f t="shared" si="12"/>
        <v>850</v>
      </c>
    </row>
    <row r="782" spans="1:7" x14ac:dyDescent="0.25">
      <c r="A782" t="s">
        <v>865</v>
      </c>
      <c r="B782" t="s">
        <v>2411</v>
      </c>
      <c r="C782">
        <v>16</v>
      </c>
      <c r="D782">
        <v>16</v>
      </c>
      <c r="E782" s="1">
        <v>16</v>
      </c>
      <c r="F782">
        <v>50</v>
      </c>
      <c r="G782">
        <f t="shared" si="12"/>
        <v>800</v>
      </c>
    </row>
    <row r="783" spans="1:7" x14ac:dyDescent="0.25">
      <c r="A783" t="s">
        <v>865</v>
      </c>
      <c r="B783" t="s">
        <v>2411</v>
      </c>
      <c r="C783">
        <v>16</v>
      </c>
      <c r="D783" s="1">
        <v>18</v>
      </c>
      <c r="E783" s="1">
        <v>17</v>
      </c>
      <c r="F783">
        <v>50</v>
      </c>
      <c r="G783">
        <f t="shared" si="12"/>
        <v>850</v>
      </c>
    </row>
    <row r="784" spans="1:7" x14ac:dyDescent="0.25">
      <c r="A784" t="s">
        <v>865</v>
      </c>
      <c r="B784" t="s">
        <v>2411</v>
      </c>
      <c r="C784">
        <v>16</v>
      </c>
      <c r="D784" s="1">
        <v>18</v>
      </c>
      <c r="E784" s="1">
        <v>17</v>
      </c>
      <c r="F784">
        <v>50</v>
      </c>
      <c r="G784">
        <f t="shared" si="12"/>
        <v>850</v>
      </c>
    </row>
    <row r="785" spans="1:7" x14ac:dyDescent="0.25">
      <c r="A785" t="s">
        <v>865</v>
      </c>
      <c r="B785" t="s">
        <v>2411</v>
      </c>
      <c r="C785">
        <v>16</v>
      </c>
      <c r="D785" s="1">
        <v>18</v>
      </c>
      <c r="E785" s="1">
        <v>17</v>
      </c>
      <c r="F785">
        <v>50</v>
      </c>
      <c r="G785">
        <f t="shared" si="12"/>
        <v>850</v>
      </c>
    </row>
    <row r="786" spans="1:7" x14ac:dyDescent="0.25">
      <c r="A786" t="s">
        <v>785</v>
      </c>
      <c r="B786" t="s">
        <v>2442</v>
      </c>
      <c r="C786">
        <v>18</v>
      </c>
      <c r="D786">
        <v>20.079999999999998</v>
      </c>
      <c r="E786" s="1">
        <v>19.04</v>
      </c>
      <c r="F786">
        <v>50</v>
      </c>
      <c r="G786">
        <f t="shared" si="12"/>
        <v>952</v>
      </c>
    </row>
    <row r="787" spans="1:7" x14ac:dyDescent="0.25">
      <c r="A787" t="s">
        <v>785</v>
      </c>
      <c r="B787" t="s">
        <v>2442</v>
      </c>
      <c r="C787">
        <v>18</v>
      </c>
      <c r="D787">
        <v>20.079999999999998</v>
      </c>
      <c r="E787" s="1">
        <v>19.04</v>
      </c>
      <c r="F787">
        <v>50</v>
      </c>
      <c r="G787">
        <f t="shared" si="12"/>
        <v>952</v>
      </c>
    </row>
    <row r="788" spans="1:7" x14ac:dyDescent="0.25">
      <c r="A788" t="s">
        <v>785</v>
      </c>
      <c r="B788" t="s">
        <v>2442</v>
      </c>
      <c r="C788">
        <v>18</v>
      </c>
      <c r="D788">
        <v>20.079999999999998</v>
      </c>
      <c r="E788" s="1">
        <v>19.04</v>
      </c>
      <c r="F788">
        <v>50</v>
      </c>
      <c r="G788">
        <f t="shared" si="12"/>
        <v>952</v>
      </c>
    </row>
  </sheetData>
  <autoFilter ref="A1:G1" xr:uid="{F977DFE9-1ABE-41C1-B067-21557A8C37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DA060-B716-4EBB-87B4-6E91FDB34D59}">
  <dimension ref="A1:U788"/>
  <sheetViews>
    <sheetView topLeftCell="I16" zoomScale="70" zoomScaleNormal="70" workbookViewId="0">
      <selection activeCell="G1" activeCellId="6" sqref="A1:A1048576 B1:B1048576 C1:C1048576 D1:D1048576 E1:E1048576 F1:F1048576 G1:G1048576"/>
    </sheetView>
  </sheetViews>
  <sheetFormatPr defaultRowHeight="15" x14ac:dyDescent="0.25"/>
  <cols>
    <col min="9" max="9" width="17.7109375" bestFit="1" customWidth="1"/>
    <col min="10" max="10" width="23" bestFit="1" customWidth="1"/>
    <col min="20" max="20" width="13.140625" bestFit="1" customWidth="1"/>
    <col min="21" max="21" width="23" bestFit="1" customWidth="1"/>
  </cols>
  <sheetData>
    <row r="1" spans="1:21" x14ac:dyDescent="0.25">
      <c r="A1" t="s">
        <v>0</v>
      </c>
      <c r="B1" t="s">
        <v>1</v>
      </c>
      <c r="C1" t="s">
        <v>2</v>
      </c>
      <c r="D1" t="s">
        <v>12</v>
      </c>
      <c r="E1" t="s">
        <v>16</v>
      </c>
      <c r="F1" t="s">
        <v>45</v>
      </c>
      <c r="G1" t="s">
        <v>2467</v>
      </c>
    </row>
    <row r="2" spans="1:21" x14ac:dyDescent="0.25">
      <c r="A2">
        <v>1</v>
      </c>
      <c r="B2" t="s">
        <v>139</v>
      </c>
      <c r="C2" t="s">
        <v>140</v>
      </c>
      <c r="D2" t="s">
        <v>146</v>
      </c>
      <c r="E2" t="s">
        <v>147</v>
      </c>
      <c r="F2" t="s">
        <v>169</v>
      </c>
      <c r="G2">
        <v>20.8</v>
      </c>
      <c r="I2" s="3" t="s">
        <v>2448</v>
      </c>
      <c r="J2" t="s">
        <v>2486</v>
      </c>
      <c r="T2" s="3" t="s">
        <v>2448</v>
      </c>
      <c r="U2" t="s">
        <v>2486</v>
      </c>
    </row>
    <row r="3" spans="1:21" x14ac:dyDescent="0.25">
      <c r="A3">
        <v>2</v>
      </c>
      <c r="B3" t="s">
        <v>139</v>
      </c>
      <c r="C3" t="s">
        <v>140</v>
      </c>
      <c r="D3" t="s">
        <v>146</v>
      </c>
      <c r="E3" t="s">
        <v>147</v>
      </c>
      <c r="F3" t="s">
        <v>169</v>
      </c>
      <c r="G3">
        <v>20.8</v>
      </c>
      <c r="I3" s="4" t="s">
        <v>898</v>
      </c>
      <c r="J3">
        <v>16.090270270270274</v>
      </c>
      <c r="T3" s="4" t="s">
        <v>184</v>
      </c>
      <c r="U3">
        <v>17</v>
      </c>
    </row>
    <row r="4" spans="1:21" x14ac:dyDescent="0.25">
      <c r="A4">
        <v>3</v>
      </c>
      <c r="B4" t="s">
        <v>139</v>
      </c>
      <c r="C4" t="s">
        <v>140</v>
      </c>
      <c r="D4" t="s">
        <v>184</v>
      </c>
      <c r="E4" t="s">
        <v>147</v>
      </c>
      <c r="F4" t="s">
        <v>169</v>
      </c>
      <c r="G4">
        <v>17</v>
      </c>
      <c r="I4" s="4" t="s">
        <v>679</v>
      </c>
      <c r="J4">
        <v>16.423837209302327</v>
      </c>
      <c r="T4" s="4" t="s">
        <v>508</v>
      </c>
      <c r="U4">
        <v>17.208333333333332</v>
      </c>
    </row>
    <row r="5" spans="1:21" x14ac:dyDescent="0.25">
      <c r="A5">
        <v>4</v>
      </c>
      <c r="B5" t="s">
        <v>139</v>
      </c>
      <c r="C5" t="s">
        <v>140</v>
      </c>
      <c r="D5" t="s">
        <v>146</v>
      </c>
      <c r="E5" t="s">
        <v>147</v>
      </c>
      <c r="F5" t="s">
        <v>190</v>
      </c>
      <c r="G5">
        <v>20.8</v>
      </c>
      <c r="I5" s="4" t="s">
        <v>319</v>
      </c>
      <c r="J5">
        <v>17.224192307692306</v>
      </c>
      <c r="T5" s="4" t="s">
        <v>460</v>
      </c>
      <c r="U5">
        <v>17.789672131147533</v>
      </c>
    </row>
    <row r="6" spans="1:21" x14ac:dyDescent="0.25">
      <c r="A6">
        <v>5</v>
      </c>
      <c r="B6" t="s">
        <v>139</v>
      </c>
      <c r="C6" t="s">
        <v>140</v>
      </c>
      <c r="D6" t="s">
        <v>146</v>
      </c>
      <c r="E6" t="s">
        <v>147</v>
      </c>
      <c r="F6" t="s">
        <v>169</v>
      </c>
      <c r="G6">
        <v>20.8</v>
      </c>
      <c r="I6" s="4" t="s">
        <v>785</v>
      </c>
      <c r="J6">
        <v>17.3501680672269</v>
      </c>
      <c r="T6" s="4" t="s">
        <v>1460</v>
      </c>
      <c r="U6">
        <v>21.708333333333332</v>
      </c>
    </row>
    <row r="7" spans="1:21" x14ac:dyDescent="0.25">
      <c r="A7">
        <v>6</v>
      </c>
      <c r="B7" t="s">
        <v>139</v>
      </c>
      <c r="C7" t="s">
        <v>140</v>
      </c>
      <c r="D7" t="s">
        <v>146</v>
      </c>
      <c r="E7" t="s">
        <v>147</v>
      </c>
      <c r="F7" t="s">
        <v>190</v>
      </c>
      <c r="G7">
        <v>20.8</v>
      </c>
      <c r="I7" s="4" t="s">
        <v>193</v>
      </c>
      <c r="J7">
        <v>18.732361111111111</v>
      </c>
      <c r="T7" s="4" t="s">
        <v>1004</v>
      </c>
      <c r="U7">
        <v>16.966666666666665</v>
      </c>
    </row>
    <row r="8" spans="1:21" x14ac:dyDescent="0.25">
      <c r="A8">
        <v>7</v>
      </c>
      <c r="B8" t="s">
        <v>193</v>
      </c>
      <c r="C8" t="s">
        <v>194</v>
      </c>
      <c r="D8" t="s">
        <v>146</v>
      </c>
      <c r="E8" t="s">
        <v>147</v>
      </c>
      <c r="F8" t="s">
        <v>169</v>
      </c>
      <c r="G8">
        <v>21.585000000000001</v>
      </c>
      <c r="I8" s="4" t="s">
        <v>865</v>
      </c>
      <c r="J8">
        <v>15.99686046511628</v>
      </c>
      <c r="T8" s="4" t="s">
        <v>146</v>
      </c>
      <c r="U8">
        <v>17.188558441558452</v>
      </c>
    </row>
    <row r="9" spans="1:21" x14ac:dyDescent="0.25">
      <c r="A9">
        <v>8</v>
      </c>
      <c r="B9" t="s">
        <v>193</v>
      </c>
      <c r="C9" t="s">
        <v>194</v>
      </c>
      <c r="D9" t="s">
        <v>146</v>
      </c>
      <c r="E9" t="s">
        <v>147</v>
      </c>
      <c r="F9" t="s">
        <v>169</v>
      </c>
      <c r="G9">
        <v>21.585000000000001</v>
      </c>
      <c r="I9" s="4" t="s">
        <v>235</v>
      </c>
      <c r="J9">
        <v>18.789386503067472</v>
      </c>
      <c r="T9" s="4" t="s">
        <v>2449</v>
      </c>
      <c r="U9">
        <v>17.532738246505733</v>
      </c>
    </row>
    <row r="10" spans="1:21" x14ac:dyDescent="0.25">
      <c r="A10">
        <v>9</v>
      </c>
      <c r="B10" t="s">
        <v>193</v>
      </c>
      <c r="C10" t="s">
        <v>194</v>
      </c>
      <c r="D10" t="s">
        <v>146</v>
      </c>
      <c r="E10" t="s">
        <v>147</v>
      </c>
      <c r="F10" t="s">
        <v>169</v>
      </c>
      <c r="G10">
        <v>21.585000000000001</v>
      </c>
      <c r="I10" s="4" t="s">
        <v>139</v>
      </c>
      <c r="J10">
        <v>18.289049999999996</v>
      </c>
    </row>
    <row r="11" spans="1:21" x14ac:dyDescent="0.25">
      <c r="A11">
        <v>10</v>
      </c>
      <c r="B11" t="s">
        <v>193</v>
      </c>
      <c r="C11" t="s">
        <v>194</v>
      </c>
      <c r="D11" t="s">
        <v>146</v>
      </c>
      <c r="E11" t="s">
        <v>147</v>
      </c>
      <c r="F11" t="s">
        <v>169</v>
      </c>
      <c r="G11">
        <v>21.585000000000001</v>
      </c>
      <c r="I11" s="4" t="s">
        <v>444</v>
      </c>
      <c r="J11">
        <v>16.464146341463415</v>
      </c>
    </row>
    <row r="12" spans="1:21" x14ac:dyDescent="0.25">
      <c r="A12">
        <v>11</v>
      </c>
      <c r="B12" t="s">
        <v>193</v>
      </c>
      <c r="C12" t="s">
        <v>194</v>
      </c>
      <c r="D12" t="s">
        <v>146</v>
      </c>
      <c r="E12" t="s">
        <v>147</v>
      </c>
      <c r="F12" t="s">
        <v>169</v>
      </c>
      <c r="G12">
        <v>21.585000000000001</v>
      </c>
      <c r="I12" s="4" t="s">
        <v>615</v>
      </c>
      <c r="J12">
        <v>17.324117647058824</v>
      </c>
    </row>
    <row r="13" spans="1:21" x14ac:dyDescent="0.25">
      <c r="A13">
        <v>12</v>
      </c>
      <c r="B13" t="s">
        <v>193</v>
      </c>
      <c r="C13" t="s">
        <v>194</v>
      </c>
      <c r="D13" t="s">
        <v>146</v>
      </c>
      <c r="E13" t="s">
        <v>147</v>
      </c>
      <c r="F13" t="s">
        <v>169</v>
      </c>
      <c r="G13">
        <v>21.585000000000001</v>
      </c>
      <c r="I13" s="4" t="s">
        <v>2449</v>
      </c>
      <c r="J13">
        <v>17.532738246505716</v>
      </c>
    </row>
    <row r="14" spans="1:21" x14ac:dyDescent="0.25">
      <c r="A14">
        <v>13</v>
      </c>
      <c r="B14" t="s">
        <v>193</v>
      </c>
      <c r="C14" t="s">
        <v>194</v>
      </c>
      <c r="D14" t="s">
        <v>146</v>
      </c>
      <c r="E14" t="s">
        <v>147</v>
      </c>
      <c r="F14" t="s">
        <v>190</v>
      </c>
      <c r="G14">
        <v>21.585000000000001</v>
      </c>
    </row>
    <row r="15" spans="1:21" x14ac:dyDescent="0.25">
      <c r="A15">
        <v>14</v>
      </c>
      <c r="B15" t="s">
        <v>193</v>
      </c>
      <c r="C15" t="s">
        <v>194</v>
      </c>
      <c r="D15" t="s">
        <v>146</v>
      </c>
      <c r="E15" t="s">
        <v>147</v>
      </c>
      <c r="F15" t="s">
        <v>190</v>
      </c>
      <c r="G15">
        <v>21.585000000000001</v>
      </c>
    </row>
    <row r="16" spans="1:21" x14ac:dyDescent="0.25">
      <c r="A16">
        <v>15</v>
      </c>
      <c r="B16" t="s">
        <v>193</v>
      </c>
      <c r="C16" t="s">
        <v>194</v>
      </c>
      <c r="D16" t="s">
        <v>146</v>
      </c>
      <c r="E16" t="s">
        <v>147</v>
      </c>
      <c r="F16" t="s">
        <v>169</v>
      </c>
      <c r="G16">
        <v>21.585000000000001</v>
      </c>
    </row>
    <row r="17" spans="1:21" x14ac:dyDescent="0.25">
      <c r="A17">
        <v>16</v>
      </c>
      <c r="B17" t="s">
        <v>193</v>
      </c>
      <c r="C17" t="s">
        <v>194</v>
      </c>
      <c r="D17" t="s">
        <v>146</v>
      </c>
      <c r="E17" t="s">
        <v>147</v>
      </c>
      <c r="F17" t="s">
        <v>190</v>
      </c>
      <c r="G17">
        <v>21.585000000000001</v>
      </c>
      <c r="I17" s="3" t="s">
        <v>2448</v>
      </c>
      <c r="J17" t="s">
        <v>2486</v>
      </c>
    </row>
    <row r="18" spans="1:21" x14ac:dyDescent="0.25">
      <c r="A18">
        <v>17</v>
      </c>
      <c r="B18" t="s">
        <v>193</v>
      </c>
      <c r="C18" t="s">
        <v>194</v>
      </c>
      <c r="D18" t="s">
        <v>146</v>
      </c>
      <c r="E18" t="s">
        <v>147</v>
      </c>
      <c r="F18" t="s">
        <v>169</v>
      </c>
      <c r="G18">
        <v>21.585000000000001</v>
      </c>
      <c r="I18" s="4" t="s">
        <v>1831</v>
      </c>
      <c r="J18">
        <v>17</v>
      </c>
    </row>
    <row r="19" spans="1:21" x14ac:dyDescent="0.25">
      <c r="A19">
        <v>18</v>
      </c>
      <c r="B19" t="s">
        <v>193</v>
      </c>
      <c r="C19" t="s">
        <v>194</v>
      </c>
      <c r="D19" t="s">
        <v>146</v>
      </c>
      <c r="E19" t="s">
        <v>147</v>
      </c>
      <c r="F19" t="s">
        <v>190</v>
      </c>
      <c r="G19">
        <v>21.585000000000001</v>
      </c>
      <c r="I19" s="4" t="s">
        <v>2253</v>
      </c>
      <c r="J19">
        <v>13.685</v>
      </c>
      <c r="T19" s="3" t="s">
        <v>2448</v>
      </c>
      <c r="U19" t="s">
        <v>2486</v>
      </c>
    </row>
    <row r="20" spans="1:21" x14ac:dyDescent="0.25">
      <c r="A20">
        <v>19</v>
      </c>
      <c r="B20" t="s">
        <v>235</v>
      </c>
      <c r="C20" t="s">
        <v>236</v>
      </c>
      <c r="D20" t="s">
        <v>146</v>
      </c>
      <c r="E20" t="s">
        <v>239</v>
      </c>
      <c r="F20" t="s">
        <v>169</v>
      </c>
      <c r="G20">
        <v>13.5</v>
      </c>
      <c r="I20" s="4" t="s">
        <v>2274</v>
      </c>
      <c r="J20">
        <v>14.29875</v>
      </c>
      <c r="T20" s="4" t="s">
        <v>954</v>
      </c>
      <c r="U20">
        <v>8.5433333333333348</v>
      </c>
    </row>
    <row r="21" spans="1:21" x14ac:dyDescent="0.25">
      <c r="A21">
        <v>20</v>
      </c>
      <c r="B21" t="s">
        <v>235</v>
      </c>
      <c r="C21" t="s">
        <v>236</v>
      </c>
      <c r="D21" t="s">
        <v>146</v>
      </c>
      <c r="E21" t="s">
        <v>239</v>
      </c>
      <c r="F21" t="s">
        <v>169</v>
      </c>
      <c r="G21">
        <v>13.5</v>
      </c>
      <c r="I21" s="4" t="s">
        <v>980</v>
      </c>
      <c r="J21">
        <v>15.99</v>
      </c>
      <c r="T21" s="4" t="s">
        <v>682</v>
      </c>
      <c r="U21">
        <v>18.53</v>
      </c>
    </row>
    <row r="22" spans="1:21" x14ac:dyDescent="0.25">
      <c r="A22">
        <v>21</v>
      </c>
      <c r="B22" t="s">
        <v>235</v>
      </c>
      <c r="C22" t="s">
        <v>236</v>
      </c>
      <c r="D22" t="s">
        <v>146</v>
      </c>
      <c r="E22" t="s">
        <v>239</v>
      </c>
      <c r="F22" t="s">
        <v>169</v>
      </c>
      <c r="G22">
        <v>13</v>
      </c>
      <c r="I22" s="4" t="s">
        <v>1019</v>
      </c>
      <c r="J22">
        <v>17</v>
      </c>
      <c r="T22" s="4" t="s">
        <v>1802</v>
      </c>
      <c r="U22">
        <v>18.0975</v>
      </c>
    </row>
    <row r="23" spans="1:21" x14ac:dyDescent="0.25">
      <c r="A23">
        <v>22</v>
      </c>
      <c r="B23" t="s">
        <v>235</v>
      </c>
      <c r="C23" t="s">
        <v>236</v>
      </c>
      <c r="D23" t="s">
        <v>184</v>
      </c>
      <c r="E23" t="s">
        <v>239</v>
      </c>
      <c r="F23" t="s">
        <v>169</v>
      </c>
      <c r="G23">
        <v>17</v>
      </c>
      <c r="I23" s="4" t="s">
        <v>2138</v>
      </c>
      <c r="J23">
        <v>20.5</v>
      </c>
      <c r="T23" s="4" t="s">
        <v>147</v>
      </c>
      <c r="U23">
        <v>19.081406844106436</v>
      </c>
    </row>
    <row r="24" spans="1:21" x14ac:dyDescent="0.25">
      <c r="A24">
        <v>23</v>
      </c>
      <c r="B24" t="s">
        <v>235</v>
      </c>
      <c r="C24" t="s">
        <v>236</v>
      </c>
      <c r="D24" t="s">
        <v>184</v>
      </c>
      <c r="E24" t="s">
        <v>239</v>
      </c>
      <c r="F24" t="s">
        <v>169</v>
      </c>
      <c r="G24">
        <v>17</v>
      </c>
      <c r="I24" s="4" t="s">
        <v>273</v>
      </c>
      <c r="J24">
        <v>16.755833333333332</v>
      </c>
      <c r="T24" s="4" t="s">
        <v>239</v>
      </c>
      <c r="U24">
        <v>16.308000000000003</v>
      </c>
    </row>
    <row r="25" spans="1:21" x14ac:dyDescent="0.25">
      <c r="A25">
        <v>24</v>
      </c>
      <c r="B25" t="s">
        <v>235</v>
      </c>
      <c r="C25" t="s">
        <v>273</v>
      </c>
      <c r="D25" t="s">
        <v>146</v>
      </c>
      <c r="E25" t="s">
        <v>147</v>
      </c>
      <c r="F25" t="s">
        <v>169</v>
      </c>
      <c r="G25">
        <v>15.5</v>
      </c>
      <c r="I25" s="4" t="s">
        <v>1121</v>
      </c>
      <c r="J25">
        <v>18.399999999999999</v>
      </c>
      <c r="T25" s="4" t="s">
        <v>423</v>
      </c>
      <c r="U25">
        <v>16.451250000000005</v>
      </c>
    </row>
    <row r="26" spans="1:21" x14ac:dyDescent="0.25">
      <c r="A26">
        <v>25</v>
      </c>
      <c r="B26" t="s">
        <v>235</v>
      </c>
      <c r="C26" t="s">
        <v>273</v>
      </c>
      <c r="D26" t="s">
        <v>146</v>
      </c>
      <c r="E26" t="s">
        <v>147</v>
      </c>
      <c r="F26" t="s">
        <v>169</v>
      </c>
      <c r="G26">
        <v>15.5</v>
      </c>
      <c r="I26" s="4" t="s">
        <v>821</v>
      </c>
      <c r="J26">
        <v>17</v>
      </c>
      <c r="T26" s="4" t="s">
        <v>509</v>
      </c>
      <c r="U26">
        <v>17.42367713004484</v>
      </c>
    </row>
    <row r="27" spans="1:21" x14ac:dyDescent="0.25">
      <c r="A27">
        <v>26</v>
      </c>
      <c r="B27" t="s">
        <v>235</v>
      </c>
      <c r="C27" t="s">
        <v>273</v>
      </c>
      <c r="D27" t="s">
        <v>146</v>
      </c>
      <c r="E27" t="s">
        <v>147</v>
      </c>
      <c r="F27" t="s">
        <v>169</v>
      </c>
      <c r="G27">
        <v>21.535</v>
      </c>
      <c r="I27" s="4" t="s">
        <v>714</v>
      </c>
      <c r="J27">
        <v>17.93375</v>
      </c>
      <c r="T27" s="4" t="s">
        <v>940</v>
      </c>
      <c r="U27">
        <v>11.5</v>
      </c>
    </row>
    <row r="28" spans="1:21" x14ac:dyDescent="0.25">
      <c r="A28">
        <v>27</v>
      </c>
      <c r="B28" t="s">
        <v>235</v>
      </c>
      <c r="C28" t="s">
        <v>273</v>
      </c>
      <c r="D28" t="s">
        <v>146</v>
      </c>
      <c r="E28" t="s">
        <v>147</v>
      </c>
      <c r="F28" t="s">
        <v>169</v>
      </c>
      <c r="G28">
        <v>15.5</v>
      </c>
      <c r="I28" s="4" t="s">
        <v>739</v>
      </c>
      <c r="J28">
        <v>17</v>
      </c>
      <c r="T28" s="4" t="s">
        <v>1868</v>
      </c>
      <c r="U28">
        <v>17</v>
      </c>
    </row>
    <row r="29" spans="1:21" x14ac:dyDescent="0.25">
      <c r="A29">
        <v>28</v>
      </c>
      <c r="B29" t="s">
        <v>235</v>
      </c>
      <c r="C29" t="s">
        <v>273</v>
      </c>
      <c r="D29" t="s">
        <v>184</v>
      </c>
      <c r="E29" t="s">
        <v>147</v>
      </c>
      <c r="F29" t="s">
        <v>169</v>
      </c>
      <c r="G29">
        <v>17</v>
      </c>
      <c r="I29" s="4" t="s">
        <v>588</v>
      </c>
      <c r="J29">
        <v>17.104166666666668</v>
      </c>
      <c r="T29" s="4" t="s">
        <v>2466</v>
      </c>
      <c r="U29">
        <v>16.200580357142872</v>
      </c>
    </row>
    <row r="30" spans="1:21" x14ac:dyDescent="0.25">
      <c r="A30">
        <v>29</v>
      </c>
      <c r="B30" t="s">
        <v>235</v>
      </c>
      <c r="C30" t="s">
        <v>273</v>
      </c>
      <c r="D30" t="s">
        <v>146</v>
      </c>
      <c r="E30" t="s">
        <v>147</v>
      </c>
      <c r="F30" t="s">
        <v>190</v>
      </c>
      <c r="G30">
        <v>15.5</v>
      </c>
      <c r="I30" s="4" t="s">
        <v>1923</v>
      </c>
      <c r="J30">
        <v>20.621538461538456</v>
      </c>
      <c r="T30" s="4" t="s">
        <v>1813</v>
      </c>
      <c r="U30">
        <v>19.34</v>
      </c>
    </row>
    <row r="31" spans="1:21" x14ac:dyDescent="0.25">
      <c r="A31">
        <v>30</v>
      </c>
      <c r="B31" t="s">
        <v>235</v>
      </c>
      <c r="C31" t="s">
        <v>300</v>
      </c>
      <c r="D31" t="s">
        <v>146</v>
      </c>
      <c r="E31" t="s">
        <v>147</v>
      </c>
      <c r="F31" t="s">
        <v>169</v>
      </c>
      <c r="G31">
        <v>20.5</v>
      </c>
      <c r="I31" s="4" t="s">
        <v>1979</v>
      </c>
      <c r="J31">
        <v>19.7</v>
      </c>
      <c r="T31" s="4" t="s">
        <v>2449</v>
      </c>
      <c r="U31">
        <v>17.53273824650573</v>
      </c>
    </row>
    <row r="32" spans="1:21" x14ac:dyDescent="0.25">
      <c r="A32">
        <v>31</v>
      </c>
      <c r="B32" t="s">
        <v>235</v>
      </c>
      <c r="C32" t="s">
        <v>300</v>
      </c>
      <c r="D32" t="s">
        <v>184</v>
      </c>
      <c r="E32" t="s">
        <v>147</v>
      </c>
      <c r="F32" t="s">
        <v>169</v>
      </c>
      <c r="G32">
        <v>17</v>
      </c>
      <c r="I32" s="4" t="s">
        <v>2172</v>
      </c>
      <c r="J32">
        <v>12.459999999999999</v>
      </c>
    </row>
    <row r="33" spans="1:21" x14ac:dyDescent="0.25">
      <c r="A33">
        <v>32</v>
      </c>
      <c r="B33" t="s">
        <v>319</v>
      </c>
      <c r="C33" t="s">
        <v>320</v>
      </c>
      <c r="D33" t="s">
        <v>146</v>
      </c>
      <c r="E33" t="s">
        <v>147</v>
      </c>
      <c r="F33" t="s">
        <v>169</v>
      </c>
      <c r="G33">
        <v>17</v>
      </c>
      <c r="I33" s="4" t="s">
        <v>1243</v>
      </c>
      <c r="J33">
        <v>14.413333333333332</v>
      </c>
    </row>
    <row r="34" spans="1:21" x14ac:dyDescent="0.25">
      <c r="A34">
        <v>33</v>
      </c>
      <c r="B34" t="s">
        <v>319</v>
      </c>
      <c r="C34" t="s">
        <v>320</v>
      </c>
      <c r="D34" t="s">
        <v>146</v>
      </c>
      <c r="E34" t="s">
        <v>147</v>
      </c>
      <c r="F34" t="s">
        <v>169</v>
      </c>
      <c r="G34">
        <v>17</v>
      </c>
      <c r="I34" s="4" t="s">
        <v>477</v>
      </c>
      <c r="J34">
        <v>19.13</v>
      </c>
    </row>
    <row r="35" spans="1:21" x14ac:dyDescent="0.25">
      <c r="A35">
        <v>34</v>
      </c>
      <c r="B35" t="s">
        <v>319</v>
      </c>
      <c r="C35" t="s">
        <v>320</v>
      </c>
      <c r="D35" t="s">
        <v>184</v>
      </c>
      <c r="E35" t="s">
        <v>147</v>
      </c>
      <c r="F35" t="s">
        <v>169</v>
      </c>
      <c r="G35">
        <v>17</v>
      </c>
      <c r="I35" s="4" t="s">
        <v>2377</v>
      </c>
      <c r="J35">
        <v>17</v>
      </c>
    </row>
    <row r="36" spans="1:21" x14ac:dyDescent="0.25">
      <c r="A36">
        <v>35</v>
      </c>
      <c r="B36" t="s">
        <v>319</v>
      </c>
      <c r="C36" t="s">
        <v>320</v>
      </c>
      <c r="D36" t="s">
        <v>146</v>
      </c>
      <c r="E36" t="s">
        <v>147</v>
      </c>
      <c r="F36" t="s">
        <v>345</v>
      </c>
      <c r="G36">
        <v>17</v>
      </c>
      <c r="I36" s="4" t="s">
        <v>2007</v>
      </c>
      <c r="J36">
        <v>17</v>
      </c>
    </row>
    <row r="37" spans="1:21" x14ac:dyDescent="0.25">
      <c r="A37">
        <v>36</v>
      </c>
      <c r="B37" t="s">
        <v>319</v>
      </c>
      <c r="C37" t="s">
        <v>320</v>
      </c>
      <c r="D37" t="s">
        <v>146</v>
      </c>
      <c r="E37" t="s">
        <v>147</v>
      </c>
      <c r="F37" t="s">
        <v>169</v>
      </c>
      <c r="G37">
        <v>17</v>
      </c>
      <c r="I37" s="4" t="s">
        <v>1051</v>
      </c>
      <c r="J37">
        <v>21.636363636363637</v>
      </c>
      <c r="L37" s="8" t="s">
        <v>2472</v>
      </c>
      <c r="M37" s="8"/>
      <c r="N37" s="8"/>
      <c r="O37" s="8"/>
      <c r="P37" s="8"/>
      <c r="Q37" s="8"/>
    </row>
    <row r="38" spans="1:21" x14ac:dyDescent="0.25">
      <c r="A38">
        <v>37</v>
      </c>
      <c r="B38" t="s">
        <v>319</v>
      </c>
      <c r="C38" t="s">
        <v>320</v>
      </c>
      <c r="D38" t="s">
        <v>184</v>
      </c>
      <c r="E38" t="s">
        <v>147</v>
      </c>
      <c r="F38" t="s">
        <v>169</v>
      </c>
      <c r="G38">
        <v>17</v>
      </c>
      <c r="I38" s="4" t="s">
        <v>300</v>
      </c>
      <c r="J38">
        <v>18.75</v>
      </c>
      <c r="L38" s="8" t="s">
        <v>2473</v>
      </c>
      <c r="M38" s="8"/>
      <c r="N38" s="8"/>
      <c r="O38" s="8"/>
      <c r="P38" s="8"/>
      <c r="Q38" s="8"/>
    </row>
    <row r="39" spans="1:21" x14ac:dyDescent="0.25">
      <c r="A39">
        <v>38</v>
      </c>
      <c r="B39" t="s">
        <v>319</v>
      </c>
      <c r="C39" t="s">
        <v>320</v>
      </c>
      <c r="D39" t="s">
        <v>146</v>
      </c>
      <c r="E39" t="s">
        <v>147</v>
      </c>
      <c r="F39" t="s">
        <v>345</v>
      </c>
      <c r="G39">
        <v>17</v>
      </c>
      <c r="I39" s="4" t="s">
        <v>391</v>
      </c>
      <c r="J39">
        <v>22.5</v>
      </c>
      <c r="T39" s="3" t="s">
        <v>2448</v>
      </c>
      <c r="U39" t="s">
        <v>2486</v>
      </c>
    </row>
    <row r="40" spans="1:21" x14ac:dyDescent="0.25">
      <c r="A40">
        <v>39</v>
      </c>
      <c r="B40" t="s">
        <v>319</v>
      </c>
      <c r="C40" t="s">
        <v>320</v>
      </c>
      <c r="D40" t="s">
        <v>146</v>
      </c>
      <c r="E40" t="s">
        <v>147</v>
      </c>
      <c r="F40" t="s">
        <v>169</v>
      </c>
      <c r="G40">
        <v>17</v>
      </c>
      <c r="I40" s="4" t="s">
        <v>2178</v>
      </c>
      <c r="J40">
        <v>20.04928571428572</v>
      </c>
      <c r="T40" s="4" t="s">
        <v>345</v>
      </c>
      <c r="U40">
        <v>18.948055555555563</v>
      </c>
    </row>
    <row r="41" spans="1:21" x14ac:dyDescent="0.25">
      <c r="A41">
        <v>40</v>
      </c>
      <c r="B41" t="s">
        <v>139</v>
      </c>
      <c r="C41" t="s">
        <v>360</v>
      </c>
      <c r="D41" t="s">
        <v>146</v>
      </c>
      <c r="E41" t="s">
        <v>147</v>
      </c>
      <c r="F41" t="s">
        <v>169</v>
      </c>
      <c r="G41">
        <v>17</v>
      </c>
      <c r="I41" s="4" t="s">
        <v>1694</v>
      </c>
      <c r="J41">
        <v>15.716666666666667</v>
      </c>
      <c r="T41" s="4" t="s">
        <v>190</v>
      </c>
      <c r="U41">
        <v>17.084018264840186</v>
      </c>
    </row>
    <row r="42" spans="1:21" x14ac:dyDescent="0.25">
      <c r="A42">
        <v>41</v>
      </c>
      <c r="B42" t="s">
        <v>139</v>
      </c>
      <c r="C42" t="s">
        <v>360</v>
      </c>
      <c r="D42" t="s">
        <v>146</v>
      </c>
      <c r="E42" t="s">
        <v>147</v>
      </c>
      <c r="F42" t="s">
        <v>169</v>
      </c>
      <c r="G42">
        <v>23.42</v>
      </c>
      <c r="I42" s="4" t="s">
        <v>2219</v>
      </c>
      <c r="J42">
        <v>17.458888888888886</v>
      </c>
      <c r="T42" s="4" t="s">
        <v>817</v>
      </c>
      <c r="U42">
        <v>15.311666666666667</v>
      </c>
    </row>
    <row r="43" spans="1:21" x14ac:dyDescent="0.25">
      <c r="A43">
        <v>42</v>
      </c>
      <c r="B43" t="s">
        <v>139</v>
      </c>
      <c r="C43" t="s">
        <v>360</v>
      </c>
      <c r="D43" t="s">
        <v>146</v>
      </c>
      <c r="E43" t="s">
        <v>147</v>
      </c>
      <c r="F43" t="s">
        <v>169</v>
      </c>
      <c r="G43">
        <v>23.42</v>
      </c>
      <c r="I43" s="4" t="s">
        <v>1325</v>
      </c>
      <c r="J43">
        <v>15.85611111111111</v>
      </c>
      <c r="T43" s="4" t="s">
        <v>1206</v>
      </c>
      <c r="U43">
        <v>17</v>
      </c>
    </row>
    <row r="44" spans="1:21" x14ac:dyDescent="0.25">
      <c r="A44">
        <v>43</v>
      </c>
      <c r="B44" t="s">
        <v>139</v>
      </c>
      <c r="C44" t="s">
        <v>360</v>
      </c>
      <c r="D44" t="s">
        <v>146</v>
      </c>
      <c r="E44" t="s">
        <v>147</v>
      </c>
      <c r="F44" t="s">
        <v>169</v>
      </c>
      <c r="G44">
        <v>23.42</v>
      </c>
      <c r="I44" s="4" t="s">
        <v>658</v>
      </c>
      <c r="J44">
        <v>20.175000000000001</v>
      </c>
      <c r="T44" s="4" t="s">
        <v>169</v>
      </c>
      <c r="U44">
        <v>17.680486238532108</v>
      </c>
    </row>
    <row r="45" spans="1:21" x14ac:dyDescent="0.25">
      <c r="A45">
        <v>44</v>
      </c>
      <c r="B45" t="s">
        <v>139</v>
      </c>
      <c r="C45" t="s">
        <v>360</v>
      </c>
      <c r="D45" t="s">
        <v>146</v>
      </c>
      <c r="E45" t="s">
        <v>147</v>
      </c>
      <c r="F45" t="s">
        <v>169</v>
      </c>
      <c r="G45">
        <v>23.42</v>
      </c>
      <c r="I45" s="4" t="s">
        <v>530</v>
      </c>
      <c r="J45">
        <v>17.3</v>
      </c>
      <c r="T45" s="4" t="s">
        <v>2449</v>
      </c>
      <c r="U45">
        <v>17.532738246505733</v>
      </c>
    </row>
    <row r="46" spans="1:21" x14ac:dyDescent="0.25">
      <c r="A46">
        <v>45</v>
      </c>
      <c r="B46" t="s">
        <v>139</v>
      </c>
      <c r="C46" t="s">
        <v>360</v>
      </c>
      <c r="D46" t="s">
        <v>146</v>
      </c>
      <c r="E46" t="s">
        <v>147</v>
      </c>
      <c r="F46" t="s">
        <v>345</v>
      </c>
      <c r="G46">
        <v>23.92</v>
      </c>
      <c r="I46" s="4" t="s">
        <v>1618</v>
      </c>
      <c r="J46">
        <v>14.5</v>
      </c>
    </row>
    <row r="47" spans="1:21" x14ac:dyDescent="0.25">
      <c r="A47">
        <v>46</v>
      </c>
      <c r="B47" t="s">
        <v>139</v>
      </c>
      <c r="C47" t="s">
        <v>360</v>
      </c>
      <c r="D47" t="s">
        <v>146</v>
      </c>
      <c r="E47" t="s">
        <v>147</v>
      </c>
      <c r="F47" t="s">
        <v>345</v>
      </c>
      <c r="G47">
        <v>23.92</v>
      </c>
      <c r="I47" s="4" t="s">
        <v>1458</v>
      </c>
      <c r="J47">
        <v>49</v>
      </c>
    </row>
    <row r="48" spans="1:21" x14ac:dyDescent="0.25">
      <c r="A48">
        <v>47</v>
      </c>
      <c r="B48" t="s">
        <v>139</v>
      </c>
      <c r="C48" t="s">
        <v>360</v>
      </c>
      <c r="D48" t="s">
        <v>146</v>
      </c>
      <c r="E48" t="s">
        <v>147</v>
      </c>
      <c r="F48" t="s">
        <v>345</v>
      </c>
      <c r="G48">
        <v>23.92</v>
      </c>
      <c r="I48" s="4" t="s">
        <v>1295</v>
      </c>
      <c r="J48">
        <v>17</v>
      </c>
    </row>
    <row r="49" spans="1:10" x14ac:dyDescent="0.25">
      <c r="A49">
        <v>48</v>
      </c>
      <c r="B49" t="s">
        <v>235</v>
      </c>
      <c r="C49" t="s">
        <v>391</v>
      </c>
      <c r="D49" t="s">
        <v>146</v>
      </c>
      <c r="E49" t="s">
        <v>147</v>
      </c>
      <c r="F49" t="s">
        <v>169</v>
      </c>
      <c r="G49">
        <v>22.5</v>
      </c>
      <c r="I49" s="4" t="s">
        <v>236</v>
      </c>
      <c r="J49">
        <v>14.8</v>
      </c>
    </row>
    <row r="50" spans="1:10" x14ac:dyDescent="0.25">
      <c r="A50">
        <v>49</v>
      </c>
      <c r="B50" t="s">
        <v>235</v>
      </c>
      <c r="C50" t="s">
        <v>391</v>
      </c>
      <c r="D50" t="s">
        <v>146</v>
      </c>
      <c r="E50" t="s">
        <v>147</v>
      </c>
      <c r="F50" t="s">
        <v>169</v>
      </c>
      <c r="G50">
        <v>22.5</v>
      </c>
      <c r="I50" s="4" t="s">
        <v>2059</v>
      </c>
      <c r="J50">
        <v>13.85</v>
      </c>
    </row>
    <row r="51" spans="1:10" x14ac:dyDescent="0.25">
      <c r="A51">
        <v>50</v>
      </c>
      <c r="B51" t="s">
        <v>235</v>
      </c>
      <c r="C51" t="s">
        <v>391</v>
      </c>
      <c r="D51" t="s">
        <v>146</v>
      </c>
      <c r="E51" t="s">
        <v>147</v>
      </c>
      <c r="F51" t="s">
        <v>190</v>
      </c>
      <c r="G51">
        <v>22.5</v>
      </c>
      <c r="I51" s="4" t="s">
        <v>548</v>
      </c>
      <c r="J51">
        <v>17.810833333333331</v>
      </c>
    </row>
    <row r="52" spans="1:10" x14ac:dyDescent="0.25">
      <c r="A52">
        <v>51</v>
      </c>
      <c r="B52" t="s">
        <v>235</v>
      </c>
      <c r="C52" t="s">
        <v>391</v>
      </c>
      <c r="D52" t="s">
        <v>146</v>
      </c>
      <c r="E52" t="s">
        <v>147</v>
      </c>
      <c r="F52" t="s">
        <v>190</v>
      </c>
      <c r="G52">
        <v>22.5</v>
      </c>
      <c r="I52" s="4" t="s">
        <v>1769</v>
      </c>
      <c r="J52">
        <v>10.408333333333333</v>
      </c>
    </row>
    <row r="53" spans="1:10" x14ac:dyDescent="0.25">
      <c r="A53">
        <v>52</v>
      </c>
      <c r="B53" t="s">
        <v>235</v>
      </c>
      <c r="C53" t="s">
        <v>391</v>
      </c>
      <c r="D53" t="s">
        <v>146</v>
      </c>
      <c r="E53" t="s">
        <v>147</v>
      </c>
      <c r="F53" t="s">
        <v>169</v>
      </c>
      <c r="G53">
        <v>22.5</v>
      </c>
      <c r="I53" s="4" t="s">
        <v>1959</v>
      </c>
      <c r="J53">
        <v>17</v>
      </c>
    </row>
    <row r="54" spans="1:10" x14ac:dyDescent="0.25">
      <c r="A54">
        <v>53</v>
      </c>
      <c r="B54" t="s">
        <v>235</v>
      </c>
      <c r="C54" t="s">
        <v>391</v>
      </c>
      <c r="D54" t="s">
        <v>146</v>
      </c>
      <c r="E54" t="s">
        <v>147</v>
      </c>
      <c r="F54" t="s">
        <v>169</v>
      </c>
      <c r="G54">
        <v>22.5</v>
      </c>
      <c r="I54" s="4" t="s">
        <v>778</v>
      </c>
      <c r="J54">
        <v>18.529999999999998</v>
      </c>
    </row>
    <row r="55" spans="1:10" x14ac:dyDescent="0.25">
      <c r="A55">
        <v>54</v>
      </c>
      <c r="B55" t="s">
        <v>235</v>
      </c>
      <c r="C55" t="s">
        <v>391</v>
      </c>
      <c r="D55" t="s">
        <v>146</v>
      </c>
      <c r="E55" t="s">
        <v>147</v>
      </c>
      <c r="F55" t="s">
        <v>190</v>
      </c>
      <c r="G55">
        <v>22.5</v>
      </c>
      <c r="I55" s="4" t="s">
        <v>445</v>
      </c>
      <c r="J55">
        <v>19.116071428571427</v>
      </c>
    </row>
    <row r="56" spans="1:10" x14ac:dyDescent="0.25">
      <c r="A56">
        <v>55</v>
      </c>
      <c r="B56" t="s">
        <v>235</v>
      </c>
      <c r="C56" t="s">
        <v>391</v>
      </c>
      <c r="D56" t="s">
        <v>146</v>
      </c>
      <c r="E56" t="s">
        <v>147</v>
      </c>
      <c r="F56" t="s">
        <v>190</v>
      </c>
      <c r="G56">
        <v>22.5</v>
      </c>
      <c r="I56" s="4" t="s">
        <v>1911</v>
      </c>
      <c r="J56">
        <v>17.083333333333332</v>
      </c>
    </row>
    <row r="57" spans="1:10" x14ac:dyDescent="0.25">
      <c r="A57">
        <v>56</v>
      </c>
      <c r="B57" t="s">
        <v>235</v>
      </c>
      <c r="C57" t="s">
        <v>398</v>
      </c>
      <c r="D57" t="s">
        <v>146</v>
      </c>
      <c r="E57" t="s">
        <v>147</v>
      </c>
      <c r="F57" t="s">
        <v>345</v>
      </c>
      <c r="G57">
        <v>19.445</v>
      </c>
      <c r="I57" s="4" t="s">
        <v>1738</v>
      </c>
      <c r="J57">
        <v>11.842857142857143</v>
      </c>
    </row>
    <row r="58" spans="1:10" x14ac:dyDescent="0.25">
      <c r="A58">
        <v>57</v>
      </c>
      <c r="B58" t="s">
        <v>235</v>
      </c>
      <c r="C58" t="s">
        <v>398</v>
      </c>
      <c r="D58" t="s">
        <v>146</v>
      </c>
      <c r="E58" t="s">
        <v>147</v>
      </c>
      <c r="F58" t="s">
        <v>169</v>
      </c>
      <c r="G58">
        <v>19.445</v>
      </c>
      <c r="I58" s="4" t="s">
        <v>680</v>
      </c>
      <c r="J58">
        <v>17</v>
      </c>
    </row>
    <row r="59" spans="1:10" x14ac:dyDescent="0.25">
      <c r="A59">
        <v>58</v>
      </c>
      <c r="B59" t="s">
        <v>235</v>
      </c>
      <c r="C59" t="s">
        <v>398</v>
      </c>
      <c r="D59" t="s">
        <v>146</v>
      </c>
      <c r="E59" t="s">
        <v>147</v>
      </c>
      <c r="F59" t="s">
        <v>345</v>
      </c>
      <c r="G59">
        <v>20.89</v>
      </c>
      <c r="I59" s="4" t="s">
        <v>801</v>
      </c>
      <c r="J59">
        <v>17</v>
      </c>
    </row>
    <row r="60" spans="1:10" x14ac:dyDescent="0.25">
      <c r="A60">
        <v>59</v>
      </c>
      <c r="B60" t="s">
        <v>235</v>
      </c>
      <c r="C60" t="s">
        <v>398</v>
      </c>
      <c r="D60" t="s">
        <v>146</v>
      </c>
      <c r="E60" t="s">
        <v>147</v>
      </c>
      <c r="F60" t="s">
        <v>169</v>
      </c>
      <c r="G60">
        <v>20.445</v>
      </c>
      <c r="I60" s="4" t="s">
        <v>1946</v>
      </c>
      <c r="J60">
        <v>18.493333333333336</v>
      </c>
    </row>
    <row r="61" spans="1:10" x14ac:dyDescent="0.25">
      <c r="A61">
        <v>60</v>
      </c>
      <c r="B61" t="s">
        <v>235</v>
      </c>
      <c r="C61" t="s">
        <v>398</v>
      </c>
      <c r="D61" t="s">
        <v>146</v>
      </c>
      <c r="E61" t="s">
        <v>147</v>
      </c>
      <c r="F61" t="s">
        <v>169</v>
      </c>
      <c r="G61">
        <v>19.445</v>
      </c>
      <c r="I61" s="4" t="s">
        <v>2144</v>
      </c>
      <c r="J61">
        <v>17.234999999999999</v>
      </c>
    </row>
    <row r="62" spans="1:10" x14ac:dyDescent="0.25">
      <c r="A62">
        <v>61</v>
      </c>
      <c r="B62" t="s">
        <v>235</v>
      </c>
      <c r="C62" t="s">
        <v>398</v>
      </c>
      <c r="D62" t="s">
        <v>146</v>
      </c>
      <c r="E62" t="s">
        <v>147</v>
      </c>
      <c r="F62" t="s">
        <v>345</v>
      </c>
      <c r="G62">
        <v>16.55</v>
      </c>
      <c r="I62" s="4" t="s">
        <v>1060</v>
      </c>
      <c r="J62">
        <v>20.111666666666668</v>
      </c>
    </row>
    <row r="63" spans="1:10" x14ac:dyDescent="0.25">
      <c r="A63">
        <v>62</v>
      </c>
      <c r="B63" t="s">
        <v>235</v>
      </c>
      <c r="C63" t="s">
        <v>398</v>
      </c>
      <c r="D63" t="s">
        <v>146</v>
      </c>
      <c r="E63" t="s">
        <v>147</v>
      </c>
      <c r="F63" t="s">
        <v>169</v>
      </c>
      <c r="G63">
        <v>19.445</v>
      </c>
      <c r="I63" s="4" t="s">
        <v>1163</v>
      </c>
      <c r="J63">
        <v>12.5</v>
      </c>
    </row>
    <row r="64" spans="1:10" x14ac:dyDescent="0.25">
      <c r="A64">
        <v>63</v>
      </c>
      <c r="B64" t="s">
        <v>193</v>
      </c>
      <c r="C64" t="s">
        <v>421</v>
      </c>
      <c r="D64" t="s">
        <v>146</v>
      </c>
      <c r="E64" t="s">
        <v>423</v>
      </c>
      <c r="F64" t="s">
        <v>169</v>
      </c>
      <c r="G64">
        <v>17</v>
      </c>
      <c r="I64" s="4" t="s">
        <v>2244</v>
      </c>
      <c r="J64">
        <v>17</v>
      </c>
    </row>
    <row r="65" spans="1:10" x14ac:dyDescent="0.25">
      <c r="A65">
        <v>64</v>
      </c>
      <c r="B65" t="s">
        <v>193</v>
      </c>
      <c r="C65" t="s">
        <v>421</v>
      </c>
      <c r="D65" t="s">
        <v>146</v>
      </c>
      <c r="E65" t="s">
        <v>423</v>
      </c>
      <c r="F65" t="s">
        <v>169</v>
      </c>
      <c r="G65">
        <v>17</v>
      </c>
      <c r="I65" s="4" t="s">
        <v>1623</v>
      </c>
      <c r="J65">
        <v>15.799999999999999</v>
      </c>
    </row>
    <row r="66" spans="1:10" x14ac:dyDescent="0.25">
      <c r="A66">
        <v>65</v>
      </c>
      <c r="B66" t="s">
        <v>193</v>
      </c>
      <c r="C66" t="s">
        <v>421</v>
      </c>
      <c r="D66" t="s">
        <v>146</v>
      </c>
      <c r="E66" t="s">
        <v>423</v>
      </c>
      <c r="F66" t="s">
        <v>169</v>
      </c>
      <c r="G66">
        <v>17</v>
      </c>
      <c r="I66" s="4" t="s">
        <v>1285</v>
      </c>
      <c r="J66">
        <v>17.071249999999999</v>
      </c>
    </row>
    <row r="67" spans="1:10" x14ac:dyDescent="0.25">
      <c r="A67">
        <v>66</v>
      </c>
      <c r="B67" t="s">
        <v>193</v>
      </c>
      <c r="C67" t="s">
        <v>421</v>
      </c>
      <c r="D67" t="s">
        <v>146</v>
      </c>
      <c r="E67" t="s">
        <v>423</v>
      </c>
      <c r="F67" t="s">
        <v>169</v>
      </c>
      <c r="G67">
        <v>17</v>
      </c>
      <c r="I67" s="4" t="s">
        <v>398</v>
      </c>
      <c r="J67">
        <v>19.380714285714284</v>
      </c>
    </row>
    <row r="68" spans="1:10" x14ac:dyDescent="0.25">
      <c r="A68">
        <v>67</v>
      </c>
      <c r="B68" t="s">
        <v>444</v>
      </c>
      <c r="C68" t="s">
        <v>445</v>
      </c>
      <c r="D68" t="s">
        <v>146</v>
      </c>
      <c r="E68" t="s">
        <v>147</v>
      </c>
      <c r="F68" t="s">
        <v>169</v>
      </c>
      <c r="G68">
        <v>16.405000000000001</v>
      </c>
      <c r="I68" s="4" t="s">
        <v>1642</v>
      </c>
      <c r="J68">
        <v>14.799999999999997</v>
      </c>
    </row>
    <row r="69" spans="1:10" x14ac:dyDescent="0.25">
      <c r="A69">
        <v>68</v>
      </c>
      <c r="B69" t="s">
        <v>444</v>
      </c>
      <c r="C69" t="s">
        <v>445</v>
      </c>
      <c r="D69" t="s">
        <v>146</v>
      </c>
      <c r="E69" t="s">
        <v>147</v>
      </c>
      <c r="F69" t="s">
        <v>169</v>
      </c>
      <c r="G69">
        <v>16.63</v>
      </c>
      <c r="I69" s="4" t="s">
        <v>890</v>
      </c>
      <c r="J69">
        <v>16.645</v>
      </c>
    </row>
    <row r="70" spans="1:10" x14ac:dyDescent="0.25">
      <c r="A70">
        <v>69</v>
      </c>
      <c r="B70" t="s">
        <v>444</v>
      </c>
      <c r="C70" t="s">
        <v>445</v>
      </c>
      <c r="D70" t="s">
        <v>460</v>
      </c>
      <c r="E70" t="s">
        <v>147</v>
      </c>
      <c r="F70" t="s">
        <v>169</v>
      </c>
      <c r="G70">
        <v>21.945</v>
      </c>
      <c r="I70" s="4" t="s">
        <v>1789</v>
      </c>
      <c r="J70">
        <v>17</v>
      </c>
    </row>
    <row r="71" spans="1:10" x14ac:dyDescent="0.25">
      <c r="A71">
        <v>70</v>
      </c>
      <c r="B71" t="s">
        <v>444</v>
      </c>
      <c r="C71" t="s">
        <v>445</v>
      </c>
      <c r="D71" t="s">
        <v>146</v>
      </c>
      <c r="E71" t="s">
        <v>147</v>
      </c>
      <c r="F71" t="s">
        <v>169</v>
      </c>
      <c r="G71">
        <v>16.405000000000001</v>
      </c>
      <c r="I71" s="4" t="s">
        <v>2367</v>
      </c>
      <c r="J71">
        <v>17</v>
      </c>
    </row>
    <row r="72" spans="1:10" x14ac:dyDescent="0.25">
      <c r="A72">
        <v>71</v>
      </c>
      <c r="B72" t="s">
        <v>444</v>
      </c>
      <c r="C72" t="s">
        <v>445</v>
      </c>
      <c r="D72" t="s">
        <v>460</v>
      </c>
      <c r="E72" t="s">
        <v>147</v>
      </c>
      <c r="F72" t="s">
        <v>169</v>
      </c>
      <c r="G72">
        <v>21.689999999999998</v>
      </c>
      <c r="I72" s="4" t="s">
        <v>1075</v>
      </c>
      <c r="J72">
        <v>20.305000000000003</v>
      </c>
    </row>
    <row r="73" spans="1:10" x14ac:dyDescent="0.25">
      <c r="A73">
        <v>72</v>
      </c>
      <c r="B73" t="s">
        <v>444</v>
      </c>
      <c r="C73" t="s">
        <v>445</v>
      </c>
      <c r="D73" t="s">
        <v>460</v>
      </c>
      <c r="E73" t="s">
        <v>147</v>
      </c>
      <c r="F73" t="s">
        <v>169</v>
      </c>
      <c r="G73">
        <v>21.689999999999998</v>
      </c>
      <c r="I73" s="4" t="s">
        <v>194</v>
      </c>
      <c r="J73">
        <v>21.585000000000004</v>
      </c>
    </row>
    <row r="74" spans="1:10" x14ac:dyDescent="0.25">
      <c r="A74">
        <v>73</v>
      </c>
      <c r="B74" t="s">
        <v>444</v>
      </c>
      <c r="C74" t="s">
        <v>445</v>
      </c>
      <c r="D74" t="s">
        <v>146</v>
      </c>
      <c r="E74" t="s">
        <v>147</v>
      </c>
      <c r="F74" t="s">
        <v>169</v>
      </c>
      <c r="G74">
        <v>16.63</v>
      </c>
      <c r="I74" s="4" t="s">
        <v>1885</v>
      </c>
      <c r="J74">
        <v>7.15</v>
      </c>
    </row>
    <row r="75" spans="1:10" x14ac:dyDescent="0.25">
      <c r="A75">
        <v>74</v>
      </c>
      <c r="B75" t="s">
        <v>444</v>
      </c>
      <c r="C75" t="s">
        <v>445</v>
      </c>
      <c r="D75" t="s">
        <v>460</v>
      </c>
      <c r="E75" t="s">
        <v>147</v>
      </c>
      <c r="F75" t="s">
        <v>169</v>
      </c>
      <c r="G75">
        <v>21.689999999999998</v>
      </c>
      <c r="I75" s="4" t="s">
        <v>968</v>
      </c>
      <c r="J75">
        <v>9</v>
      </c>
    </row>
    <row r="76" spans="1:10" x14ac:dyDescent="0.25">
      <c r="A76">
        <v>75</v>
      </c>
      <c r="B76" t="s">
        <v>444</v>
      </c>
      <c r="C76" t="s">
        <v>445</v>
      </c>
      <c r="D76" t="s">
        <v>146</v>
      </c>
      <c r="E76" t="s">
        <v>147</v>
      </c>
      <c r="F76" t="s">
        <v>169</v>
      </c>
      <c r="G76">
        <v>16.405000000000001</v>
      </c>
      <c r="I76" s="4" t="s">
        <v>1406</v>
      </c>
      <c r="J76">
        <v>19.52</v>
      </c>
    </row>
    <row r="77" spans="1:10" x14ac:dyDescent="0.25">
      <c r="A77">
        <v>76</v>
      </c>
      <c r="B77" t="s">
        <v>444</v>
      </c>
      <c r="C77" t="s">
        <v>445</v>
      </c>
      <c r="D77" t="s">
        <v>460</v>
      </c>
      <c r="E77" t="s">
        <v>147</v>
      </c>
      <c r="F77" t="s">
        <v>169</v>
      </c>
      <c r="G77">
        <v>21.689999999999998</v>
      </c>
      <c r="I77" s="4" t="s">
        <v>953</v>
      </c>
      <c r="J77">
        <v>10.4</v>
      </c>
    </row>
    <row r="78" spans="1:10" x14ac:dyDescent="0.25">
      <c r="A78">
        <v>77</v>
      </c>
      <c r="B78" t="s">
        <v>444</v>
      </c>
      <c r="C78" t="s">
        <v>445</v>
      </c>
      <c r="D78" t="s">
        <v>146</v>
      </c>
      <c r="E78" t="s">
        <v>147</v>
      </c>
      <c r="F78" t="s">
        <v>169</v>
      </c>
      <c r="G78">
        <v>16.405000000000001</v>
      </c>
      <c r="I78" s="4" t="s">
        <v>2127</v>
      </c>
      <c r="J78">
        <v>9.0350000000000001</v>
      </c>
    </row>
    <row r="79" spans="1:10" x14ac:dyDescent="0.25">
      <c r="A79">
        <v>78</v>
      </c>
      <c r="B79" t="s">
        <v>444</v>
      </c>
      <c r="C79" t="s">
        <v>445</v>
      </c>
      <c r="D79" t="s">
        <v>460</v>
      </c>
      <c r="E79" t="s">
        <v>147</v>
      </c>
      <c r="F79" t="s">
        <v>169</v>
      </c>
      <c r="G79">
        <v>21.945</v>
      </c>
      <c r="I79" s="4" t="s">
        <v>2302</v>
      </c>
      <c r="J79">
        <v>17</v>
      </c>
    </row>
    <row r="80" spans="1:10" x14ac:dyDescent="0.25">
      <c r="A80">
        <v>79</v>
      </c>
      <c r="B80" t="s">
        <v>444</v>
      </c>
      <c r="C80" t="s">
        <v>445</v>
      </c>
      <c r="D80" t="s">
        <v>146</v>
      </c>
      <c r="E80" t="s">
        <v>147</v>
      </c>
      <c r="F80" t="s">
        <v>169</v>
      </c>
      <c r="G80">
        <v>16.405000000000001</v>
      </c>
      <c r="I80" s="4" t="s">
        <v>1522</v>
      </c>
      <c r="J80">
        <v>17</v>
      </c>
    </row>
    <row r="81" spans="1:10" x14ac:dyDescent="0.25">
      <c r="A81">
        <v>80</v>
      </c>
      <c r="B81" t="s">
        <v>444</v>
      </c>
      <c r="C81" t="s">
        <v>445</v>
      </c>
      <c r="D81" t="s">
        <v>460</v>
      </c>
      <c r="E81" t="s">
        <v>147</v>
      </c>
      <c r="F81" t="s">
        <v>169</v>
      </c>
      <c r="G81">
        <v>21.689999999999998</v>
      </c>
      <c r="I81" s="4" t="s">
        <v>1569</v>
      </c>
      <c r="J81">
        <v>16.637499999999999</v>
      </c>
    </row>
    <row r="82" spans="1:10" x14ac:dyDescent="0.25">
      <c r="A82">
        <v>81</v>
      </c>
      <c r="B82" t="s">
        <v>139</v>
      </c>
      <c r="C82" t="s">
        <v>477</v>
      </c>
      <c r="D82" t="s">
        <v>460</v>
      </c>
      <c r="E82" t="s">
        <v>147</v>
      </c>
      <c r="F82" t="s">
        <v>169</v>
      </c>
      <c r="G82">
        <v>20.475000000000001</v>
      </c>
      <c r="I82" s="4" t="s">
        <v>938</v>
      </c>
      <c r="J82">
        <v>11.5</v>
      </c>
    </row>
    <row r="83" spans="1:10" x14ac:dyDescent="0.25">
      <c r="A83">
        <v>82</v>
      </c>
      <c r="B83" t="s">
        <v>139</v>
      </c>
      <c r="C83" t="s">
        <v>477</v>
      </c>
      <c r="D83" t="s">
        <v>460</v>
      </c>
      <c r="E83" t="s">
        <v>147</v>
      </c>
      <c r="F83" t="s">
        <v>169</v>
      </c>
      <c r="G83">
        <v>20.475000000000001</v>
      </c>
      <c r="I83" s="4" t="s">
        <v>140</v>
      </c>
      <c r="J83">
        <v>20.166666666666668</v>
      </c>
    </row>
    <row r="84" spans="1:10" x14ac:dyDescent="0.25">
      <c r="A84">
        <v>83</v>
      </c>
      <c r="B84" t="s">
        <v>139</v>
      </c>
      <c r="C84" t="s">
        <v>477</v>
      </c>
      <c r="D84" t="s">
        <v>460</v>
      </c>
      <c r="E84" t="s">
        <v>147</v>
      </c>
      <c r="F84" t="s">
        <v>169</v>
      </c>
      <c r="G84">
        <v>20.475000000000001</v>
      </c>
      <c r="I84" s="4" t="s">
        <v>1217</v>
      </c>
      <c r="J84">
        <v>17</v>
      </c>
    </row>
    <row r="85" spans="1:10" x14ac:dyDescent="0.25">
      <c r="A85">
        <v>84</v>
      </c>
      <c r="B85" t="s">
        <v>139</v>
      </c>
      <c r="C85" t="s">
        <v>477</v>
      </c>
      <c r="D85" t="s">
        <v>460</v>
      </c>
      <c r="E85" t="s">
        <v>147</v>
      </c>
      <c r="F85" t="s">
        <v>169</v>
      </c>
      <c r="G85">
        <v>20.475000000000001</v>
      </c>
      <c r="I85" s="4" t="s">
        <v>2049</v>
      </c>
      <c r="J85">
        <v>17</v>
      </c>
    </row>
    <row r="86" spans="1:10" x14ac:dyDescent="0.25">
      <c r="A86">
        <v>85</v>
      </c>
      <c r="B86" t="s">
        <v>139</v>
      </c>
      <c r="C86" t="s">
        <v>477</v>
      </c>
      <c r="D86" t="s">
        <v>146</v>
      </c>
      <c r="E86" t="s">
        <v>147</v>
      </c>
      <c r="F86" t="s">
        <v>169</v>
      </c>
      <c r="G86">
        <v>17.785</v>
      </c>
      <c r="I86" s="4" t="s">
        <v>2347</v>
      </c>
      <c r="J86">
        <v>15.171666666666667</v>
      </c>
    </row>
    <row r="87" spans="1:10" x14ac:dyDescent="0.25">
      <c r="A87">
        <v>86</v>
      </c>
      <c r="B87" t="s">
        <v>139</v>
      </c>
      <c r="C87" t="s">
        <v>477</v>
      </c>
      <c r="D87" t="s">
        <v>146</v>
      </c>
      <c r="E87" t="s">
        <v>147</v>
      </c>
      <c r="F87" t="s">
        <v>169</v>
      </c>
      <c r="G87">
        <v>17.785</v>
      </c>
      <c r="I87" s="4" t="s">
        <v>2411</v>
      </c>
      <c r="J87">
        <v>16.5</v>
      </c>
    </row>
    <row r="88" spans="1:10" x14ac:dyDescent="0.25">
      <c r="A88">
        <v>87</v>
      </c>
      <c r="B88" t="s">
        <v>139</v>
      </c>
      <c r="C88" t="s">
        <v>477</v>
      </c>
      <c r="D88" t="s">
        <v>146</v>
      </c>
      <c r="E88" t="s">
        <v>147</v>
      </c>
      <c r="F88" t="s">
        <v>169</v>
      </c>
      <c r="G88">
        <v>17.785</v>
      </c>
      <c r="I88" s="4" t="s">
        <v>1897</v>
      </c>
      <c r="J88">
        <v>13.85</v>
      </c>
    </row>
    <row r="89" spans="1:10" x14ac:dyDescent="0.25">
      <c r="A89">
        <v>88</v>
      </c>
      <c r="B89" t="s">
        <v>139</v>
      </c>
      <c r="C89" t="s">
        <v>477</v>
      </c>
      <c r="D89" t="s">
        <v>146</v>
      </c>
      <c r="E89" t="s">
        <v>147</v>
      </c>
      <c r="F89" t="s">
        <v>169</v>
      </c>
      <c r="G89">
        <v>17.785</v>
      </c>
      <c r="I89" s="4" t="s">
        <v>2094</v>
      </c>
      <c r="J89">
        <v>17</v>
      </c>
    </row>
    <row r="90" spans="1:10" x14ac:dyDescent="0.25">
      <c r="A90">
        <v>89</v>
      </c>
      <c r="B90" t="s">
        <v>319</v>
      </c>
      <c r="C90" t="s">
        <v>506</v>
      </c>
      <c r="D90" t="s">
        <v>508</v>
      </c>
      <c r="E90" t="s">
        <v>509</v>
      </c>
      <c r="F90" t="s">
        <v>169</v>
      </c>
      <c r="G90">
        <v>17</v>
      </c>
      <c r="I90" s="4" t="s">
        <v>765</v>
      </c>
      <c r="J90">
        <v>18.420499999999997</v>
      </c>
    </row>
    <row r="91" spans="1:10" x14ac:dyDescent="0.25">
      <c r="A91">
        <v>90</v>
      </c>
      <c r="B91" t="s">
        <v>319</v>
      </c>
      <c r="C91" t="s">
        <v>506</v>
      </c>
      <c r="D91" t="s">
        <v>146</v>
      </c>
      <c r="E91" t="s">
        <v>509</v>
      </c>
      <c r="F91" t="s">
        <v>169</v>
      </c>
      <c r="G91">
        <v>17</v>
      </c>
      <c r="I91" s="4" t="s">
        <v>616</v>
      </c>
      <c r="J91">
        <v>17.4375</v>
      </c>
    </row>
    <row r="92" spans="1:10" x14ac:dyDescent="0.25">
      <c r="A92">
        <v>91</v>
      </c>
      <c r="B92" t="s">
        <v>319</v>
      </c>
      <c r="C92" t="s">
        <v>506</v>
      </c>
      <c r="D92" t="s">
        <v>146</v>
      </c>
      <c r="E92" t="s">
        <v>509</v>
      </c>
      <c r="F92" t="s">
        <v>169</v>
      </c>
      <c r="G92">
        <v>15.85</v>
      </c>
      <c r="I92" s="4" t="s">
        <v>2110</v>
      </c>
      <c r="J92">
        <v>16.899999999999999</v>
      </c>
    </row>
    <row r="93" spans="1:10" x14ac:dyDescent="0.25">
      <c r="A93">
        <v>92</v>
      </c>
      <c r="B93" t="s">
        <v>319</v>
      </c>
      <c r="C93" t="s">
        <v>506</v>
      </c>
      <c r="D93" t="s">
        <v>508</v>
      </c>
      <c r="E93" t="s">
        <v>509</v>
      </c>
      <c r="F93" t="s">
        <v>169</v>
      </c>
      <c r="G93">
        <v>17</v>
      </c>
      <c r="I93" s="4" t="s">
        <v>2204</v>
      </c>
      <c r="J93">
        <v>16.262142857142859</v>
      </c>
    </row>
    <row r="94" spans="1:10" x14ac:dyDescent="0.25">
      <c r="A94">
        <v>93</v>
      </c>
      <c r="B94" t="s">
        <v>319</v>
      </c>
      <c r="C94" t="s">
        <v>506</v>
      </c>
      <c r="D94" t="s">
        <v>460</v>
      </c>
      <c r="E94" t="s">
        <v>509</v>
      </c>
      <c r="F94" t="s">
        <v>169</v>
      </c>
      <c r="G94">
        <v>17</v>
      </c>
      <c r="I94" s="4" t="s">
        <v>2034</v>
      </c>
      <c r="J94">
        <v>13.166250000000002</v>
      </c>
    </row>
    <row r="95" spans="1:10" x14ac:dyDescent="0.25">
      <c r="A95">
        <v>94</v>
      </c>
      <c r="B95" t="s">
        <v>319</v>
      </c>
      <c r="C95" t="s">
        <v>506</v>
      </c>
      <c r="D95" t="s">
        <v>460</v>
      </c>
      <c r="E95" t="s">
        <v>509</v>
      </c>
      <c r="F95" t="s">
        <v>169</v>
      </c>
      <c r="G95">
        <v>17</v>
      </c>
      <c r="I95" s="4" t="s">
        <v>320</v>
      </c>
      <c r="J95">
        <v>17</v>
      </c>
    </row>
    <row r="96" spans="1:10" x14ac:dyDescent="0.25">
      <c r="A96">
        <v>95</v>
      </c>
      <c r="B96" t="s">
        <v>235</v>
      </c>
      <c r="C96" t="s">
        <v>530</v>
      </c>
      <c r="D96" t="s">
        <v>460</v>
      </c>
      <c r="E96" t="s">
        <v>509</v>
      </c>
      <c r="F96" t="s">
        <v>169</v>
      </c>
      <c r="G96">
        <v>17.2</v>
      </c>
      <c r="I96" s="4" t="s">
        <v>1538</v>
      </c>
      <c r="J96">
        <v>12.751111111111113</v>
      </c>
    </row>
    <row r="97" spans="1:10" x14ac:dyDescent="0.25">
      <c r="A97">
        <v>96</v>
      </c>
      <c r="B97" t="s">
        <v>235</v>
      </c>
      <c r="C97" t="s">
        <v>530</v>
      </c>
      <c r="D97" t="s">
        <v>146</v>
      </c>
      <c r="E97" t="s">
        <v>509</v>
      </c>
      <c r="F97" t="s">
        <v>169</v>
      </c>
      <c r="G97">
        <v>17.700000000000003</v>
      </c>
      <c r="I97" s="4" t="s">
        <v>1995</v>
      </c>
      <c r="J97">
        <v>20.824999999999999</v>
      </c>
    </row>
    <row r="98" spans="1:10" x14ac:dyDescent="0.25">
      <c r="A98">
        <v>97</v>
      </c>
      <c r="B98" t="s">
        <v>235</v>
      </c>
      <c r="C98" t="s">
        <v>530</v>
      </c>
      <c r="D98" t="s">
        <v>184</v>
      </c>
      <c r="E98" t="s">
        <v>509</v>
      </c>
      <c r="F98" t="s">
        <v>169</v>
      </c>
      <c r="G98">
        <v>17</v>
      </c>
      <c r="I98" s="4" t="s">
        <v>1039</v>
      </c>
      <c r="J98">
        <v>17</v>
      </c>
    </row>
    <row r="99" spans="1:10" x14ac:dyDescent="0.25">
      <c r="A99">
        <v>98</v>
      </c>
      <c r="B99" t="s">
        <v>319</v>
      </c>
      <c r="C99" t="s">
        <v>548</v>
      </c>
      <c r="D99" t="s">
        <v>146</v>
      </c>
      <c r="E99" t="s">
        <v>147</v>
      </c>
      <c r="F99" t="s">
        <v>169</v>
      </c>
      <c r="G99">
        <v>15.950000000000001</v>
      </c>
      <c r="I99" s="4" t="s">
        <v>1722</v>
      </c>
      <c r="J99">
        <v>14.223571428571429</v>
      </c>
    </row>
    <row r="100" spans="1:10" x14ac:dyDescent="0.25">
      <c r="A100">
        <v>99</v>
      </c>
      <c r="B100" t="s">
        <v>319</v>
      </c>
      <c r="C100" t="s">
        <v>548</v>
      </c>
      <c r="D100" t="s">
        <v>460</v>
      </c>
      <c r="E100" t="s">
        <v>147</v>
      </c>
      <c r="F100" t="s">
        <v>169</v>
      </c>
      <c r="G100">
        <v>20.47</v>
      </c>
      <c r="I100" s="4" t="s">
        <v>866</v>
      </c>
      <c r="J100">
        <v>14.5725</v>
      </c>
    </row>
    <row r="101" spans="1:10" x14ac:dyDescent="0.25">
      <c r="A101">
        <v>100</v>
      </c>
      <c r="B101" t="s">
        <v>319</v>
      </c>
      <c r="C101" t="s">
        <v>548</v>
      </c>
      <c r="D101" t="s">
        <v>146</v>
      </c>
      <c r="E101" t="s">
        <v>147</v>
      </c>
      <c r="F101" t="s">
        <v>169</v>
      </c>
      <c r="G101">
        <v>15.9</v>
      </c>
      <c r="I101" s="4" t="s">
        <v>1108</v>
      </c>
      <c r="J101">
        <v>16.842857142857145</v>
      </c>
    </row>
    <row r="102" spans="1:10" x14ac:dyDescent="0.25">
      <c r="A102">
        <v>101</v>
      </c>
      <c r="B102" t="s">
        <v>319</v>
      </c>
      <c r="C102" t="s">
        <v>548</v>
      </c>
      <c r="D102" t="s">
        <v>460</v>
      </c>
      <c r="E102" t="s">
        <v>147</v>
      </c>
      <c r="F102" t="s">
        <v>169</v>
      </c>
      <c r="G102">
        <v>20.47</v>
      </c>
      <c r="I102" s="4" t="s">
        <v>1483</v>
      </c>
      <c r="J102">
        <v>17</v>
      </c>
    </row>
    <row r="103" spans="1:10" x14ac:dyDescent="0.25">
      <c r="A103">
        <v>102</v>
      </c>
      <c r="B103" t="s">
        <v>319</v>
      </c>
      <c r="C103" t="s">
        <v>548</v>
      </c>
      <c r="D103" t="s">
        <v>146</v>
      </c>
      <c r="E103" t="s">
        <v>147</v>
      </c>
      <c r="F103" t="s">
        <v>169</v>
      </c>
      <c r="G103">
        <v>15.9</v>
      </c>
      <c r="I103" s="4" t="s">
        <v>360</v>
      </c>
      <c r="J103">
        <v>22.805000000000007</v>
      </c>
    </row>
    <row r="104" spans="1:10" x14ac:dyDescent="0.25">
      <c r="A104">
        <v>103</v>
      </c>
      <c r="B104" t="s">
        <v>319</v>
      </c>
      <c r="C104" t="s">
        <v>548</v>
      </c>
      <c r="D104" t="s">
        <v>460</v>
      </c>
      <c r="E104" t="s">
        <v>147</v>
      </c>
      <c r="F104" t="s">
        <v>169</v>
      </c>
      <c r="G104">
        <v>20.47</v>
      </c>
      <c r="I104" s="4" t="s">
        <v>2335</v>
      </c>
      <c r="J104">
        <v>17</v>
      </c>
    </row>
    <row r="105" spans="1:10" x14ac:dyDescent="0.25">
      <c r="A105">
        <v>104</v>
      </c>
      <c r="B105" t="s">
        <v>319</v>
      </c>
      <c r="C105" t="s">
        <v>548</v>
      </c>
      <c r="D105" t="s">
        <v>146</v>
      </c>
      <c r="E105" t="s">
        <v>147</v>
      </c>
      <c r="F105" t="s">
        <v>169</v>
      </c>
      <c r="G105">
        <v>15.9</v>
      </c>
      <c r="I105" s="4" t="s">
        <v>1134</v>
      </c>
      <c r="J105">
        <v>23.560000000000002</v>
      </c>
    </row>
    <row r="106" spans="1:10" x14ac:dyDescent="0.25">
      <c r="A106">
        <v>105</v>
      </c>
      <c r="B106" t="s">
        <v>319</v>
      </c>
      <c r="C106" t="s">
        <v>548</v>
      </c>
      <c r="D106" t="s">
        <v>460</v>
      </c>
      <c r="E106" t="s">
        <v>147</v>
      </c>
      <c r="F106" t="s">
        <v>169</v>
      </c>
      <c r="G106">
        <v>20.45</v>
      </c>
      <c r="I106" s="4" t="s">
        <v>1474</v>
      </c>
      <c r="J106">
        <v>17</v>
      </c>
    </row>
    <row r="107" spans="1:10" x14ac:dyDescent="0.25">
      <c r="A107">
        <v>106</v>
      </c>
      <c r="B107" t="s">
        <v>319</v>
      </c>
      <c r="C107" t="s">
        <v>548</v>
      </c>
      <c r="D107" t="s">
        <v>146</v>
      </c>
      <c r="E107" t="s">
        <v>147</v>
      </c>
      <c r="F107" t="s">
        <v>190</v>
      </c>
      <c r="G107">
        <v>15.950000000000001</v>
      </c>
      <c r="I107" s="4" t="s">
        <v>844</v>
      </c>
      <c r="J107">
        <v>17</v>
      </c>
    </row>
    <row r="108" spans="1:10" x14ac:dyDescent="0.25">
      <c r="A108">
        <v>107</v>
      </c>
      <c r="B108" t="s">
        <v>319</v>
      </c>
      <c r="C108" t="s">
        <v>548</v>
      </c>
      <c r="D108" t="s">
        <v>146</v>
      </c>
      <c r="E108" t="s">
        <v>147</v>
      </c>
      <c r="F108" t="s">
        <v>169</v>
      </c>
      <c r="G108">
        <v>15.9</v>
      </c>
      <c r="I108" s="4" t="s">
        <v>421</v>
      </c>
      <c r="J108">
        <v>17</v>
      </c>
    </row>
    <row r="109" spans="1:10" x14ac:dyDescent="0.25">
      <c r="A109">
        <v>108</v>
      </c>
      <c r="B109" t="s">
        <v>319</v>
      </c>
      <c r="C109" t="s">
        <v>548</v>
      </c>
      <c r="D109" t="s">
        <v>146</v>
      </c>
      <c r="E109" t="s">
        <v>147</v>
      </c>
      <c r="F109" t="s">
        <v>169</v>
      </c>
      <c r="G109">
        <v>15.9</v>
      </c>
      <c r="I109" s="4" t="s">
        <v>2070</v>
      </c>
      <c r="J109">
        <v>14.884999999999998</v>
      </c>
    </row>
    <row r="110" spans="1:10" x14ac:dyDescent="0.25">
      <c r="A110">
        <v>109</v>
      </c>
      <c r="B110" t="s">
        <v>319</v>
      </c>
      <c r="C110" t="s">
        <v>548</v>
      </c>
      <c r="D110" t="s">
        <v>460</v>
      </c>
      <c r="E110" t="s">
        <v>147</v>
      </c>
      <c r="F110" t="s">
        <v>169</v>
      </c>
      <c r="G110">
        <v>20.47</v>
      </c>
      <c r="I110" s="4" t="s">
        <v>1983</v>
      </c>
      <c r="J110">
        <v>18.245000000000001</v>
      </c>
    </row>
    <row r="111" spans="1:10" x14ac:dyDescent="0.25">
      <c r="A111">
        <v>110</v>
      </c>
      <c r="B111" t="s">
        <v>319</v>
      </c>
      <c r="C111" t="s">
        <v>588</v>
      </c>
      <c r="D111" t="s">
        <v>146</v>
      </c>
      <c r="E111" t="s">
        <v>509</v>
      </c>
      <c r="F111" t="s">
        <v>169</v>
      </c>
      <c r="G111">
        <v>17</v>
      </c>
      <c r="I111" s="4" t="s">
        <v>1513</v>
      </c>
      <c r="J111">
        <v>18.244999999999997</v>
      </c>
    </row>
    <row r="112" spans="1:10" x14ac:dyDescent="0.25">
      <c r="A112">
        <v>111</v>
      </c>
      <c r="B112" t="s">
        <v>319</v>
      </c>
      <c r="C112" t="s">
        <v>588</v>
      </c>
      <c r="D112" t="s">
        <v>146</v>
      </c>
      <c r="E112" t="s">
        <v>509</v>
      </c>
      <c r="F112" t="s">
        <v>169</v>
      </c>
      <c r="G112">
        <v>17</v>
      </c>
      <c r="I112" s="4" t="s">
        <v>1427</v>
      </c>
      <c r="J112">
        <v>17.004166666666666</v>
      </c>
    </row>
    <row r="113" spans="1:10" x14ac:dyDescent="0.25">
      <c r="A113">
        <v>112</v>
      </c>
      <c r="B113" t="s">
        <v>319</v>
      </c>
      <c r="C113" t="s">
        <v>588</v>
      </c>
      <c r="D113" t="s">
        <v>146</v>
      </c>
      <c r="E113" t="s">
        <v>509</v>
      </c>
      <c r="F113" t="s">
        <v>190</v>
      </c>
      <c r="G113">
        <v>17</v>
      </c>
      <c r="I113" s="4" t="s">
        <v>1178</v>
      </c>
      <c r="J113">
        <v>17</v>
      </c>
    </row>
    <row r="114" spans="1:10" x14ac:dyDescent="0.25">
      <c r="A114">
        <v>113</v>
      </c>
      <c r="B114" t="s">
        <v>319</v>
      </c>
      <c r="C114" t="s">
        <v>588</v>
      </c>
      <c r="D114" t="s">
        <v>146</v>
      </c>
      <c r="E114" t="s">
        <v>509</v>
      </c>
      <c r="F114" t="s">
        <v>169</v>
      </c>
      <c r="G114">
        <v>17</v>
      </c>
      <c r="I114" s="4" t="s">
        <v>2442</v>
      </c>
      <c r="J114">
        <v>19.04</v>
      </c>
    </row>
    <row r="115" spans="1:10" x14ac:dyDescent="0.25">
      <c r="A115">
        <v>114</v>
      </c>
      <c r="B115" t="s">
        <v>319</v>
      </c>
      <c r="C115" t="s">
        <v>588</v>
      </c>
      <c r="D115" t="s">
        <v>146</v>
      </c>
      <c r="E115" t="s">
        <v>509</v>
      </c>
      <c r="F115" t="s">
        <v>190</v>
      </c>
      <c r="G115">
        <v>17</v>
      </c>
      <c r="I115" s="4" t="s">
        <v>786</v>
      </c>
      <c r="J115">
        <v>19.04</v>
      </c>
    </row>
    <row r="116" spans="1:10" x14ac:dyDescent="0.25">
      <c r="A116">
        <v>115</v>
      </c>
      <c r="B116" t="s">
        <v>319</v>
      </c>
      <c r="C116" t="s">
        <v>588</v>
      </c>
      <c r="D116" t="s">
        <v>146</v>
      </c>
      <c r="E116" t="s">
        <v>509</v>
      </c>
      <c r="F116" t="s">
        <v>169</v>
      </c>
      <c r="G116">
        <v>17</v>
      </c>
      <c r="I116" s="4" t="s">
        <v>1356</v>
      </c>
      <c r="J116">
        <v>17.389230769230771</v>
      </c>
    </row>
    <row r="117" spans="1:10" x14ac:dyDescent="0.25">
      <c r="A117">
        <v>116</v>
      </c>
      <c r="B117" t="s">
        <v>319</v>
      </c>
      <c r="C117" t="s">
        <v>588</v>
      </c>
      <c r="D117" t="s">
        <v>508</v>
      </c>
      <c r="E117" t="s">
        <v>509</v>
      </c>
      <c r="F117" t="s">
        <v>169</v>
      </c>
      <c r="G117">
        <v>18.25</v>
      </c>
      <c r="I117" s="4" t="s">
        <v>1272</v>
      </c>
      <c r="J117">
        <v>22.150000000000002</v>
      </c>
    </row>
    <row r="118" spans="1:10" x14ac:dyDescent="0.25">
      <c r="A118">
        <v>117</v>
      </c>
      <c r="B118" t="s">
        <v>319</v>
      </c>
      <c r="C118" t="s">
        <v>588</v>
      </c>
      <c r="D118" t="s">
        <v>146</v>
      </c>
      <c r="E118" t="s">
        <v>509</v>
      </c>
      <c r="F118" t="s">
        <v>169</v>
      </c>
      <c r="G118">
        <v>17</v>
      </c>
      <c r="I118" s="4" t="s">
        <v>2318</v>
      </c>
      <c r="J118">
        <v>17</v>
      </c>
    </row>
    <row r="119" spans="1:10" x14ac:dyDescent="0.25">
      <c r="A119">
        <v>118</v>
      </c>
      <c r="B119" t="s">
        <v>319</v>
      </c>
      <c r="C119" t="s">
        <v>588</v>
      </c>
      <c r="D119" t="s">
        <v>460</v>
      </c>
      <c r="E119" t="s">
        <v>509</v>
      </c>
      <c r="F119" t="s">
        <v>169</v>
      </c>
      <c r="G119">
        <v>17</v>
      </c>
      <c r="I119" s="4" t="s">
        <v>2358</v>
      </c>
      <c r="J119">
        <v>17</v>
      </c>
    </row>
    <row r="120" spans="1:10" x14ac:dyDescent="0.25">
      <c r="A120">
        <v>119</v>
      </c>
      <c r="B120" t="s">
        <v>319</v>
      </c>
      <c r="C120" t="s">
        <v>588</v>
      </c>
      <c r="D120" t="s">
        <v>460</v>
      </c>
      <c r="E120" t="s">
        <v>509</v>
      </c>
      <c r="F120" t="s">
        <v>190</v>
      </c>
      <c r="G120">
        <v>17</v>
      </c>
      <c r="I120" s="4" t="s">
        <v>1800</v>
      </c>
      <c r="J120">
        <v>18.375</v>
      </c>
    </row>
    <row r="121" spans="1:10" x14ac:dyDescent="0.25">
      <c r="A121">
        <v>120</v>
      </c>
      <c r="B121" t="s">
        <v>319</v>
      </c>
      <c r="C121" t="s">
        <v>588</v>
      </c>
      <c r="D121" t="s">
        <v>460</v>
      </c>
      <c r="E121" t="s">
        <v>509</v>
      </c>
      <c r="F121" t="s">
        <v>190</v>
      </c>
      <c r="G121">
        <v>17</v>
      </c>
      <c r="I121" s="4" t="s">
        <v>899</v>
      </c>
      <c r="J121">
        <v>17.28</v>
      </c>
    </row>
    <row r="122" spans="1:10" x14ac:dyDescent="0.25">
      <c r="A122">
        <v>121</v>
      </c>
      <c r="B122" t="s">
        <v>319</v>
      </c>
      <c r="C122" t="s">
        <v>588</v>
      </c>
      <c r="D122" t="s">
        <v>460</v>
      </c>
      <c r="E122" t="s">
        <v>509</v>
      </c>
      <c r="F122" t="s">
        <v>169</v>
      </c>
      <c r="G122">
        <v>17</v>
      </c>
      <c r="I122" s="4" t="s">
        <v>1848</v>
      </c>
      <c r="J122">
        <v>17</v>
      </c>
    </row>
    <row r="123" spans="1:10" x14ac:dyDescent="0.25">
      <c r="A123">
        <v>122</v>
      </c>
      <c r="B123" t="s">
        <v>615</v>
      </c>
      <c r="C123" t="s">
        <v>616</v>
      </c>
      <c r="D123" t="s">
        <v>146</v>
      </c>
      <c r="E123" t="s">
        <v>147</v>
      </c>
      <c r="F123" t="s">
        <v>169</v>
      </c>
      <c r="G123">
        <v>15</v>
      </c>
      <c r="I123" s="4" t="s">
        <v>918</v>
      </c>
      <c r="J123">
        <v>17</v>
      </c>
    </row>
    <row r="124" spans="1:10" x14ac:dyDescent="0.25">
      <c r="A124">
        <v>123</v>
      </c>
      <c r="B124" t="s">
        <v>615</v>
      </c>
      <c r="C124" t="s">
        <v>616</v>
      </c>
      <c r="D124" t="s">
        <v>146</v>
      </c>
      <c r="E124" t="s">
        <v>147</v>
      </c>
      <c r="F124" t="s">
        <v>169</v>
      </c>
      <c r="G124">
        <v>15</v>
      </c>
      <c r="I124" s="4" t="s">
        <v>2117</v>
      </c>
      <c r="J124">
        <v>17</v>
      </c>
    </row>
    <row r="125" spans="1:10" x14ac:dyDescent="0.25">
      <c r="A125">
        <v>124</v>
      </c>
      <c r="B125" t="s">
        <v>615</v>
      </c>
      <c r="C125" t="s">
        <v>616</v>
      </c>
      <c r="D125" t="s">
        <v>146</v>
      </c>
      <c r="E125" t="s">
        <v>147</v>
      </c>
      <c r="F125" t="s">
        <v>169</v>
      </c>
      <c r="G125">
        <v>15</v>
      </c>
      <c r="I125" s="4" t="s">
        <v>2158</v>
      </c>
      <c r="J125">
        <v>17.583333333333332</v>
      </c>
    </row>
    <row r="126" spans="1:10" x14ac:dyDescent="0.25">
      <c r="A126">
        <v>125</v>
      </c>
      <c r="B126" t="s">
        <v>615</v>
      </c>
      <c r="C126" t="s">
        <v>616</v>
      </c>
      <c r="D126" t="s">
        <v>460</v>
      </c>
      <c r="E126" t="s">
        <v>147</v>
      </c>
      <c r="F126" t="s">
        <v>169</v>
      </c>
      <c r="G126">
        <v>19.5</v>
      </c>
      <c r="I126" s="4" t="s">
        <v>506</v>
      </c>
      <c r="J126">
        <v>16.808333333333334</v>
      </c>
    </row>
    <row r="127" spans="1:10" x14ac:dyDescent="0.25">
      <c r="A127">
        <v>126</v>
      </c>
      <c r="B127" t="s">
        <v>615</v>
      </c>
      <c r="C127" t="s">
        <v>616</v>
      </c>
      <c r="D127" t="s">
        <v>460</v>
      </c>
      <c r="E127" t="s">
        <v>147</v>
      </c>
      <c r="F127" t="s">
        <v>169</v>
      </c>
      <c r="G127">
        <v>19.5</v>
      </c>
      <c r="I127" s="4" t="s">
        <v>1499</v>
      </c>
      <c r="J127">
        <v>17</v>
      </c>
    </row>
    <row r="128" spans="1:10" x14ac:dyDescent="0.25">
      <c r="A128">
        <v>127</v>
      </c>
      <c r="B128" t="s">
        <v>615</v>
      </c>
      <c r="C128" t="s">
        <v>616</v>
      </c>
      <c r="D128" t="s">
        <v>460</v>
      </c>
      <c r="E128" t="s">
        <v>147</v>
      </c>
      <c r="F128" t="s">
        <v>169</v>
      </c>
      <c r="G128">
        <v>19.5</v>
      </c>
      <c r="I128" s="4" t="s">
        <v>1388</v>
      </c>
      <c r="J128">
        <v>17</v>
      </c>
    </row>
    <row r="129" spans="1:10" x14ac:dyDescent="0.25">
      <c r="A129">
        <v>128</v>
      </c>
      <c r="B129" t="s">
        <v>615</v>
      </c>
      <c r="C129" t="s">
        <v>616</v>
      </c>
      <c r="D129" t="s">
        <v>146</v>
      </c>
      <c r="E129" t="s">
        <v>147</v>
      </c>
      <c r="F129" t="s">
        <v>190</v>
      </c>
      <c r="G129">
        <v>17</v>
      </c>
      <c r="I129" s="4" t="s">
        <v>1584</v>
      </c>
      <c r="J129">
        <v>16.861904761904764</v>
      </c>
    </row>
    <row r="130" spans="1:10" x14ac:dyDescent="0.25">
      <c r="A130">
        <v>129</v>
      </c>
      <c r="B130" t="s">
        <v>615</v>
      </c>
      <c r="C130" t="s">
        <v>616</v>
      </c>
      <c r="D130" t="s">
        <v>460</v>
      </c>
      <c r="E130" t="s">
        <v>147</v>
      </c>
      <c r="F130" t="s">
        <v>169</v>
      </c>
      <c r="G130">
        <v>19</v>
      </c>
      <c r="I130" s="4" t="s">
        <v>2017</v>
      </c>
      <c r="J130">
        <v>12.62</v>
      </c>
    </row>
    <row r="131" spans="1:10" x14ac:dyDescent="0.25">
      <c r="A131">
        <v>130</v>
      </c>
      <c r="B131" t="s">
        <v>235</v>
      </c>
      <c r="C131" t="s">
        <v>658</v>
      </c>
      <c r="D131" t="s">
        <v>146</v>
      </c>
      <c r="E131" t="s">
        <v>509</v>
      </c>
      <c r="F131" t="s">
        <v>169</v>
      </c>
      <c r="G131">
        <v>17.149999999999999</v>
      </c>
      <c r="I131" s="4" t="s">
        <v>2388</v>
      </c>
      <c r="J131">
        <v>17</v>
      </c>
    </row>
    <row r="132" spans="1:10" x14ac:dyDescent="0.25">
      <c r="A132">
        <v>131</v>
      </c>
      <c r="B132" t="s">
        <v>235</v>
      </c>
      <c r="C132" t="s">
        <v>658</v>
      </c>
      <c r="D132" t="s">
        <v>146</v>
      </c>
      <c r="E132" t="s">
        <v>509</v>
      </c>
      <c r="F132" t="s">
        <v>169</v>
      </c>
      <c r="G132">
        <v>17.149999999999999</v>
      </c>
      <c r="I132" s="4" t="s">
        <v>1866</v>
      </c>
      <c r="J132">
        <v>17</v>
      </c>
    </row>
    <row r="133" spans="1:10" x14ac:dyDescent="0.25">
      <c r="A133">
        <v>132</v>
      </c>
      <c r="B133" t="s">
        <v>235</v>
      </c>
      <c r="C133" t="s">
        <v>658</v>
      </c>
      <c r="D133" t="s">
        <v>460</v>
      </c>
      <c r="E133" t="s">
        <v>509</v>
      </c>
      <c r="F133" t="s">
        <v>169</v>
      </c>
      <c r="G133">
        <v>23.2</v>
      </c>
      <c r="I133" s="4" t="s">
        <v>1143</v>
      </c>
      <c r="J133">
        <v>18.527272727272727</v>
      </c>
    </row>
    <row r="134" spans="1:10" x14ac:dyDescent="0.25">
      <c r="A134">
        <v>133</v>
      </c>
      <c r="B134" t="s">
        <v>235</v>
      </c>
      <c r="C134" t="s">
        <v>658</v>
      </c>
      <c r="D134" t="s">
        <v>146</v>
      </c>
      <c r="E134" t="s">
        <v>509</v>
      </c>
      <c r="F134" t="s">
        <v>169</v>
      </c>
      <c r="G134">
        <v>17.149999999999999</v>
      </c>
      <c r="I134" s="4" t="s">
        <v>2449</v>
      </c>
      <c r="J134">
        <v>17.532738246505758</v>
      </c>
    </row>
    <row r="135" spans="1:10" x14ac:dyDescent="0.25">
      <c r="A135">
        <v>134</v>
      </c>
      <c r="B135" t="s">
        <v>235</v>
      </c>
      <c r="C135" t="s">
        <v>658</v>
      </c>
      <c r="D135" t="s">
        <v>460</v>
      </c>
      <c r="E135" t="s">
        <v>509</v>
      </c>
      <c r="F135" t="s">
        <v>169</v>
      </c>
      <c r="G135">
        <v>23.2</v>
      </c>
    </row>
    <row r="136" spans="1:10" x14ac:dyDescent="0.25">
      <c r="A136">
        <v>135</v>
      </c>
      <c r="B136" t="s">
        <v>235</v>
      </c>
      <c r="C136" t="s">
        <v>658</v>
      </c>
      <c r="D136" t="s">
        <v>146</v>
      </c>
      <c r="E136" t="s">
        <v>509</v>
      </c>
      <c r="F136" t="s">
        <v>190</v>
      </c>
      <c r="G136">
        <v>17.149999999999999</v>
      </c>
    </row>
    <row r="137" spans="1:10" x14ac:dyDescent="0.25">
      <c r="A137">
        <v>136</v>
      </c>
      <c r="B137" t="s">
        <v>235</v>
      </c>
      <c r="C137" t="s">
        <v>658</v>
      </c>
      <c r="D137" t="s">
        <v>460</v>
      </c>
      <c r="E137" t="s">
        <v>509</v>
      </c>
      <c r="F137" t="s">
        <v>190</v>
      </c>
      <c r="G137">
        <v>23.2</v>
      </c>
    </row>
    <row r="138" spans="1:10" x14ac:dyDescent="0.25">
      <c r="A138">
        <v>137</v>
      </c>
      <c r="B138" t="s">
        <v>235</v>
      </c>
      <c r="C138" t="s">
        <v>658</v>
      </c>
      <c r="D138" t="s">
        <v>460</v>
      </c>
      <c r="E138" t="s">
        <v>509</v>
      </c>
      <c r="F138" t="s">
        <v>169</v>
      </c>
      <c r="G138">
        <v>23.2</v>
      </c>
    </row>
    <row r="139" spans="1:10" x14ac:dyDescent="0.25">
      <c r="A139">
        <v>138</v>
      </c>
      <c r="B139" t="s">
        <v>235</v>
      </c>
      <c r="C139" t="s">
        <v>658</v>
      </c>
      <c r="D139" t="s">
        <v>146</v>
      </c>
      <c r="E139" t="s">
        <v>509</v>
      </c>
      <c r="F139" t="s">
        <v>169</v>
      </c>
      <c r="G139">
        <v>17.149999999999999</v>
      </c>
    </row>
    <row r="140" spans="1:10" x14ac:dyDescent="0.25">
      <c r="A140">
        <v>139</v>
      </c>
      <c r="B140" t="s">
        <v>235</v>
      </c>
      <c r="C140" t="s">
        <v>658</v>
      </c>
      <c r="D140" t="s">
        <v>146</v>
      </c>
      <c r="E140" t="s">
        <v>509</v>
      </c>
      <c r="F140" t="s">
        <v>190</v>
      </c>
      <c r="G140">
        <v>17.149999999999999</v>
      </c>
    </row>
    <row r="141" spans="1:10" x14ac:dyDescent="0.25">
      <c r="A141">
        <v>140</v>
      </c>
      <c r="B141" t="s">
        <v>235</v>
      </c>
      <c r="C141" t="s">
        <v>658</v>
      </c>
      <c r="D141" t="s">
        <v>146</v>
      </c>
      <c r="E141" t="s">
        <v>509</v>
      </c>
      <c r="F141" t="s">
        <v>190</v>
      </c>
      <c r="G141">
        <v>17.149999999999999</v>
      </c>
    </row>
    <row r="142" spans="1:10" x14ac:dyDescent="0.25">
      <c r="A142">
        <v>141</v>
      </c>
      <c r="B142" t="s">
        <v>235</v>
      </c>
      <c r="C142" t="s">
        <v>658</v>
      </c>
      <c r="D142" t="s">
        <v>460</v>
      </c>
      <c r="E142" t="s">
        <v>509</v>
      </c>
      <c r="F142" t="s">
        <v>169</v>
      </c>
      <c r="G142">
        <v>23.2</v>
      </c>
    </row>
    <row r="143" spans="1:10" x14ac:dyDescent="0.25">
      <c r="A143">
        <v>142</v>
      </c>
      <c r="B143" t="s">
        <v>235</v>
      </c>
      <c r="C143" t="s">
        <v>658</v>
      </c>
      <c r="D143" t="s">
        <v>460</v>
      </c>
      <c r="E143" t="s">
        <v>509</v>
      </c>
      <c r="F143" t="s">
        <v>190</v>
      </c>
      <c r="G143">
        <v>23.2</v>
      </c>
    </row>
    <row r="144" spans="1:10" x14ac:dyDescent="0.25">
      <c r="A144">
        <v>143</v>
      </c>
      <c r="B144" t="s">
        <v>235</v>
      </c>
      <c r="C144" t="s">
        <v>658</v>
      </c>
      <c r="D144" t="s">
        <v>460</v>
      </c>
      <c r="E144" t="s">
        <v>509</v>
      </c>
      <c r="F144" t="s">
        <v>190</v>
      </c>
      <c r="G144">
        <v>23.2</v>
      </c>
    </row>
    <row r="145" spans="1:7" x14ac:dyDescent="0.25">
      <c r="A145">
        <v>144</v>
      </c>
      <c r="B145" t="s">
        <v>679</v>
      </c>
      <c r="C145" t="s">
        <v>680</v>
      </c>
      <c r="D145" t="s">
        <v>460</v>
      </c>
      <c r="E145" t="s">
        <v>682</v>
      </c>
      <c r="F145" t="s">
        <v>169</v>
      </c>
      <c r="G145">
        <v>17</v>
      </c>
    </row>
    <row r="146" spans="1:7" x14ac:dyDescent="0.25">
      <c r="A146">
        <v>145</v>
      </c>
      <c r="B146" t="s">
        <v>679</v>
      </c>
      <c r="C146" t="s">
        <v>680</v>
      </c>
      <c r="D146" t="s">
        <v>460</v>
      </c>
      <c r="E146" t="s">
        <v>147</v>
      </c>
      <c r="F146" t="s">
        <v>169</v>
      </c>
      <c r="G146">
        <v>17</v>
      </c>
    </row>
    <row r="147" spans="1:7" x14ac:dyDescent="0.25">
      <c r="A147">
        <v>146</v>
      </c>
      <c r="B147" t="s">
        <v>679</v>
      </c>
      <c r="C147" t="s">
        <v>680</v>
      </c>
      <c r="D147" t="s">
        <v>460</v>
      </c>
      <c r="E147" t="s">
        <v>147</v>
      </c>
      <c r="F147" t="s">
        <v>169</v>
      </c>
      <c r="G147">
        <v>17</v>
      </c>
    </row>
    <row r="148" spans="1:7" x14ac:dyDescent="0.25">
      <c r="A148">
        <v>147</v>
      </c>
      <c r="B148" t="s">
        <v>679</v>
      </c>
      <c r="C148" t="s">
        <v>680</v>
      </c>
      <c r="D148" t="s">
        <v>146</v>
      </c>
      <c r="E148" t="s">
        <v>147</v>
      </c>
      <c r="F148" t="s">
        <v>169</v>
      </c>
      <c r="G148">
        <v>17</v>
      </c>
    </row>
    <row r="149" spans="1:7" x14ac:dyDescent="0.25">
      <c r="A149">
        <v>148</v>
      </c>
      <c r="B149" t="s">
        <v>679</v>
      </c>
      <c r="C149" t="s">
        <v>680</v>
      </c>
      <c r="D149" t="s">
        <v>146</v>
      </c>
      <c r="E149" t="s">
        <v>147</v>
      </c>
      <c r="F149" t="s">
        <v>169</v>
      </c>
      <c r="G149">
        <v>17</v>
      </c>
    </row>
    <row r="150" spans="1:7" x14ac:dyDescent="0.25">
      <c r="A150">
        <v>149</v>
      </c>
      <c r="B150" t="s">
        <v>679</v>
      </c>
      <c r="C150" t="s">
        <v>680</v>
      </c>
      <c r="D150" t="s">
        <v>146</v>
      </c>
      <c r="E150" t="s">
        <v>147</v>
      </c>
      <c r="F150" t="s">
        <v>169</v>
      </c>
      <c r="G150">
        <v>17</v>
      </c>
    </row>
    <row r="151" spans="1:7" x14ac:dyDescent="0.25">
      <c r="A151">
        <v>150</v>
      </c>
      <c r="B151" t="s">
        <v>679</v>
      </c>
      <c r="C151" t="s">
        <v>680</v>
      </c>
      <c r="D151" t="s">
        <v>146</v>
      </c>
      <c r="E151" t="s">
        <v>682</v>
      </c>
      <c r="F151" t="s">
        <v>169</v>
      </c>
      <c r="G151">
        <v>17</v>
      </c>
    </row>
    <row r="152" spans="1:7" x14ac:dyDescent="0.25">
      <c r="A152">
        <v>151</v>
      </c>
      <c r="B152" t="s">
        <v>679</v>
      </c>
      <c r="C152" t="s">
        <v>680</v>
      </c>
      <c r="D152" t="s">
        <v>460</v>
      </c>
      <c r="E152" t="s">
        <v>682</v>
      </c>
      <c r="F152" t="s">
        <v>169</v>
      </c>
      <c r="G152">
        <v>17</v>
      </c>
    </row>
    <row r="153" spans="1:7" x14ac:dyDescent="0.25">
      <c r="A153">
        <v>152</v>
      </c>
      <c r="B153" t="s">
        <v>615</v>
      </c>
      <c r="C153" t="s">
        <v>714</v>
      </c>
      <c r="D153" t="s">
        <v>460</v>
      </c>
      <c r="E153" t="s">
        <v>509</v>
      </c>
      <c r="F153" t="s">
        <v>169</v>
      </c>
      <c r="G153">
        <v>18.48</v>
      </c>
    </row>
    <row r="154" spans="1:7" x14ac:dyDescent="0.25">
      <c r="A154">
        <v>153</v>
      </c>
      <c r="B154" t="s">
        <v>615</v>
      </c>
      <c r="C154" t="s">
        <v>714</v>
      </c>
      <c r="D154" t="s">
        <v>460</v>
      </c>
      <c r="E154" t="s">
        <v>509</v>
      </c>
      <c r="F154" t="s">
        <v>169</v>
      </c>
      <c r="G154">
        <v>18.48</v>
      </c>
    </row>
    <row r="155" spans="1:7" x14ac:dyDescent="0.25">
      <c r="A155">
        <v>154</v>
      </c>
      <c r="B155" t="s">
        <v>615</v>
      </c>
      <c r="C155" t="s">
        <v>714</v>
      </c>
      <c r="D155" t="s">
        <v>460</v>
      </c>
      <c r="E155" t="s">
        <v>509</v>
      </c>
      <c r="F155" t="s">
        <v>190</v>
      </c>
      <c r="G155">
        <v>18.515000000000001</v>
      </c>
    </row>
    <row r="156" spans="1:7" x14ac:dyDescent="0.25">
      <c r="A156">
        <v>155</v>
      </c>
      <c r="B156" t="s">
        <v>615</v>
      </c>
      <c r="C156" t="s">
        <v>714</v>
      </c>
      <c r="D156" t="s">
        <v>460</v>
      </c>
      <c r="E156" t="s">
        <v>509</v>
      </c>
      <c r="F156" t="s">
        <v>169</v>
      </c>
      <c r="G156">
        <v>18.48</v>
      </c>
    </row>
    <row r="157" spans="1:7" x14ac:dyDescent="0.25">
      <c r="A157">
        <v>156</v>
      </c>
      <c r="B157" t="s">
        <v>615</v>
      </c>
      <c r="C157" t="s">
        <v>714</v>
      </c>
      <c r="D157" t="s">
        <v>146</v>
      </c>
      <c r="E157" t="s">
        <v>509</v>
      </c>
      <c r="F157" t="s">
        <v>169</v>
      </c>
      <c r="G157">
        <v>17</v>
      </c>
    </row>
    <row r="158" spans="1:7" x14ac:dyDescent="0.25">
      <c r="A158">
        <v>157</v>
      </c>
      <c r="B158" t="s">
        <v>615</v>
      </c>
      <c r="C158" t="s">
        <v>714</v>
      </c>
      <c r="D158" t="s">
        <v>146</v>
      </c>
      <c r="E158" t="s">
        <v>509</v>
      </c>
      <c r="F158" t="s">
        <v>169</v>
      </c>
      <c r="G158">
        <v>17</v>
      </c>
    </row>
    <row r="159" spans="1:7" x14ac:dyDescent="0.25">
      <c r="A159">
        <v>158</v>
      </c>
      <c r="B159" t="s">
        <v>615</v>
      </c>
      <c r="C159" t="s">
        <v>714</v>
      </c>
      <c r="D159" t="s">
        <v>146</v>
      </c>
      <c r="E159" t="s">
        <v>509</v>
      </c>
      <c r="F159" t="s">
        <v>169</v>
      </c>
      <c r="G159">
        <v>17</v>
      </c>
    </row>
    <row r="160" spans="1:7" x14ac:dyDescent="0.25">
      <c r="A160">
        <v>159</v>
      </c>
      <c r="B160" t="s">
        <v>615</v>
      </c>
      <c r="C160" t="s">
        <v>714</v>
      </c>
      <c r="D160" t="s">
        <v>460</v>
      </c>
      <c r="E160" t="s">
        <v>509</v>
      </c>
      <c r="F160" t="s">
        <v>190</v>
      </c>
      <c r="G160">
        <v>18.515000000000001</v>
      </c>
    </row>
    <row r="161" spans="1:7" x14ac:dyDescent="0.25">
      <c r="A161">
        <v>160</v>
      </c>
      <c r="B161" t="s">
        <v>679</v>
      </c>
      <c r="C161" t="s">
        <v>739</v>
      </c>
      <c r="D161" t="s">
        <v>146</v>
      </c>
      <c r="E161" t="s">
        <v>509</v>
      </c>
      <c r="F161" t="s">
        <v>169</v>
      </c>
      <c r="G161">
        <v>17</v>
      </c>
    </row>
    <row r="162" spans="1:7" x14ac:dyDescent="0.25">
      <c r="A162">
        <v>161</v>
      </c>
      <c r="B162" t="s">
        <v>679</v>
      </c>
      <c r="C162" t="s">
        <v>739</v>
      </c>
      <c r="D162" t="s">
        <v>146</v>
      </c>
      <c r="E162" t="s">
        <v>509</v>
      </c>
      <c r="F162" t="s">
        <v>169</v>
      </c>
      <c r="G162">
        <v>17</v>
      </c>
    </row>
    <row r="163" spans="1:7" x14ac:dyDescent="0.25">
      <c r="A163">
        <v>162</v>
      </c>
      <c r="B163" t="s">
        <v>679</v>
      </c>
      <c r="C163" t="s">
        <v>739</v>
      </c>
      <c r="D163" t="s">
        <v>146</v>
      </c>
      <c r="E163" t="s">
        <v>509</v>
      </c>
      <c r="F163" t="s">
        <v>169</v>
      </c>
      <c r="G163">
        <v>17</v>
      </c>
    </row>
    <row r="164" spans="1:7" x14ac:dyDescent="0.25">
      <c r="A164">
        <v>163</v>
      </c>
      <c r="B164" t="s">
        <v>679</v>
      </c>
      <c r="C164" t="s">
        <v>739</v>
      </c>
      <c r="D164" t="s">
        <v>460</v>
      </c>
      <c r="E164" t="s">
        <v>509</v>
      </c>
      <c r="F164" t="s">
        <v>169</v>
      </c>
      <c r="G164">
        <v>17</v>
      </c>
    </row>
    <row r="165" spans="1:7" x14ac:dyDescent="0.25">
      <c r="A165">
        <v>164</v>
      </c>
      <c r="B165" t="s">
        <v>679</v>
      </c>
      <c r="C165" t="s">
        <v>739</v>
      </c>
      <c r="D165" t="s">
        <v>460</v>
      </c>
      <c r="E165" t="s">
        <v>509</v>
      </c>
      <c r="F165" t="s">
        <v>169</v>
      </c>
      <c r="G165">
        <v>17</v>
      </c>
    </row>
    <row r="166" spans="1:7" x14ac:dyDescent="0.25">
      <c r="A166">
        <v>165</v>
      </c>
      <c r="B166" t="s">
        <v>679</v>
      </c>
      <c r="C166" t="s">
        <v>739</v>
      </c>
      <c r="D166" t="s">
        <v>460</v>
      </c>
      <c r="E166" t="s">
        <v>509</v>
      </c>
      <c r="F166" t="s">
        <v>169</v>
      </c>
      <c r="G166">
        <v>17</v>
      </c>
    </row>
    <row r="167" spans="1:7" x14ac:dyDescent="0.25">
      <c r="A167">
        <v>166</v>
      </c>
      <c r="B167" t="s">
        <v>679</v>
      </c>
      <c r="C167" t="s">
        <v>739</v>
      </c>
      <c r="D167" t="s">
        <v>460</v>
      </c>
      <c r="E167" t="s">
        <v>509</v>
      </c>
      <c r="F167" t="s">
        <v>169</v>
      </c>
      <c r="G167">
        <v>17</v>
      </c>
    </row>
    <row r="168" spans="1:7" x14ac:dyDescent="0.25">
      <c r="A168">
        <v>167</v>
      </c>
      <c r="B168" t="s">
        <v>679</v>
      </c>
      <c r="C168" t="s">
        <v>739</v>
      </c>
      <c r="D168" t="s">
        <v>460</v>
      </c>
      <c r="E168" t="s">
        <v>509</v>
      </c>
      <c r="F168" t="s">
        <v>169</v>
      </c>
      <c r="G168">
        <v>17</v>
      </c>
    </row>
    <row r="169" spans="1:7" x14ac:dyDescent="0.25">
      <c r="A169">
        <v>168</v>
      </c>
      <c r="B169" t="s">
        <v>679</v>
      </c>
      <c r="C169" t="s">
        <v>739</v>
      </c>
      <c r="D169" t="s">
        <v>146</v>
      </c>
      <c r="E169" t="s">
        <v>509</v>
      </c>
      <c r="F169" t="s">
        <v>169</v>
      </c>
      <c r="G169">
        <v>17</v>
      </c>
    </row>
    <row r="170" spans="1:7" x14ac:dyDescent="0.25">
      <c r="A170">
        <v>169</v>
      </c>
      <c r="B170" t="s">
        <v>679</v>
      </c>
      <c r="C170" t="s">
        <v>739</v>
      </c>
      <c r="D170" t="s">
        <v>146</v>
      </c>
      <c r="E170" t="s">
        <v>509</v>
      </c>
      <c r="F170" t="s">
        <v>169</v>
      </c>
      <c r="G170">
        <v>17</v>
      </c>
    </row>
    <row r="171" spans="1:7" x14ac:dyDescent="0.25">
      <c r="A171">
        <v>170</v>
      </c>
      <c r="B171" t="s">
        <v>679</v>
      </c>
      <c r="C171" t="s">
        <v>739</v>
      </c>
      <c r="D171" t="s">
        <v>184</v>
      </c>
      <c r="E171" t="s">
        <v>509</v>
      </c>
      <c r="F171" t="s">
        <v>169</v>
      </c>
      <c r="G171">
        <v>17</v>
      </c>
    </row>
    <row r="172" spans="1:7" x14ac:dyDescent="0.25">
      <c r="A172">
        <v>171</v>
      </c>
      <c r="B172" t="s">
        <v>679</v>
      </c>
      <c r="C172" t="s">
        <v>739</v>
      </c>
      <c r="D172" t="s">
        <v>146</v>
      </c>
      <c r="E172" t="s">
        <v>509</v>
      </c>
      <c r="F172" t="s">
        <v>169</v>
      </c>
      <c r="G172">
        <v>17</v>
      </c>
    </row>
    <row r="173" spans="1:7" x14ac:dyDescent="0.25">
      <c r="A173">
        <v>172</v>
      </c>
      <c r="B173" t="s">
        <v>679</v>
      </c>
      <c r="C173" t="s">
        <v>739</v>
      </c>
      <c r="D173" t="s">
        <v>460</v>
      </c>
      <c r="E173" t="s">
        <v>509</v>
      </c>
      <c r="F173" t="s">
        <v>169</v>
      </c>
      <c r="G173">
        <v>17</v>
      </c>
    </row>
    <row r="174" spans="1:7" x14ac:dyDescent="0.25">
      <c r="A174">
        <v>173</v>
      </c>
      <c r="B174" t="s">
        <v>444</v>
      </c>
      <c r="C174" t="s">
        <v>765</v>
      </c>
      <c r="D174" t="s">
        <v>146</v>
      </c>
      <c r="E174" t="s">
        <v>509</v>
      </c>
      <c r="F174" t="s">
        <v>169</v>
      </c>
      <c r="G174">
        <v>14.95</v>
      </c>
    </row>
    <row r="175" spans="1:7" x14ac:dyDescent="0.25">
      <c r="A175">
        <v>174</v>
      </c>
      <c r="B175" t="s">
        <v>444</v>
      </c>
      <c r="C175" t="s">
        <v>765</v>
      </c>
      <c r="D175" t="s">
        <v>146</v>
      </c>
      <c r="E175" t="s">
        <v>509</v>
      </c>
      <c r="F175" t="s">
        <v>169</v>
      </c>
      <c r="G175">
        <v>15.149999999999999</v>
      </c>
    </row>
    <row r="176" spans="1:7" x14ac:dyDescent="0.25">
      <c r="A176">
        <v>175</v>
      </c>
      <c r="B176" t="s">
        <v>444</v>
      </c>
      <c r="C176" t="s">
        <v>765</v>
      </c>
      <c r="D176" t="s">
        <v>460</v>
      </c>
      <c r="E176" t="s">
        <v>509</v>
      </c>
      <c r="F176" t="s">
        <v>169</v>
      </c>
      <c r="G176">
        <v>21.954999999999998</v>
      </c>
    </row>
    <row r="177" spans="1:7" x14ac:dyDescent="0.25">
      <c r="A177">
        <v>176</v>
      </c>
      <c r="B177" t="s">
        <v>444</v>
      </c>
      <c r="C177" t="s">
        <v>765</v>
      </c>
      <c r="D177" t="s">
        <v>460</v>
      </c>
      <c r="E177" t="s">
        <v>509</v>
      </c>
      <c r="F177" t="s">
        <v>169</v>
      </c>
      <c r="G177">
        <v>21.950000000000003</v>
      </c>
    </row>
    <row r="178" spans="1:7" x14ac:dyDescent="0.25">
      <c r="A178">
        <v>177</v>
      </c>
      <c r="B178" t="s">
        <v>444</v>
      </c>
      <c r="C178" t="s">
        <v>765</v>
      </c>
      <c r="D178" t="s">
        <v>460</v>
      </c>
      <c r="E178" t="s">
        <v>509</v>
      </c>
      <c r="F178" t="s">
        <v>169</v>
      </c>
      <c r="G178">
        <v>21.7</v>
      </c>
    </row>
    <row r="179" spans="1:7" x14ac:dyDescent="0.25">
      <c r="A179">
        <v>178</v>
      </c>
      <c r="B179" t="s">
        <v>444</v>
      </c>
      <c r="C179" t="s">
        <v>765</v>
      </c>
      <c r="D179" t="s">
        <v>146</v>
      </c>
      <c r="E179" t="s">
        <v>509</v>
      </c>
      <c r="F179" t="s">
        <v>169</v>
      </c>
      <c r="G179">
        <v>14.95</v>
      </c>
    </row>
    <row r="180" spans="1:7" x14ac:dyDescent="0.25">
      <c r="A180">
        <v>179</v>
      </c>
      <c r="B180" t="s">
        <v>444</v>
      </c>
      <c r="C180" t="s">
        <v>765</v>
      </c>
      <c r="D180" t="s">
        <v>146</v>
      </c>
      <c r="E180" t="s">
        <v>509</v>
      </c>
      <c r="F180" t="s">
        <v>169</v>
      </c>
      <c r="G180">
        <v>14.95</v>
      </c>
    </row>
    <row r="181" spans="1:7" x14ac:dyDescent="0.25">
      <c r="A181">
        <v>180</v>
      </c>
      <c r="B181" t="s">
        <v>444</v>
      </c>
      <c r="C181" t="s">
        <v>765</v>
      </c>
      <c r="D181" t="s">
        <v>460</v>
      </c>
      <c r="E181" t="s">
        <v>509</v>
      </c>
      <c r="F181" t="s">
        <v>169</v>
      </c>
      <c r="G181">
        <v>21.950000000000003</v>
      </c>
    </row>
    <row r="182" spans="1:7" x14ac:dyDescent="0.25">
      <c r="A182">
        <v>181</v>
      </c>
      <c r="B182" t="s">
        <v>444</v>
      </c>
      <c r="C182" t="s">
        <v>765</v>
      </c>
      <c r="D182" t="s">
        <v>460</v>
      </c>
      <c r="E182" t="s">
        <v>509</v>
      </c>
      <c r="F182" t="s">
        <v>169</v>
      </c>
      <c r="G182">
        <v>21.7</v>
      </c>
    </row>
    <row r="183" spans="1:7" x14ac:dyDescent="0.25">
      <c r="A183">
        <v>182</v>
      </c>
      <c r="B183" t="s">
        <v>444</v>
      </c>
      <c r="C183" t="s">
        <v>765</v>
      </c>
      <c r="D183" t="s">
        <v>146</v>
      </c>
      <c r="E183" t="s">
        <v>509</v>
      </c>
      <c r="F183" t="s">
        <v>169</v>
      </c>
      <c r="G183">
        <v>14.95</v>
      </c>
    </row>
    <row r="184" spans="1:7" x14ac:dyDescent="0.25">
      <c r="A184">
        <v>183</v>
      </c>
      <c r="B184" t="s">
        <v>444</v>
      </c>
      <c r="C184" t="s">
        <v>778</v>
      </c>
      <c r="D184" t="s">
        <v>146</v>
      </c>
      <c r="E184" t="s">
        <v>147</v>
      </c>
      <c r="F184" t="s">
        <v>169</v>
      </c>
      <c r="G184">
        <v>15.5</v>
      </c>
    </row>
    <row r="185" spans="1:7" x14ac:dyDescent="0.25">
      <c r="A185">
        <v>184</v>
      </c>
      <c r="B185" t="s">
        <v>444</v>
      </c>
      <c r="C185" t="s">
        <v>778</v>
      </c>
      <c r="D185" t="s">
        <v>146</v>
      </c>
      <c r="E185" t="s">
        <v>147</v>
      </c>
      <c r="F185" t="s">
        <v>169</v>
      </c>
      <c r="G185">
        <v>17.39</v>
      </c>
    </row>
    <row r="186" spans="1:7" x14ac:dyDescent="0.25">
      <c r="A186">
        <v>185</v>
      </c>
      <c r="B186" t="s">
        <v>444</v>
      </c>
      <c r="C186" t="s">
        <v>778</v>
      </c>
      <c r="D186" t="s">
        <v>460</v>
      </c>
      <c r="E186" t="s">
        <v>147</v>
      </c>
      <c r="F186" t="s">
        <v>169</v>
      </c>
      <c r="G186">
        <v>20.3</v>
      </c>
    </row>
    <row r="187" spans="1:7" x14ac:dyDescent="0.25">
      <c r="A187">
        <v>186</v>
      </c>
      <c r="B187" t="s">
        <v>444</v>
      </c>
      <c r="C187" t="s">
        <v>778</v>
      </c>
      <c r="D187" t="s">
        <v>460</v>
      </c>
      <c r="E187" t="s">
        <v>147</v>
      </c>
      <c r="F187" t="s">
        <v>169</v>
      </c>
      <c r="G187">
        <v>20.3</v>
      </c>
    </row>
    <row r="188" spans="1:7" x14ac:dyDescent="0.25">
      <c r="A188">
        <v>187</v>
      </c>
      <c r="B188" t="s">
        <v>444</v>
      </c>
      <c r="C188" t="s">
        <v>778</v>
      </c>
      <c r="D188" t="s">
        <v>146</v>
      </c>
      <c r="E188" t="s">
        <v>147</v>
      </c>
      <c r="F188" t="s">
        <v>169</v>
      </c>
      <c r="G188">
        <v>17.39</v>
      </c>
    </row>
    <row r="189" spans="1:7" x14ac:dyDescent="0.25">
      <c r="A189">
        <v>188</v>
      </c>
      <c r="B189" t="s">
        <v>444</v>
      </c>
      <c r="C189" t="s">
        <v>778</v>
      </c>
      <c r="D189" t="s">
        <v>460</v>
      </c>
      <c r="E189" t="s">
        <v>147</v>
      </c>
      <c r="F189" t="s">
        <v>169</v>
      </c>
      <c r="G189">
        <v>20.3</v>
      </c>
    </row>
    <row r="190" spans="1:7" x14ac:dyDescent="0.25">
      <c r="A190">
        <v>189</v>
      </c>
      <c r="B190" t="s">
        <v>785</v>
      </c>
      <c r="C190" t="s">
        <v>786</v>
      </c>
      <c r="D190" t="s">
        <v>460</v>
      </c>
      <c r="E190" t="s">
        <v>147</v>
      </c>
      <c r="F190" t="s">
        <v>169</v>
      </c>
      <c r="G190">
        <v>19.04</v>
      </c>
    </row>
    <row r="191" spans="1:7" x14ac:dyDescent="0.25">
      <c r="A191">
        <v>190</v>
      </c>
      <c r="B191" t="s">
        <v>785</v>
      </c>
      <c r="C191" t="s">
        <v>786</v>
      </c>
      <c r="D191" t="s">
        <v>460</v>
      </c>
      <c r="E191" t="s">
        <v>147</v>
      </c>
      <c r="F191" t="s">
        <v>169</v>
      </c>
      <c r="G191">
        <v>19.04</v>
      </c>
    </row>
    <row r="192" spans="1:7" x14ac:dyDescent="0.25">
      <c r="A192">
        <v>191</v>
      </c>
      <c r="B192" t="s">
        <v>785</v>
      </c>
      <c r="C192" t="s">
        <v>786</v>
      </c>
      <c r="D192" t="s">
        <v>460</v>
      </c>
      <c r="E192" t="s">
        <v>147</v>
      </c>
      <c r="F192" t="s">
        <v>169</v>
      </c>
      <c r="G192">
        <v>19.04</v>
      </c>
    </row>
    <row r="193" spans="1:7" x14ac:dyDescent="0.25">
      <c r="A193">
        <v>192</v>
      </c>
      <c r="B193" t="s">
        <v>444</v>
      </c>
      <c r="C193" t="s">
        <v>801</v>
      </c>
      <c r="D193" t="s">
        <v>146</v>
      </c>
      <c r="E193" t="s">
        <v>147</v>
      </c>
      <c r="F193" t="s">
        <v>169</v>
      </c>
      <c r="G193">
        <v>17</v>
      </c>
    </row>
    <row r="194" spans="1:7" x14ac:dyDescent="0.25">
      <c r="A194">
        <v>193</v>
      </c>
      <c r="B194" t="s">
        <v>444</v>
      </c>
      <c r="C194" t="s">
        <v>801</v>
      </c>
      <c r="D194" t="s">
        <v>146</v>
      </c>
      <c r="E194" t="s">
        <v>147</v>
      </c>
      <c r="F194" t="s">
        <v>169</v>
      </c>
      <c r="G194">
        <v>17</v>
      </c>
    </row>
    <row r="195" spans="1:7" x14ac:dyDescent="0.25">
      <c r="A195">
        <v>194</v>
      </c>
      <c r="B195" t="s">
        <v>444</v>
      </c>
      <c r="C195" t="s">
        <v>801</v>
      </c>
      <c r="D195" t="s">
        <v>146</v>
      </c>
      <c r="E195" t="s">
        <v>147</v>
      </c>
      <c r="F195" t="s">
        <v>817</v>
      </c>
      <c r="G195">
        <v>17</v>
      </c>
    </row>
    <row r="196" spans="1:7" x14ac:dyDescent="0.25">
      <c r="A196">
        <v>195</v>
      </c>
      <c r="B196" t="s">
        <v>444</v>
      </c>
      <c r="C196" t="s">
        <v>801</v>
      </c>
      <c r="D196" t="s">
        <v>146</v>
      </c>
      <c r="E196" t="s">
        <v>147</v>
      </c>
      <c r="F196" t="s">
        <v>817</v>
      </c>
      <c r="G196">
        <v>17</v>
      </c>
    </row>
    <row r="197" spans="1:7" x14ac:dyDescent="0.25">
      <c r="A197">
        <v>196</v>
      </c>
      <c r="B197" t="s">
        <v>444</v>
      </c>
      <c r="C197" t="s">
        <v>801</v>
      </c>
      <c r="D197" t="s">
        <v>146</v>
      </c>
      <c r="E197" t="s">
        <v>147</v>
      </c>
      <c r="F197" t="s">
        <v>169</v>
      </c>
      <c r="G197">
        <v>17</v>
      </c>
    </row>
    <row r="198" spans="1:7" x14ac:dyDescent="0.25">
      <c r="A198">
        <v>197</v>
      </c>
      <c r="B198" t="s">
        <v>785</v>
      </c>
      <c r="C198" t="s">
        <v>821</v>
      </c>
      <c r="D198" t="s">
        <v>460</v>
      </c>
      <c r="E198" t="s">
        <v>2466</v>
      </c>
      <c r="F198" t="s">
        <v>190</v>
      </c>
      <c r="G198">
        <v>17</v>
      </c>
    </row>
    <row r="199" spans="1:7" x14ac:dyDescent="0.25">
      <c r="A199">
        <v>198</v>
      </c>
      <c r="B199" t="s">
        <v>785</v>
      </c>
      <c r="C199" t="s">
        <v>821</v>
      </c>
      <c r="D199" t="s">
        <v>460</v>
      </c>
      <c r="E199" t="s">
        <v>833</v>
      </c>
      <c r="F199" t="s">
        <v>190</v>
      </c>
      <c r="G199">
        <v>17</v>
      </c>
    </row>
    <row r="200" spans="1:7" x14ac:dyDescent="0.25">
      <c r="A200">
        <v>199</v>
      </c>
      <c r="B200" t="s">
        <v>615</v>
      </c>
      <c r="C200" t="s">
        <v>844</v>
      </c>
      <c r="D200" t="s">
        <v>460</v>
      </c>
      <c r="E200" t="s">
        <v>833</v>
      </c>
      <c r="F200" t="s">
        <v>190</v>
      </c>
      <c r="G200">
        <v>17</v>
      </c>
    </row>
    <row r="201" spans="1:7" x14ac:dyDescent="0.25">
      <c r="A201">
        <v>200</v>
      </c>
      <c r="B201" t="s">
        <v>615</v>
      </c>
      <c r="C201" t="s">
        <v>844</v>
      </c>
      <c r="D201" t="s">
        <v>460</v>
      </c>
      <c r="E201" t="s">
        <v>833</v>
      </c>
      <c r="F201" t="s">
        <v>190</v>
      </c>
      <c r="G201">
        <v>17</v>
      </c>
    </row>
    <row r="202" spans="1:7" x14ac:dyDescent="0.25">
      <c r="A202">
        <v>201</v>
      </c>
      <c r="B202" t="s">
        <v>865</v>
      </c>
      <c r="C202" t="s">
        <v>866</v>
      </c>
      <c r="D202" t="s">
        <v>146</v>
      </c>
      <c r="E202" t="s">
        <v>509</v>
      </c>
      <c r="F202" t="s">
        <v>190</v>
      </c>
      <c r="G202">
        <v>12.5</v>
      </c>
    </row>
    <row r="203" spans="1:7" x14ac:dyDescent="0.25">
      <c r="A203">
        <v>202</v>
      </c>
      <c r="B203" t="s">
        <v>865</v>
      </c>
      <c r="C203" t="s">
        <v>866</v>
      </c>
      <c r="D203" t="s">
        <v>460</v>
      </c>
      <c r="E203" t="s">
        <v>509</v>
      </c>
      <c r="F203" t="s">
        <v>190</v>
      </c>
      <c r="G203">
        <v>16.645</v>
      </c>
    </row>
    <row r="204" spans="1:7" x14ac:dyDescent="0.25">
      <c r="A204">
        <v>203</v>
      </c>
      <c r="B204" t="s">
        <v>865</v>
      </c>
      <c r="C204" t="s">
        <v>890</v>
      </c>
      <c r="D204" t="s">
        <v>460</v>
      </c>
      <c r="E204" t="s">
        <v>833</v>
      </c>
      <c r="F204" t="s">
        <v>190</v>
      </c>
      <c r="G204">
        <v>16.645</v>
      </c>
    </row>
    <row r="205" spans="1:7" x14ac:dyDescent="0.25">
      <c r="A205">
        <v>204</v>
      </c>
      <c r="B205" t="s">
        <v>865</v>
      </c>
      <c r="C205" t="s">
        <v>890</v>
      </c>
      <c r="D205" t="s">
        <v>460</v>
      </c>
      <c r="E205" t="s">
        <v>833</v>
      </c>
      <c r="F205" t="s">
        <v>190</v>
      </c>
      <c r="G205">
        <v>16.645</v>
      </c>
    </row>
    <row r="206" spans="1:7" x14ac:dyDescent="0.25">
      <c r="A206">
        <v>205</v>
      </c>
      <c r="B206" t="s">
        <v>865</v>
      </c>
      <c r="C206" t="s">
        <v>890</v>
      </c>
      <c r="D206" t="s">
        <v>460</v>
      </c>
      <c r="E206" t="s">
        <v>833</v>
      </c>
      <c r="F206" t="s">
        <v>190</v>
      </c>
      <c r="G206">
        <v>16.645</v>
      </c>
    </row>
    <row r="207" spans="1:7" x14ac:dyDescent="0.25">
      <c r="A207">
        <v>206</v>
      </c>
      <c r="B207" t="s">
        <v>898</v>
      </c>
      <c r="C207" t="s">
        <v>899</v>
      </c>
      <c r="D207" t="s">
        <v>460</v>
      </c>
      <c r="E207" t="s">
        <v>833</v>
      </c>
      <c r="F207" t="s">
        <v>190</v>
      </c>
      <c r="G207">
        <v>17.28</v>
      </c>
    </row>
    <row r="208" spans="1:7" x14ac:dyDescent="0.25">
      <c r="A208">
        <v>207</v>
      </c>
      <c r="B208" t="s">
        <v>898</v>
      </c>
      <c r="C208" t="s">
        <v>899</v>
      </c>
      <c r="D208" t="s">
        <v>146</v>
      </c>
      <c r="E208" t="s">
        <v>833</v>
      </c>
      <c r="F208" t="s">
        <v>190</v>
      </c>
      <c r="G208">
        <v>17.28</v>
      </c>
    </row>
    <row r="209" spans="1:7" x14ac:dyDescent="0.25">
      <c r="A209">
        <v>208</v>
      </c>
      <c r="B209" t="s">
        <v>898</v>
      </c>
      <c r="C209" t="s">
        <v>899</v>
      </c>
      <c r="D209" t="s">
        <v>460</v>
      </c>
      <c r="E209" t="s">
        <v>833</v>
      </c>
      <c r="F209" t="s">
        <v>190</v>
      </c>
      <c r="G209">
        <v>17.28</v>
      </c>
    </row>
    <row r="210" spans="1:7" x14ac:dyDescent="0.25">
      <c r="A210">
        <v>209</v>
      </c>
      <c r="B210" t="s">
        <v>898</v>
      </c>
      <c r="C210" t="s">
        <v>918</v>
      </c>
      <c r="D210" t="s">
        <v>460</v>
      </c>
      <c r="E210" t="s">
        <v>833</v>
      </c>
      <c r="F210" t="s">
        <v>190</v>
      </c>
      <c r="G210">
        <v>17</v>
      </c>
    </row>
    <row r="211" spans="1:7" x14ac:dyDescent="0.25">
      <c r="A211">
        <v>210</v>
      </c>
      <c r="B211" t="s">
        <v>898</v>
      </c>
      <c r="C211" t="s">
        <v>918</v>
      </c>
      <c r="D211" t="s">
        <v>460</v>
      </c>
      <c r="E211" t="s">
        <v>833</v>
      </c>
      <c r="F211" t="s">
        <v>190</v>
      </c>
      <c r="G211">
        <v>17</v>
      </c>
    </row>
    <row r="212" spans="1:7" x14ac:dyDescent="0.25">
      <c r="A212">
        <v>211</v>
      </c>
      <c r="B212" t="s">
        <v>898</v>
      </c>
      <c r="C212" t="s">
        <v>918</v>
      </c>
      <c r="D212" t="s">
        <v>146</v>
      </c>
      <c r="E212" t="s">
        <v>833</v>
      </c>
      <c r="F212" t="s">
        <v>190</v>
      </c>
      <c r="G212">
        <v>17</v>
      </c>
    </row>
    <row r="213" spans="1:7" x14ac:dyDescent="0.25">
      <c r="A213">
        <v>212</v>
      </c>
      <c r="B213" t="s">
        <v>679</v>
      </c>
      <c r="C213" t="s">
        <v>938</v>
      </c>
      <c r="D213" t="s">
        <v>146</v>
      </c>
      <c r="E213" t="s">
        <v>940</v>
      </c>
      <c r="F213" t="s">
        <v>190</v>
      </c>
      <c r="G213">
        <v>11.5</v>
      </c>
    </row>
    <row r="214" spans="1:7" x14ac:dyDescent="0.25">
      <c r="A214">
        <v>213</v>
      </c>
      <c r="B214" t="s">
        <v>898</v>
      </c>
      <c r="C214" t="s">
        <v>953</v>
      </c>
      <c r="D214" t="s">
        <v>146</v>
      </c>
      <c r="E214" t="s">
        <v>954</v>
      </c>
      <c r="F214" t="s">
        <v>190</v>
      </c>
      <c r="G214">
        <v>10.4</v>
      </c>
    </row>
    <row r="215" spans="1:7" x14ac:dyDescent="0.25">
      <c r="A215">
        <v>214</v>
      </c>
      <c r="B215" t="s">
        <v>444</v>
      </c>
      <c r="C215" t="s">
        <v>968</v>
      </c>
      <c r="D215" t="s">
        <v>460</v>
      </c>
      <c r="E215" t="s">
        <v>833</v>
      </c>
      <c r="F215" t="s">
        <v>190</v>
      </c>
      <c r="G215">
        <v>9</v>
      </c>
    </row>
    <row r="216" spans="1:7" x14ac:dyDescent="0.25">
      <c r="A216">
        <v>215</v>
      </c>
      <c r="B216" t="s">
        <v>898</v>
      </c>
      <c r="C216" t="s">
        <v>980</v>
      </c>
      <c r="D216" t="s">
        <v>460</v>
      </c>
      <c r="E216" t="s">
        <v>509</v>
      </c>
      <c r="F216" t="s">
        <v>190</v>
      </c>
      <c r="G216">
        <v>14.98</v>
      </c>
    </row>
    <row r="217" spans="1:7" x14ac:dyDescent="0.25">
      <c r="A217">
        <v>216</v>
      </c>
      <c r="B217" t="s">
        <v>898</v>
      </c>
      <c r="C217" t="s">
        <v>980</v>
      </c>
      <c r="D217" t="s">
        <v>460</v>
      </c>
      <c r="E217" t="s">
        <v>509</v>
      </c>
      <c r="F217" t="s">
        <v>190</v>
      </c>
      <c r="G217">
        <v>14.98</v>
      </c>
    </row>
    <row r="218" spans="1:7" x14ac:dyDescent="0.25">
      <c r="A218">
        <v>217</v>
      </c>
      <c r="B218" t="s">
        <v>898</v>
      </c>
      <c r="C218" t="s">
        <v>980</v>
      </c>
      <c r="D218" t="s">
        <v>460</v>
      </c>
      <c r="E218" t="s">
        <v>509</v>
      </c>
      <c r="F218" t="s">
        <v>190</v>
      </c>
      <c r="G218">
        <v>14.98</v>
      </c>
    </row>
    <row r="219" spans="1:7" x14ac:dyDescent="0.25">
      <c r="A219">
        <v>218</v>
      </c>
      <c r="B219" t="s">
        <v>898</v>
      </c>
      <c r="C219" t="s">
        <v>980</v>
      </c>
      <c r="D219" t="s">
        <v>146</v>
      </c>
      <c r="E219" t="s">
        <v>509</v>
      </c>
      <c r="F219" t="s">
        <v>190</v>
      </c>
      <c r="G219">
        <v>17</v>
      </c>
    </row>
    <row r="220" spans="1:7" x14ac:dyDescent="0.25">
      <c r="A220">
        <v>219</v>
      </c>
      <c r="B220" t="s">
        <v>898</v>
      </c>
      <c r="C220" t="s">
        <v>980</v>
      </c>
      <c r="D220" t="s">
        <v>1004</v>
      </c>
      <c r="E220" t="s">
        <v>509</v>
      </c>
      <c r="F220" t="s">
        <v>190</v>
      </c>
      <c r="G220">
        <v>17</v>
      </c>
    </row>
    <row r="221" spans="1:7" x14ac:dyDescent="0.25">
      <c r="A221">
        <v>220</v>
      </c>
      <c r="B221" t="s">
        <v>898</v>
      </c>
      <c r="C221" t="s">
        <v>980</v>
      </c>
      <c r="D221" t="s">
        <v>146</v>
      </c>
      <c r="E221" t="s">
        <v>509</v>
      </c>
      <c r="F221" t="s">
        <v>190</v>
      </c>
      <c r="G221">
        <v>17</v>
      </c>
    </row>
    <row r="222" spans="1:7" x14ac:dyDescent="0.25">
      <c r="A222">
        <v>221</v>
      </c>
      <c r="B222" t="s">
        <v>235</v>
      </c>
      <c r="C222" t="s">
        <v>1019</v>
      </c>
      <c r="D222" t="s">
        <v>146</v>
      </c>
      <c r="E222" t="s">
        <v>147</v>
      </c>
      <c r="F222" t="s">
        <v>169</v>
      </c>
      <c r="G222">
        <v>17</v>
      </c>
    </row>
    <row r="223" spans="1:7" x14ac:dyDescent="0.25">
      <c r="A223">
        <v>222</v>
      </c>
      <c r="B223" t="s">
        <v>235</v>
      </c>
      <c r="C223" t="s">
        <v>1019</v>
      </c>
      <c r="D223" t="s">
        <v>146</v>
      </c>
      <c r="E223" t="s">
        <v>147</v>
      </c>
      <c r="F223" t="s">
        <v>169</v>
      </c>
      <c r="G223">
        <v>17</v>
      </c>
    </row>
    <row r="224" spans="1:7" x14ac:dyDescent="0.25">
      <c r="A224">
        <v>223</v>
      </c>
      <c r="B224" t="s">
        <v>235</v>
      </c>
      <c r="C224" t="s">
        <v>1019</v>
      </c>
      <c r="D224" t="s">
        <v>146</v>
      </c>
      <c r="E224" t="s">
        <v>147</v>
      </c>
      <c r="F224" t="s">
        <v>169</v>
      </c>
      <c r="G224">
        <v>17</v>
      </c>
    </row>
    <row r="225" spans="1:7" x14ac:dyDescent="0.25">
      <c r="A225">
        <v>224</v>
      </c>
      <c r="B225" t="s">
        <v>235</v>
      </c>
      <c r="C225" t="s">
        <v>1019</v>
      </c>
      <c r="D225" t="s">
        <v>146</v>
      </c>
      <c r="E225" t="s">
        <v>147</v>
      </c>
      <c r="F225" t="s">
        <v>169</v>
      </c>
      <c r="G225">
        <v>17</v>
      </c>
    </row>
    <row r="226" spans="1:7" x14ac:dyDescent="0.25">
      <c r="A226">
        <v>225</v>
      </c>
      <c r="B226" t="s">
        <v>235</v>
      </c>
      <c r="C226" t="s">
        <v>1019</v>
      </c>
      <c r="D226" t="s">
        <v>146</v>
      </c>
      <c r="E226" t="s">
        <v>147</v>
      </c>
      <c r="F226" t="s">
        <v>169</v>
      </c>
      <c r="G226">
        <v>17</v>
      </c>
    </row>
    <row r="227" spans="1:7" x14ac:dyDescent="0.25">
      <c r="A227">
        <v>226</v>
      </c>
      <c r="B227" t="s">
        <v>235</v>
      </c>
      <c r="C227" t="s">
        <v>1019</v>
      </c>
      <c r="D227" t="s">
        <v>508</v>
      </c>
      <c r="E227" t="s">
        <v>147</v>
      </c>
      <c r="F227" t="s">
        <v>169</v>
      </c>
      <c r="G227">
        <v>17</v>
      </c>
    </row>
    <row r="228" spans="1:7" x14ac:dyDescent="0.25">
      <c r="A228">
        <v>227</v>
      </c>
      <c r="B228" t="s">
        <v>235</v>
      </c>
      <c r="C228" t="s">
        <v>1019</v>
      </c>
      <c r="D228" t="s">
        <v>508</v>
      </c>
      <c r="E228" t="s">
        <v>147</v>
      </c>
      <c r="F228" t="s">
        <v>169</v>
      </c>
      <c r="G228">
        <v>17</v>
      </c>
    </row>
    <row r="229" spans="1:7" x14ac:dyDescent="0.25">
      <c r="A229">
        <v>228</v>
      </c>
      <c r="B229" t="s">
        <v>235</v>
      </c>
      <c r="C229" t="s">
        <v>1019</v>
      </c>
      <c r="D229" t="s">
        <v>146</v>
      </c>
      <c r="E229" t="s">
        <v>147</v>
      </c>
      <c r="F229" t="s">
        <v>169</v>
      </c>
      <c r="G229">
        <v>17</v>
      </c>
    </row>
    <row r="230" spans="1:7" x14ac:dyDescent="0.25">
      <c r="A230">
        <v>229</v>
      </c>
      <c r="B230" t="s">
        <v>235</v>
      </c>
      <c r="C230" t="s">
        <v>1039</v>
      </c>
      <c r="D230" t="s">
        <v>146</v>
      </c>
      <c r="E230" t="s">
        <v>147</v>
      </c>
      <c r="F230" t="s">
        <v>169</v>
      </c>
      <c r="G230">
        <v>17</v>
      </c>
    </row>
    <row r="231" spans="1:7" x14ac:dyDescent="0.25">
      <c r="A231">
        <v>230</v>
      </c>
      <c r="B231" t="s">
        <v>235</v>
      </c>
      <c r="C231" t="s">
        <v>1039</v>
      </c>
      <c r="D231" t="s">
        <v>146</v>
      </c>
      <c r="E231" t="s">
        <v>147</v>
      </c>
      <c r="F231" t="s">
        <v>169</v>
      </c>
      <c r="G231">
        <v>17</v>
      </c>
    </row>
    <row r="232" spans="1:7" x14ac:dyDescent="0.25">
      <c r="A232">
        <v>231</v>
      </c>
      <c r="B232" t="s">
        <v>235</v>
      </c>
      <c r="C232" t="s">
        <v>1039</v>
      </c>
      <c r="D232" t="s">
        <v>146</v>
      </c>
      <c r="E232" t="s">
        <v>147</v>
      </c>
      <c r="F232" t="s">
        <v>169</v>
      </c>
      <c r="G232">
        <v>17</v>
      </c>
    </row>
    <row r="233" spans="1:7" x14ac:dyDescent="0.25">
      <c r="A233">
        <v>232</v>
      </c>
      <c r="B233" t="s">
        <v>235</v>
      </c>
      <c r="C233" t="s">
        <v>1039</v>
      </c>
      <c r="D233" t="s">
        <v>146</v>
      </c>
      <c r="E233" t="s">
        <v>147</v>
      </c>
      <c r="F233" t="s">
        <v>169</v>
      </c>
      <c r="G233">
        <v>17</v>
      </c>
    </row>
    <row r="234" spans="1:7" x14ac:dyDescent="0.25">
      <c r="A234">
        <v>233</v>
      </c>
      <c r="B234" t="s">
        <v>235</v>
      </c>
      <c r="C234" t="s">
        <v>1039</v>
      </c>
      <c r="D234" t="s">
        <v>146</v>
      </c>
      <c r="E234" t="s">
        <v>147</v>
      </c>
      <c r="F234" t="s">
        <v>169</v>
      </c>
      <c r="G234">
        <v>17</v>
      </c>
    </row>
    <row r="235" spans="1:7" x14ac:dyDescent="0.25">
      <c r="A235">
        <v>234</v>
      </c>
      <c r="B235" t="s">
        <v>235</v>
      </c>
      <c r="C235" t="s">
        <v>1039</v>
      </c>
      <c r="D235" t="s">
        <v>146</v>
      </c>
      <c r="E235" t="s">
        <v>147</v>
      </c>
      <c r="F235" t="s">
        <v>169</v>
      </c>
      <c r="G235">
        <v>17</v>
      </c>
    </row>
    <row r="236" spans="1:7" x14ac:dyDescent="0.25">
      <c r="A236">
        <v>235</v>
      </c>
      <c r="B236" t="s">
        <v>235</v>
      </c>
      <c r="C236" t="s">
        <v>1039</v>
      </c>
      <c r="D236" t="s">
        <v>146</v>
      </c>
      <c r="E236" t="s">
        <v>147</v>
      </c>
      <c r="F236" t="s">
        <v>345</v>
      </c>
      <c r="G236">
        <v>17</v>
      </c>
    </row>
    <row r="237" spans="1:7" x14ac:dyDescent="0.25">
      <c r="A237">
        <v>236</v>
      </c>
      <c r="B237" t="s">
        <v>235</v>
      </c>
      <c r="C237" t="s">
        <v>1039</v>
      </c>
      <c r="D237" t="s">
        <v>146</v>
      </c>
      <c r="E237" t="s">
        <v>147</v>
      </c>
      <c r="F237" t="s">
        <v>169</v>
      </c>
      <c r="G237">
        <v>17</v>
      </c>
    </row>
    <row r="238" spans="1:7" x14ac:dyDescent="0.25">
      <c r="A238">
        <v>237</v>
      </c>
      <c r="B238" t="s">
        <v>235</v>
      </c>
      <c r="C238" t="s">
        <v>1039</v>
      </c>
      <c r="D238" t="s">
        <v>146</v>
      </c>
      <c r="E238" t="s">
        <v>147</v>
      </c>
      <c r="F238" t="s">
        <v>345</v>
      </c>
      <c r="G238">
        <v>17</v>
      </c>
    </row>
    <row r="239" spans="1:7" x14ac:dyDescent="0.25">
      <c r="A239">
        <v>238</v>
      </c>
      <c r="B239" t="s">
        <v>235</v>
      </c>
      <c r="C239" t="s">
        <v>1039</v>
      </c>
      <c r="D239" t="s">
        <v>146</v>
      </c>
      <c r="E239" t="s">
        <v>147</v>
      </c>
      <c r="F239" t="s">
        <v>345</v>
      </c>
      <c r="G239">
        <v>17</v>
      </c>
    </row>
    <row r="240" spans="1:7" x14ac:dyDescent="0.25">
      <c r="A240">
        <v>239</v>
      </c>
      <c r="B240" t="s">
        <v>235</v>
      </c>
      <c r="C240" t="s">
        <v>1051</v>
      </c>
      <c r="D240" t="s">
        <v>146</v>
      </c>
      <c r="E240" t="s">
        <v>147</v>
      </c>
      <c r="F240" t="s">
        <v>169</v>
      </c>
      <c r="G240">
        <v>20.5</v>
      </c>
    </row>
    <row r="241" spans="1:7" x14ac:dyDescent="0.25">
      <c r="A241">
        <v>240</v>
      </c>
      <c r="B241" t="s">
        <v>235</v>
      </c>
      <c r="C241" t="s">
        <v>1051</v>
      </c>
      <c r="D241" t="s">
        <v>146</v>
      </c>
      <c r="E241" t="s">
        <v>147</v>
      </c>
      <c r="F241" t="s">
        <v>169</v>
      </c>
      <c r="G241">
        <v>22.5</v>
      </c>
    </row>
    <row r="242" spans="1:7" x14ac:dyDescent="0.25">
      <c r="A242">
        <v>241</v>
      </c>
      <c r="B242" t="s">
        <v>235</v>
      </c>
      <c r="C242" t="s">
        <v>1051</v>
      </c>
      <c r="D242" t="s">
        <v>146</v>
      </c>
      <c r="E242" t="s">
        <v>147</v>
      </c>
      <c r="F242" t="s">
        <v>190</v>
      </c>
      <c r="G242">
        <v>22.5</v>
      </c>
    </row>
    <row r="243" spans="1:7" x14ac:dyDescent="0.25">
      <c r="A243">
        <v>242</v>
      </c>
      <c r="B243" t="s">
        <v>235</v>
      </c>
      <c r="C243" t="s">
        <v>1051</v>
      </c>
      <c r="D243" t="s">
        <v>146</v>
      </c>
      <c r="E243" t="s">
        <v>147</v>
      </c>
      <c r="F243" t="s">
        <v>169</v>
      </c>
      <c r="G243">
        <v>22.5</v>
      </c>
    </row>
    <row r="244" spans="1:7" x14ac:dyDescent="0.25">
      <c r="A244">
        <v>243</v>
      </c>
      <c r="B244" t="s">
        <v>235</v>
      </c>
      <c r="C244" t="s">
        <v>1051</v>
      </c>
      <c r="D244" t="s">
        <v>146</v>
      </c>
      <c r="E244" t="s">
        <v>147</v>
      </c>
      <c r="F244" t="s">
        <v>169</v>
      </c>
      <c r="G244">
        <v>22.5</v>
      </c>
    </row>
    <row r="245" spans="1:7" x14ac:dyDescent="0.25">
      <c r="A245">
        <v>244</v>
      </c>
      <c r="B245" t="s">
        <v>235</v>
      </c>
      <c r="C245" t="s">
        <v>1051</v>
      </c>
      <c r="D245" t="s">
        <v>184</v>
      </c>
      <c r="E245" t="s">
        <v>147</v>
      </c>
      <c r="F245" t="s">
        <v>169</v>
      </c>
      <c r="G245">
        <v>17</v>
      </c>
    </row>
    <row r="246" spans="1:7" x14ac:dyDescent="0.25">
      <c r="A246">
        <v>245</v>
      </c>
      <c r="B246" t="s">
        <v>235</v>
      </c>
      <c r="C246" t="s">
        <v>1051</v>
      </c>
      <c r="D246" t="s">
        <v>146</v>
      </c>
      <c r="E246" t="s">
        <v>147</v>
      </c>
      <c r="F246" t="s">
        <v>190</v>
      </c>
      <c r="G246">
        <v>22.5</v>
      </c>
    </row>
    <row r="247" spans="1:7" x14ac:dyDescent="0.25">
      <c r="A247">
        <v>246</v>
      </c>
      <c r="B247" t="s">
        <v>235</v>
      </c>
      <c r="C247" t="s">
        <v>1051</v>
      </c>
      <c r="D247" t="s">
        <v>146</v>
      </c>
      <c r="E247" t="s">
        <v>147</v>
      </c>
      <c r="F247" t="s">
        <v>169</v>
      </c>
      <c r="G247">
        <v>20.5</v>
      </c>
    </row>
    <row r="248" spans="1:7" x14ac:dyDescent="0.25">
      <c r="A248">
        <v>247</v>
      </c>
      <c r="B248" t="s">
        <v>235</v>
      </c>
      <c r="C248" t="s">
        <v>1051</v>
      </c>
      <c r="D248" t="s">
        <v>146</v>
      </c>
      <c r="E248" t="s">
        <v>147</v>
      </c>
      <c r="F248" t="s">
        <v>169</v>
      </c>
      <c r="G248">
        <v>22.5</v>
      </c>
    </row>
    <row r="249" spans="1:7" x14ac:dyDescent="0.25">
      <c r="A249">
        <v>248</v>
      </c>
      <c r="B249" t="s">
        <v>235</v>
      </c>
      <c r="C249" t="s">
        <v>1051</v>
      </c>
      <c r="D249" t="s">
        <v>146</v>
      </c>
      <c r="E249" t="s">
        <v>147</v>
      </c>
      <c r="F249" t="s">
        <v>190</v>
      </c>
      <c r="G249">
        <v>22.5</v>
      </c>
    </row>
    <row r="250" spans="1:7" x14ac:dyDescent="0.25">
      <c r="A250">
        <v>249</v>
      </c>
      <c r="B250" t="s">
        <v>235</v>
      </c>
      <c r="C250" t="s">
        <v>1051</v>
      </c>
      <c r="D250" t="s">
        <v>146</v>
      </c>
      <c r="E250" t="s">
        <v>147</v>
      </c>
      <c r="F250" t="s">
        <v>190</v>
      </c>
      <c r="G250">
        <v>22.5</v>
      </c>
    </row>
    <row r="251" spans="1:7" x14ac:dyDescent="0.25">
      <c r="A251">
        <v>250</v>
      </c>
      <c r="B251" t="s">
        <v>319</v>
      </c>
      <c r="C251" t="s">
        <v>1060</v>
      </c>
      <c r="D251" t="s">
        <v>460</v>
      </c>
      <c r="E251" t="s">
        <v>147</v>
      </c>
      <c r="F251" t="s">
        <v>169</v>
      </c>
      <c r="G251">
        <v>24</v>
      </c>
    </row>
    <row r="252" spans="1:7" x14ac:dyDescent="0.25">
      <c r="A252">
        <v>251</v>
      </c>
      <c r="B252" t="s">
        <v>319</v>
      </c>
      <c r="C252" t="s">
        <v>1060</v>
      </c>
      <c r="D252" t="s">
        <v>460</v>
      </c>
      <c r="E252" t="s">
        <v>147</v>
      </c>
      <c r="F252" t="s">
        <v>169</v>
      </c>
      <c r="G252">
        <v>24</v>
      </c>
    </row>
    <row r="253" spans="1:7" x14ac:dyDescent="0.25">
      <c r="A253">
        <v>252</v>
      </c>
      <c r="B253" t="s">
        <v>319</v>
      </c>
      <c r="C253" t="s">
        <v>1060</v>
      </c>
      <c r="D253" t="s">
        <v>146</v>
      </c>
      <c r="E253" t="s">
        <v>147</v>
      </c>
      <c r="F253" t="s">
        <v>169</v>
      </c>
      <c r="G253">
        <v>19.335000000000001</v>
      </c>
    </row>
    <row r="254" spans="1:7" x14ac:dyDescent="0.25">
      <c r="A254">
        <v>253</v>
      </c>
      <c r="B254" t="s">
        <v>319</v>
      </c>
      <c r="C254" t="s">
        <v>1060</v>
      </c>
      <c r="D254" t="s">
        <v>146</v>
      </c>
      <c r="E254" t="s">
        <v>147</v>
      </c>
      <c r="F254" t="s">
        <v>169</v>
      </c>
      <c r="G254">
        <v>19.335000000000001</v>
      </c>
    </row>
    <row r="255" spans="1:7" x14ac:dyDescent="0.25">
      <c r="A255">
        <v>254</v>
      </c>
      <c r="B255" t="s">
        <v>319</v>
      </c>
      <c r="C255" t="s">
        <v>1060</v>
      </c>
      <c r="D255" t="s">
        <v>184</v>
      </c>
      <c r="E255" t="s">
        <v>147</v>
      </c>
      <c r="F255" t="s">
        <v>169</v>
      </c>
      <c r="G255">
        <v>17</v>
      </c>
    </row>
    <row r="256" spans="1:7" x14ac:dyDescent="0.25">
      <c r="A256">
        <v>255</v>
      </c>
      <c r="B256" t="s">
        <v>319</v>
      </c>
      <c r="C256" t="s">
        <v>1060</v>
      </c>
      <c r="D256" t="s">
        <v>184</v>
      </c>
      <c r="E256" t="s">
        <v>147</v>
      </c>
      <c r="F256" t="s">
        <v>169</v>
      </c>
      <c r="G256">
        <v>17</v>
      </c>
    </row>
    <row r="257" spans="1:7" x14ac:dyDescent="0.25">
      <c r="A257">
        <v>256</v>
      </c>
      <c r="B257" t="s">
        <v>785</v>
      </c>
      <c r="C257" t="s">
        <v>1075</v>
      </c>
      <c r="D257" t="s">
        <v>146</v>
      </c>
      <c r="E257" t="s">
        <v>147</v>
      </c>
      <c r="F257" t="s">
        <v>169</v>
      </c>
      <c r="G257">
        <v>16.824999999999999</v>
      </c>
    </row>
    <row r="258" spans="1:7" x14ac:dyDescent="0.25">
      <c r="A258">
        <v>257</v>
      </c>
      <c r="B258" t="s">
        <v>785</v>
      </c>
      <c r="C258" t="s">
        <v>1075</v>
      </c>
      <c r="D258" t="s">
        <v>146</v>
      </c>
      <c r="E258" t="s">
        <v>147</v>
      </c>
      <c r="F258" t="s">
        <v>169</v>
      </c>
      <c r="G258">
        <v>16.824999999999999</v>
      </c>
    </row>
    <row r="259" spans="1:7" x14ac:dyDescent="0.25">
      <c r="A259">
        <v>258</v>
      </c>
      <c r="B259" t="s">
        <v>785</v>
      </c>
      <c r="C259" t="s">
        <v>1075</v>
      </c>
      <c r="D259" t="s">
        <v>460</v>
      </c>
      <c r="E259" t="s">
        <v>147</v>
      </c>
      <c r="F259" t="s">
        <v>169</v>
      </c>
      <c r="G259">
        <v>23.785</v>
      </c>
    </row>
    <row r="260" spans="1:7" x14ac:dyDescent="0.25">
      <c r="A260">
        <v>259</v>
      </c>
      <c r="B260" t="s">
        <v>785</v>
      </c>
      <c r="C260" t="s">
        <v>1075</v>
      </c>
      <c r="D260" t="s">
        <v>460</v>
      </c>
      <c r="E260" t="s">
        <v>147</v>
      </c>
      <c r="F260" t="s">
        <v>169</v>
      </c>
      <c r="G260">
        <v>23.785</v>
      </c>
    </row>
    <row r="261" spans="1:7" x14ac:dyDescent="0.25">
      <c r="A261">
        <v>260</v>
      </c>
      <c r="B261" t="s">
        <v>785</v>
      </c>
      <c r="C261" t="s">
        <v>1075</v>
      </c>
      <c r="D261" t="s">
        <v>460</v>
      </c>
      <c r="E261" t="s">
        <v>147</v>
      </c>
      <c r="F261" t="s">
        <v>169</v>
      </c>
      <c r="G261">
        <v>23.785</v>
      </c>
    </row>
    <row r="262" spans="1:7" x14ac:dyDescent="0.25">
      <c r="A262">
        <v>261</v>
      </c>
      <c r="B262" t="s">
        <v>785</v>
      </c>
      <c r="C262" t="s">
        <v>1075</v>
      </c>
      <c r="D262" t="s">
        <v>146</v>
      </c>
      <c r="E262" t="s">
        <v>147</v>
      </c>
      <c r="F262" t="s">
        <v>169</v>
      </c>
      <c r="G262">
        <v>16.824999999999999</v>
      </c>
    </row>
    <row r="263" spans="1:7" x14ac:dyDescent="0.25">
      <c r="A263">
        <v>262</v>
      </c>
      <c r="B263" t="s">
        <v>785</v>
      </c>
      <c r="C263" t="s">
        <v>1075</v>
      </c>
      <c r="D263" t="s">
        <v>146</v>
      </c>
      <c r="E263" t="s">
        <v>147</v>
      </c>
      <c r="F263" t="s">
        <v>169</v>
      </c>
      <c r="G263">
        <v>16.824999999999999</v>
      </c>
    </row>
    <row r="264" spans="1:7" x14ac:dyDescent="0.25">
      <c r="A264">
        <v>263</v>
      </c>
      <c r="B264" t="s">
        <v>785</v>
      </c>
      <c r="C264" t="s">
        <v>1075</v>
      </c>
      <c r="D264" t="s">
        <v>460</v>
      </c>
      <c r="E264" t="s">
        <v>147</v>
      </c>
      <c r="F264" t="s">
        <v>169</v>
      </c>
      <c r="G264">
        <v>23.785</v>
      </c>
    </row>
    <row r="265" spans="1:7" x14ac:dyDescent="0.25">
      <c r="A265">
        <v>264</v>
      </c>
      <c r="B265" t="s">
        <v>785</v>
      </c>
      <c r="C265" t="s">
        <v>1075</v>
      </c>
      <c r="D265" t="s">
        <v>146</v>
      </c>
      <c r="E265" t="s">
        <v>147</v>
      </c>
      <c r="F265" t="s">
        <v>169</v>
      </c>
      <c r="G265">
        <v>16.824999999999999</v>
      </c>
    </row>
    <row r="266" spans="1:7" x14ac:dyDescent="0.25">
      <c r="A266">
        <v>265</v>
      </c>
      <c r="B266" t="s">
        <v>785</v>
      </c>
      <c r="C266" t="s">
        <v>1075</v>
      </c>
      <c r="D266" t="s">
        <v>460</v>
      </c>
      <c r="E266" t="s">
        <v>147</v>
      </c>
      <c r="F266" t="s">
        <v>169</v>
      </c>
      <c r="G266">
        <v>23.785</v>
      </c>
    </row>
    <row r="267" spans="1:7" x14ac:dyDescent="0.25">
      <c r="A267">
        <v>266</v>
      </c>
      <c r="B267" t="s">
        <v>785</v>
      </c>
      <c r="C267" t="s">
        <v>1075</v>
      </c>
      <c r="D267" t="s">
        <v>146</v>
      </c>
      <c r="E267" t="s">
        <v>147</v>
      </c>
      <c r="F267" t="s">
        <v>169</v>
      </c>
      <c r="G267">
        <v>16.824999999999999</v>
      </c>
    </row>
    <row r="268" spans="1:7" x14ac:dyDescent="0.25">
      <c r="A268">
        <v>267</v>
      </c>
      <c r="B268" t="s">
        <v>785</v>
      </c>
      <c r="C268" t="s">
        <v>1075</v>
      </c>
      <c r="D268" t="s">
        <v>460</v>
      </c>
      <c r="E268" t="s">
        <v>147</v>
      </c>
      <c r="F268" t="s">
        <v>169</v>
      </c>
      <c r="G268">
        <v>23.785</v>
      </c>
    </row>
    <row r="269" spans="1:7" x14ac:dyDescent="0.25">
      <c r="A269">
        <v>268</v>
      </c>
      <c r="B269" t="s">
        <v>785</v>
      </c>
      <c r="C269" t="s">
        <v>1075</v>
      </c>
      <c r="D269" t="s">
        <v>146</v>
      </c>
      <c r="E269" t="s">
        <v>147</v>
      </c>
      <c r="F269" t="s">
        <v>169</v>
      </c>
      <c r="G269">
        <v>16.824999999999999</v>
      </c>
    </row>
    <row r="270" spans="1:7" x14ac:dyDescent="0.25">
      <c r="A270">
        <v>269</v>
      </c>
      <c r="B270" t="s">
        <v>785</v>
      </c>
      <c r="C270" t="s">
        <v>1075</v>
      </c>
      <c r="D270" t="s">
        <v>146</v>
      </c>
      <c r="E270" t="s">
        <v>147</v>
      </c>
      <c r="F270" t="s">
        <v>169</v>
      </c>
      <c r="G270">
        <v>16.824999999999999</v>
      </c>
    </row>
    <row r="271" spans="1:7" x14ac:dyDescent="0.25">
      <c r="A271">
        <v>270</v>
      </c>
      <c r="B271" t="s">
        <v>785</v>
      </c>
      <c r="C271" t="s">
        <v>1075</v>
      </c>
      <c r="D271" t="s">
        <v>146</v>
      </c>
      <c r="E271" t="s">
        <v>147</v>
      </c>
      <c r="F271" t="s">
        <v>169</v>
      </c>
      <c r="G271">
        <v>16.824999999999999</v>
      </c>
    </row>
    <row r="272" spans="1:7" x14ac:dyDescent="0.25">
      <c r="A272">
        <v>271</v>
      </c>
      <c r="B272" t="s">
        <v>785</v>
      </c>
      <c r="C272" t="s">
        <v>1075</v>
      </c>
      <c r="D272" t="s">
        <v>460</v>
      </c>
      <c r="E272" t="s">
        <v>147</v>
      </c>
      <c r="F272" t="s">
        <v>169</v>
      </c>
      <c r="G272">
        <v>23.785</v>
      </c>
    </row>
    <row r="273" spans="1:7" x14ac:dyDescent="0.25">
      <c r="A273">
        <v>272</v>
      </c>
      <c r="B273" t="s">
        <v>785</v>
      </c>
      <c r="C273" t="s">
        <v>1075</v>
      </c>
      <c r="D273" t="s">
        <v>460</v>
      </c>
      <c r="E273" t="s">
        <v>147</v>
      </c>
      <c r="F273" t="s">
        <v>169</v>
      </c>
      <c r="G273">
        <v>23.785</v>
      </c>
    </row>
    <row r="274" spans="1:7" x14ac:dyDescent="0.25">
      <c r="A274">
        <v>273</v>
      </c>
      <c r="B274" t="s">
        <v>785</v>
      </c>
      <c r="C274" t="s">
        <v>1075</v>
      </c>
      <c r="D274" t="s">
        <v>460</v>
      </c>
      <c r="E274" t="s">
        <v>147</v>
      </c>
      <c r="F274" t="s">
        <v>169</v>
      </c>
      <c r="G274">
        <v>23.785</v>
      </c>
    </row>
    <row r="275" spans="1:7" x14ac:dyDescent="0.25">
      <c r="A275">
        <v>274</v>
      </c>
      <c r="B275" t="s">
        <v>785</v>
      </c>
      <c r="C275" t="s">
        <v>1075</v>
      </c>
      <c r="D275" t="s">
        <v>460</v>
      </c>
      <c r="E275" t="s">
        <v>147</v>
      </c>
      <c r="F275" t="s">
        <v>169</v>
      </c>
      <c r="G275">
        <v>23.785</v>
      </c>
    </row>
    <row r="276" spans="1:7" x14ac:dyDescent="0.25">
      <c r="A276">
        <v>275</v>
      </c>
      <c r="B276" t="s">
        <v>785</v>
      </c>
      <c r="C276" t="s">
        <v>1075</v>
      </c>
      <c r="D276" t="s">
        <v>460</v>
      </c>
      <c r="E276" t="s">
        <v>147</v>
      </c>
      <c r="F276" t="s">
        <v>169</v>
      </c>
      <c r="G276">
        <v>23.785</v>
      </c>
    </row>
    <row r="277" spans="1:7" x14ac:dyDescent="0.25">
      <c r="A277">
        <v>276</v>
      </c>
      <c r="B277" t="s">
        <v>785</v>
      </c>
      <c r="C277" t="s">
        <v>1075</v>
      </c>
      <c r="D277" t="s">
        <v>146</v>
      </c>
      <c r="E277" t="s">
        <v>147</v>
      </c>
      <c r="F277" t="s">
        <v>169</v>
      </c>
      <c r="G277">
        <v>16.824999999999999</v>
      </c>
    </row>
    <row r="278" spans="1:7" x14ac:dyDescent="0.25">
      <c r="A278">
        <v>277</v>
      </c>
      <c r="B278" t="s">
        <v>785</v>
      </c>
      <c r="C278" t="s">
        <v>1075</v>
      </c>
      <c r="D278" t="s">
        <v>146</v>
      </c>
      <c r="E278" t="s">
        <v>147</v>
      </c>
      <c r="F278" t="s">
        <v>169</v>
      </c>
      <c r="G278">
        <v>16.824999999999999</v>
      </c>
    </row>
    <row r="279" spans="1:7" x14ac:dyDescent="0.25">
      <c r="A279">
        <v>278</v>
      </c>
      <c r="B279" t="s">
        <v>235</v>
      </c>
      <c r="C279" t="s">
        <v>1108</v>
      </c>
      <c r="D279" t="s">
        <v>146</v>
      </c>
      <c r="E279" t="s">
        <v>147</v>
      </c>
      <c r="F279" t="s">
        <v>169</v>
      </c>
      <c r="G279">
        <v>14.8</v>
      </c>
    </row>
    <row r="280" spans="1:7" x14ac:dyDescent="0.25">
      <c r="A280">
        <v>279</v>
      </c>
      <c r="B280" t="s">
        <v>235</v>
      </c>
      <c r="C280" t="s">
        <v>1108</v>
      </c>
      <c r="D280" t="s">
        <v>146</v>
      </c>
      <c r="E280" t="s">
        <v>147</v>
      </c>
      <c r="F280" t="s">
        <v>169</v>
      </c>
      <c r="G280">
        <v>17</v>
      </c>
    </row>
    <row r="281" spans="1:7" x14ac:dyDescent="0.25">
      <c r="A281">
        <v>280</v>
      </c>
      <c r="B281" t="s">
        <v>235</v>
      </c>
      <c r="C281" t="s">
        <v>1108</v>
      </c>
      <c r="D281" t="s">
        <v>146</v>
      </c>
      <c r="E281" t="s">
        <v>147</v>
      </c>
      <c r="F281" t="s">
        <v>190</v>
      </c>
      <c r="G281">
        <v>17</v>
      </c>
    </row>
    <row r="282" spans="1:7" x14ac:dyDescent="0.25">
      <c r="A282">
        <v>281</v>
      </c>
      <c r="B282" t="s">
        <v>235</v>
      </c>
      <c r="C282" t="s">
        <v>1108</v>
      </c>
      <c r="D282" t="s">
        <v>146</v>
      </c>
      <c r="E282" t="s">
        <v>147</v>
      </c>
      <c r="F282" t="s">
        <v>169</v>
      </c>
      <c r="G282">
        <v>17</v>
      </c>
    </row>
    <row r="283" spans="1:7" x14ac:dyDescent="0.25">
      <c r="A283">
        <v>282</v>
      </c>
      <c r="B283" t="s">
        <v>235</v>
      </c>
      <c r="C283" t="s">
        <v>1108</v>
      </c>
      <c r="D283" t="s">
        <v>146</v>
      </c>
      <c r="E283" t="s">
        <v>147</v>
      </c>
      <c r="F283" t="s">
        <v>190</v>
      </c>
      <c r="G283">
        <v>17</v>
      </c>
    </row>
    <row r="284" spans="1:7" x14ac:dyDescent="0.25">
      <c r="A284">
        <v>283</v>
      </c>
      <c r="B284" t="s">
        <v>235</v>
      </c>
      <c r="C284" t="s">
        <v>1108</v>
      </c>
      <c r="D284" t="s">
        <v>146</v>
      </c>
      <c r="E284" t="s">
        <v>147</v>
      </c>
      <c r="F284" t="s">
        <v>169</v>
      </c>
      <c r="G284">
        <v>17</v>
      </c>
    </row>
    <row r="285" spans="1:7" x14ac:dyDescent="0.25">
      <c r="A285">
        <v>284</v>
      </c>
      <c r="B285" t="s">
        <v>235</v>
      </c>
      <c r="C285" t="s">
        <v>1108</v>
      </c>
      <c r="D285" t="s">
        <v>460</v>
      </c>
      <c r="E285" t="s">
        <v>147</v>
      </c>
      <c r="F285" t="s">
        <v>169</v>
      </c>
      <c r="G285">
        <v>17</v>
      </c>
    </row>
    <row r="286" spans="1:7" x14ac:dyDescent="0.25">
      <c r="A286">
        <v>285</v>
      </c>
      <c r="B286" t="s">
        <v>235</v>
      </c>
      <c r="C286" t="s">
        <v>1108</v>
      </c>
      <c r="D286" t="s">
        <v>460</v>
      </c>
      <c r="E286" t="s">
        <v>147</v>
      </c>
      <c r="F286" t="s">
        <v>169</v>
      </c>
      <c r="G286">
        <v>17</v>
      </c>
    </row>
    <row r="287" spans="1:7" x14ac:dyDescent="0.25">
      <c r="A287">
        <v>286</v>
      </c>
      <c r="B287" t="s">
        <v>235</v>
      </c>
      <c r="C287" t="s">
        <v>1108</v>
      </c>
      <c r="D287" t="s">
        <v>460</v>
      </c>
      <c r="E287" t="s">
        <v>147</v>
      </c>
      <c r="F287" t="s">
        <v>190</v>
      </c>
      <c r="G287">
        <v>17</v>
      </c>
    </row>
    <row r="288" spans="1:7" x14ac:dyDescent="0.25">
      <c r="A288">
        <v>287</v>
      </c>
      <c r="B288" t="s">
        <v>235</v>
      </c>
      <c r="C288" t="s">
        <v>1108</v>
      </c>
      <c r="D288" t="s">
        <v>460</v>
      </c>
      <c r="E288" t="s">
        <v>147</v>
      </c>
      <c r="F288" t="s">
        <v>169</v>
      </c>
      <c r="G288">
        <v>17</v>
      </c>
    </row>
    <row r="289" spans="1:7" x14ac:dyDescent="0.25">
      <c r="A289">
        <v>288</v>
      </c>
      <c r="B289" t="s">
        <v>235</v>
      </c>
      <c r="C289" t="s">
        <v>1108</v>
      </c>
      <c r="D289" t="s">
        <v>460</v>
      </c>
      <c r="E289" t="s">
        <v>147</v>
      </c>
      <c r="F289" t="s">
        <v>190</v>
      </c>
      <c r="G289">
        <v>17</v>
      </c>
    </row>
    <row r="290" spans="1:7" x14ac:dyDescent="0.25">
      <c r="A290">
        <v>289</v>
      </c>
      <c r="B290" t="s">
        <v>235</v>
      </c>
      <c r="C290" t="s">
        <v>1108</v>
      </c>
      <c r="D290" t="s">
        <v>460</v>
      </c>
      <c r="E290" t="s">
        <v>147</v>
      </c>
      <c r="F290" t="s">
        <v>169</v>
      </c>
      <c r="G290">
        <v>17</v>
      </c>
    </row>
    <row r="291" spans="1:7" x14ac:dyDescent="0.25">
      <c r="A291">
        <v>290</v>
      </c>
      <c r="B291" t="s">
        <v>235</v>
      </c>
      <c r="C291" t="s">
        <v>1108</v>
      </c>
      <c r="D291" t="s">
        <v>146</v>
      </c>
      <c r="E291" t="s">
        <v>147</v>
      </c>
      <c r="F291" t="s">
        <v>190</v>
      </c>
      <c r="G291">
        <v>17</v>
      </c>
    </row>
    <row r="292" spans="1:7" x14ac:dyDescent="0.25">
      <c r="A292">
        <v>291</v>
      </c>
      <c r="B292" t="s">
        <v>235</v>
      </c>
      <c r="C292" t="s">
        <v>1108</v>
      </c>
      <c r="D292" t="s">
        <v>460</v>
      </c>
      <c r="E292" t="s">
        <v>147</v>
      </c>
      <c r="F292" t="s">
        <v>190</v>
      </c>
      <c r="G292">
        <v>17</v>
      </c>
    </row>
    <row r="293" spans="1:7" x14ac:dyDescent="0.25">
      <c r="A293">
        <v>292</v>
      </c>
      <c r="B293" t="s">
        <v>139</v>
      </c>
      <c r="C293" t="s">
        <v>1121</v>
      </c>
      <c r="D293" t="s">
        <v>146</v>
      </c>
      <c r="E293" t="s">
        <v>147</v>
      </c>
      <c r="F293" t="s">
        <v>169</v>
      </c>
      <c r="G293">
        <v>17</v>
      </c>
    </row>
    <row r="294" spans="1:7" x14ac:dyDescent="0.25">
      <c r="A294">
        <v>293</v>
      </c>
      <c r="B294" t="s">
        <v>139</v>
      </c>
      <c r="C294" t="s">
        <v>1121</v>
      </c>
      <c r="D294" t="s">
        <v>146</v>
      </c>
      <c r="E294" t="s">
        <v>147</v>
      </c>
      <c r="F294" t="s">
        <v>169</v>
      </c>
      <c r="G294">
        <v>17</v>
      </c>
    </row>
    <row r="295" spans="1:7" x14ac:dyDescent="0.25">
      <c r="A295">
        <v>294</v>
      </c>
      <c r="B295" t="s">
        <v>139</v>
      </c>
      <c r="C295" t="s">
        <v>1121</v>
      </c>
      <c r="D295" t="s">
        <v>146</v>
      </c>
      <c r="E295" t="s">
        <v>147</v>
      </c>
      <c r="F295" t="s">
        <v>169</v>
      </c>
      <c r="G295">
        <v>17</v>
      </c>
    </row>
    <row r="296" spans="1:7" x14ac:dyDescent="0.25">
      <c r="A296">
        <v>295</v>
      </c>
      <c r="B296" t="s">
        <v>139</v>
      </c>
      <c r="C296" t="s">
        <v>1121</v>
      </c>
      <c r="D296" t="s">
        <v>146</v>
      </c>
      <c r="E296" t="s">
        <v>147</v>
      </c>
      <c r="F296" t="s">
        <v>169</v>
      </c>
      <c r="G296">
        <v>17</v>
      </c>
    </row>
    <row r="297" spans="1:7" x14ac:dyDescent="0.25">
      <c r="A297">
        <v>296</v>
      </c>
      <c r="B297" t="s">
        <v>139</v>
      </c>
      <c r="C297" t="s">
        <v>1121</v>
      </c>
      <c r="D297" t="s">
        <v>146</v>
      </c>
      <c r="E297" t="s">
        <v>147</v>
      </c>
      <c r="F297" t="s">
        <v>169</v>
      </c>
      <c r="G297">
        <v>17</v>
      </c>
    </row>
    <row r="298" spans="1:7" x14ac:dyDescent="0.25">
      <c r="A298">
        <v>297</v>
      </c>
      <c r="B298" t="s">
        <v>139</v>
      </c>
      <c r="C298" t="s">
        <v>1121</v>
      </c>
      <c r="D298" t="s">
        <v>460</v>
      </c>
      <c r="E298" t="s">
        <v>147</v>
      </c>
      <c r="F298" t="s">
        <v>169</v>
      </c>
      <c r="G298">
        <v>17</v>
      </c>
    </row>
    <row r="299" spans="1:7" x14ac:dyDescent="0.25">
      <c r="A299">
        <v>298</v>
      </c>
      <c r="B299" t="s">
        <v>139</v>
      </c>
      <c r="C299" t="s">
        <v>1121</v>
      </c>
      <c r="D299" t="s">
        <v>460</v>
      </c>
      <c r="E299" t="s">
        <v>147</v>
      </c>
      <c r="F299" t="s">
        <v>169</v>
      </c>
      <c r="G299">
        <v>20.5</v>
      </c>
    </row>
    <row r="300" spans="1:7" x14ac:dyDescent="0.25">
      <c r="A300">
        <v>299</v>
      </c>
      <c r="B300" t="s">
        <v>139</v>
      </c>
      <c r="C300" t="s">
        <v>1121</v>
      </c>
      <c r="D300" t="s">
        <v>460</v>
      </c>
      <c r="E300" t="s">
        <v>147</v>
      </c>
      <c r="F300" t="s">
        <v>169</v>
      </c>
      <c r="G300">
        <v>20.5</v>
      </c>
    </row>
    <row r="301" spans="1:7" x14ac:dyDescent="0.25">
      <c r="A301">
        <v>300</v>
      </c>
      <c r="B301" t="s">
        <v>139</v>
      </c>
      <c r="C301" t="s">
        <v>1121</v>
      </c>
      <c r="D301" t="s">
        <v>460</v>
      </c>
      <c r="E301" t="s">
        <v>147</v>
      </c>
      <c r="F301" t="s">
        <v>169</v>
      </c>
      <c r="G301">
        <v>20.5</v>
      </c>
    </row>
    <row r="302" spans="1:7" x14ac:dyDescent="0.25">
      <c r="A302">
        <v>301</v>
      </c>
      <c r="B302" t="s">
        <v>139</v>
      </c>
      <c r="C302" t="s">
        <v>1121</v>
      </c>
      <c r="D302" t="s">
        <v>460</v>
      </c>
      <c r="E302" t="s">
        <v>147</v>
      </c>
      <c r="F302" t="s">
        <v>169</v>
      </c>
      <c r="G302">
        <v>20.5</v>
      </c>
    </row>
    <row r="303" spans="1:7" x14ac:dyDescent="0.25">
      <c r="A303">
        <v>302</v>
      </c>
      <c r="B303" t="s">
        <v>139</v>
      </c>
      <c r="C303" t="s">
        <v>1134</v>
      </c>
      <c r="D303" t="s">
        <v>146</v>
      </c>
      <c r="E303" t="s">
        <v>509</v>
      </c>
      <c r="F303" t="s">
        <v>169</v>
      </c>
      <c r="G303">
        <v>23.560000000000002</v>
      </c>
    </row>
    <row r="304" spans="1:7" x14ac:dyDescent="0.25">
      <c r="A304">
        <v>303</v>
      </c>
      <c r="B304" t="s">
        <v>139</v>
      </c>
      <c r="C304" t="s">
        <v>1134</v>
      </c>
      <c r="D304" t="s">
        <v>146</v>
      </c>
      <c r="E304" t="s">
        <v>509</v>
      </c>
      <c r="F304" t="s">
        <v>169</v>
      </c>
      <c r="G304">
        <v>23.560000000000002</v>
      </c>
    </row>
    <row r="305" spans="1:7" x14ac:dyDescent="0.25">
      <c r="A305">
        <v>304</v>
      </c>
      <c r="B305" t="s">
        <v>139</v>
      </c>
      <c r="C305" t="s">
        <v>1134</v>
      </c>
      <c r="D305" t="s">
        <v>146</v>
      </c>
      <c r="E305" t="s">
        <v>509</v>
      </c>
      <c r="F305" t="s">
        <v>169</v>
      </c>
      <c r="G305">
        <v>23.560000000000002</v>
      </c>
    </row>
    <row r="306" spans="1:7" x14ac:dyDescent="0.25">
      <c r="A306">
        <v>305</v>
      </c>
      <c r="B306" t="s">
        <v>139</v>
      </c>
      <c r="C306" t="s">
        <v>1134</v>
      </c>
      <c r="D306" t="s">
        <v>146</v>
      </c>
      <c r="E306" t="s">
        <v>509</v>
      </c>
      <c r="F306" t="s">
        <v>169</v>
      </c>
      <c r="G306">
        <v>23.560000000000002</v>
      </c>
    </row>
    <row r="307" spans="1:7" x14ac:dyDescent="0.25">
      <c r="A307">
        <v>306</v>
      </c>
      <c r="B307" t="s">
        <v>139</v>
      </c>
      <c r="C307" t="s">
        <v>1134</v>
      </c>
      <c r="D307" t="s">
        <v>146</v>
      </c>
      <c r="E307" t="s">
        <v>509</v>
      </c>
      <c r="F307" t="s">
        <v>345</v>
      </c>
      <c r="G307">
        <v>23.560000000000002</v>
      </c>
    </row>
    <row r="308" spans="1:7" x14ac:dyDescent="0.25">
      <c r="A308">
        <v>307</v>
      </c>
      <c r="B308" t="s">
        <v>139</v>
      </c>
      <c r="C308" t="s">
        <v>1134</v>
      </c>
      <c r="D308" t="s">
        <v>146</v>
      </c>
      <c r="E308" t="s">
        <v>509</v>
      </c>
      <c r="F308" t="s">
        <v>345</v>
      </c>
      <c r="G308">
        <v>23.560000000000002</v>
      </c>
    </row>
    <row r="309" spans="1:7" x14ac:dyDescent="0.25">
      <c r="A309">
        <v>308</v>
      </c>
      <c r="B309" t="s">
        <v>139</v>
      </c>
      <c r="C309" t="s">
        <v>1143</v>
      </c>
      <c r="D309" t="s">
        <v>146</v>
      </c>
      <c r="E309" t="s">
        <v>509</v>
      </c>
      <c r="F309" t="s">
        <v>169</v>
      </c>
      <c r="G309">
        <v>15.4</v>
      </c>
    </row>
    <row r="310" spans="1:7" x14ac:dyDescent="0.25">
      <c r="A310">
        <v>309</v>
      </c>
      <c r="B310" t="s">
        <v>139</v>
      </c>
      <c r="C310" t="s">
        <v>1143</v>
      </c>
      <c r="D310" t="s">
        <v>460</v>
      </c>
      <c r="E310" t="s">
        <v>509</v>
      </c>
      <c r="F310" t="s">
        <v>169</v>
      </c>
      <c r="G310">
        <v>21.1</v>
      </c>
    </row>
    <row r="311" spans="1:7" x14ac:dyDescent="0.25">
      <c r="A311">
        <v>310</v>
      </c>
      <c r="B311" t="s">
        <v>139</v>
      </c>
      <c r="C311" t="s">
        <v>1143</v>
      </c>
      <c r="D311" t="s">
        <v>146</v>
      </c>
      <c r="E311" t="s">
        <v>509</v>
      </c>
      <c r="F311" t="s">
        <v>169</v>
      </c>
      <c r="G311">
        <v>15.4</v>
      </c>
    </row>
    <row r="312" spans="1:7" x14ac:dyDescent="0.25">
      <c r="A312">
        <v>311</v>
      </c>
      <c r="B312" t="s">
        <v>139</v>
      </c>
      <c r="C312" t="s">
        <v>1143</v>
      </c>
      <c r="D312" t="s">
        <v>146</v>
      </c>
      <c r="E312" t="s">
        <v>509</v>
      </c>
      <c r="F312" t="s">
        <v>169</v>
      </c>
      <c r="G312">
        <v>15.4</v>
      </c>
    </row>
    <row r="313" spans="1:7" x14ac:dyDescent="0.25">
      <c r="A313">
        <v>312</v>
      </c>
      <c r="B313" t="s">
        <v>139</v>
      </c>
      <c r="C313" t="s">
        <v>1143</v>
      </c>
      <c r="D313" t="s">
        <v>146</v>
      </c>
      <c r="E313" t="s">
        <v>509</v>
      </c>
      <c r="F313" t="s">
        <v>169</v>
      </c>
      <c r="G313">
        <v>15.4</v>
      </c>
    </row>
    <row r="314" spans="1:7" x14ac:dyDescent="0.25">
      <c r="A314">
        <v>313</v>
      </c>
      <c r="B314" t="s">
        <v>139</v>
      </c>
      <c r="C314" t="s">
        <v>1143</v>
      </c>
      <c r="D314" t="s">
        <v>460</v>
      </c>
      <c r="E314" t="s">
        <v>509</v>
      </c>
      <c r="F314" t="s">
        <v>169</v>
      </c>
      <c r="G314">
        <v>21.1</v>
      </c>
    </row>
    <row r="315" spans="1:7" x14ac:dyDescent="0.25">
      <c r="A315">
        <v>314</v>
      </c>
      <c r="B315" t="s">
        <v>139</v>
      </c>
      <c r="C315" t="s">
        <v>1143</v>
      </c>
      <c r="D315" t="s">
        <v>460</v>
      </c>
      <c r="E315" t="s">
        <v>509</v>
      </c>
      <c r="F315" t="s">
        <v>169</v>
      </c>
      <c r="G315">
        <v>19.600000000000001</v>
      </c>
    </row>
    <row r="316" spans="1:7" x14ac:dyDescent="0.25">
      <c r="A316">
        <v>315</v>
      </c>
      <c r="B316" t="s">
        <v>139</v>
      </c>
      <c r="C316" t="s">
        <v>1143</v>
      </c>
      <c r="D316" t="s">
        <v>460</v>
      </c>
      <c r="E316" t="s">
        <v>509</v>
      </c>
      <c r="F316" t="s">
        <v>169</v>
      </c>
      <c r="G316">
        <v>21.1</v>
      </c>
    </row>
    <row r="317" spans="1:7" x14ac:dyDescent="0.25">
      <c r="A317">
        <v>316</v>
      </c>
      <c r="B317" t="s">
        <v>139</v>
      </c>
      <c r="C317" t="s">
        <v>1143</v>
      </c>
      <c r="D317" t="s">
        <v>460</v>
      </c>
      <c r="E317" t="s">
        <v>509</v>
      </c>
      <c r="F317" t="s">
        <v>345</v>
      </c>
      <c r="G317">
        <v>18.600000000000001</v>
      </c>
    </row>
    <row r="318" spans="1:7" x14ac:dyDescent="0.25">
      <c r="A318">
        <v>317</v>
      </c>
      <c r="B318" t="s">
        <v>139</v>
      </c>
      <c r="C318" t="s">
        <v>1143</v>
      </c>
      <c r="D318" t="s">
        <v>460</v>
      </c>
      <c r="E318" t="s">
        <v>509</v>
      </c>
      <c r="F318" t="s">
        <v>190</v>
      </c>
      <c r="G318">
        <v>21.1</v>
      </c>
    </row>
    <row r="319" spans="1:7" x14ac:dyDescent="0.25">
      <c r="A319">
        <v>318</v>
      </c>
      <c r="B319" t="s">
        <v>139</v>
      </c>
      <c r="C319" t="s">
        <v>1143</v>
      </c>
      <c r="D319" t="s">
        <v>460</v>
      </c>
      <c r="E319" t="s">
        <v>509</v>
      </c>
      <c r="F319" t="s">
        <v>169</v>
      </c>
      <c r="G319">
        <v>19.600000000000001</v>
      </c>
    </row>
    <row r="320" spans="1:7" x14ac:dyDescent="0.25">
      <c r="A320">
        <v>319</v>
      </c>
      <c r="B320" t="s">
        <v>235</v>
      </c>
      <c r="C320" t="s">
        <v>1163</v>
      </c>
      <c r="D320" t="s">
        <v>146</v>
      </c>
      <c r="E320" t="s">
        <v>833</v>
      </c>
      <c r="F320" t="s">
        <v>169</v>
      </c>
      <c r="G320">
        <v>12.5</v>
      </c>
    </row>
    <row r="321" spans="1:7" x14ac:dyDescent="0.25">
      <c r="A321">
        <v>320</v>
      </c>
      <c r="B321" t="s">
        <v>235</v>
      </c>
      <c r="C321" t="s">
        <v>1163</v>
      </c>
      <c r="D321" t="s">
        <v>146</v>
      </c>
      <c r="E321" t="s">
        <v>833</v>
      </c>
      <c r="F321" t="s">
        <v>169</v>
      </c>
      <c r="G321">
        <v>12.5</v>
      </c>
    </row>
    <row r="322" spans="1:7" x14ac:dyDescent="0.25">
      <c r="A322">
        <v>321</v>
      </c>
      <c r="B322" t="s">
        <v>319</v>
      </c>
      <c r="C322" t="s">
        <v>1178</v>
      </c>
      <c r="D322" t="s">
        <v>146</v>
      </c>
      <c r="E322" t="s">
        <v>833</v>
      </c>
      <c r="F322" t="s">
        <v>169</v>
      </c>
      <c r="G322">
        <v>17</v>
      </c>
    </row>
    <row r="323" spans="1:7" x14ac:dyDescent="0.25">
      <c r="A323">
        <v>322</v>
      </c>
      <c r="B323" t="s">
        <v>319</v>
      </c>
      <c r="C323" t="s">
        <v>1178</v>
      </c>
      <c r="D323" t="s">
        <v>146</v>
      </c>
      <c r="E323" t="s">
        <v>833</v>
      </c>
      <c r="F323" t="s">
        <v>169</v>
      </c>
      <c r="G323">
        <v>17</v>
      </c>
    </row>
    <row r="324" spans="1:7" x14ac:dyDescent="0.25">
      <c r="A324">
        <v>323</v>
      </c>
      <c r="B324" t="s">
        <v>319</v>
      </c>
      <c r="C324" t="s">
        <v>1178</v>
      </c>
      <c r="D324" t="s">
        <v>460</v>
      </c>
      <c r="E324" t="s">
        <v>833</v>
      </c>
      <c r="F324" t="s">
        <v>169</v>
      </c>
      <c r="G324">
        <v>17</v>
      </c>
    </row>
    <row r="325" spans="1:7" x14ac:dyDescent="0.25">
      <c r="A325">
        <v>324</v>
      </c>
      <c r="B325" t="s">
        <v>319</v>
      </c>
      <c r="C325" t="s">
        <v>1178</v>
      </c>
      <c r="D325" t="s">
        <v>146</v>
      </c>
      <c r="E325" t="s">
        <v>833</v>
      </c>
      <c r="F325" t="s">
        <v>169</v>
      </c>
      <c r="G325">
        <v>17</v>
      </c>
    </row>
    <row r="326" spans="1:7" x14ac:dyDescent="0.25">
      <c r="A326">
        <v>325</v>
      </c>
      <c r="B326" t="s">
        <v>319</v>
      </c>
      <c r="C326" t="s">
        <v>1178</v>
      </c>
      <c r="D326" t="s">
        <v>146</v>
      </c>
      <c r="E326" t="s">
        <v>833</v>
      </c>
      <c r="F326" t="s">
        <v>169</v>
      </c>
      <c r="G326">
        <v>17</v>
      </c>
    </row>
    <row r="327" spans="1:7" x14ac:dyDescent="0.25">
      <c r="A327">
        <v>326</v>
      </c>
      <c r="B327" t="s">
        <v>319</v>
      </c>
      <c r="C327" t="s">
        <v>1178</v>
      </c>
      <c r="D327" t="s">
        <v>146</v>
      </c>
      <c r="E327" t="s">
        <v>833</v>
      </c>
      <c r="F327" t="s">
        <v>169</v>
      </c>
      <c r="G327">
        <v>17</v>
      </c>
    </row>
    <row r="328" spans="1:7" x14ac:dyDescent="0.25">
      <c r="A328">
        <v>327</v>
      </c>
      <c r="B328" t="s">
        <v>319</v>
      </c>
      <c r="C328" t="s">
        <v>1178</v>
      </c>
      <c r="D328" t="s">
        <v>146</v>
      </c>
      <c r="E328" t="s">
        <v>833</v>
      </c>
      <c r="F328" t="s">
        <v>1206</v>
      </c>
      <c r="G328">
        <v>17</v>
      </c>
    </row>
    <row r="329" spans="1:7" x14ac:dyDescent="0.25">
      <c r="A329">
        <v>328</v>
      </c>
      <c r="B329" t="s">
        <v>319</v>
      </c>
      <c r="C329" t="s">
        <v>1178</v>
      </c>
      <c r="D329" t="s">
        <v>146</v>
      </c>
      <c r="E329" t="s">
        <v>833</v>
      </c>
      <c r="F329" t="s">
        <v>1206</v>
      </c>
      <c r="G329">
        <v>17</v>
      </c>
    </row>
    <row r="330" spans="1:7" x14ac:dyDescent="0.25">
      <c r="A330">
        <v>329</v>
      </c>
      <c r="B330" t="s">
        <v>319</v>
      </c>
      <c r="C330" t="s">
        <v>1178</v>
      </c>
      <c r="D330" t="s">
        <v>146</v>
      </c>
      <c r="E330" t="s">
        <v>833</v>
      </c>
      <c r="F330" t="s">
        <v>169</v>
      </c>
      <c r="G330">
        <v>17</v>
      </c>
    </row>
    <row r="331" spans="1:7" x14ac:dyDescent="0.25">
      <c r="A331">
        <v>330</v>
      </c>
      <c r="B331" t="s">
        <v>319</v>
      </c>
      <c r="C331" t="s">
        <v>1178</v>
      </c>
      <c r="D331" t="s">
        <v>460</v>
      </c>
      <c r="E331" t="s">
        <v>833</v>
      </c>
      <c r="F331" t="s">
        <v>169</v>
      </c>
      <c r="G331">
        <v>17</v>
      </c>
    </row>
    <row r="332" spans="1:7" x14ac:dyDescent="0.25">
      <c r="A332">
        <v>331</v>
      </c>
      <c r="B332" t="s">
        <v>319</v>
      </c>
      <c r="C332" t="s">
        <v>1178</v>
      </c>
      <c r="D332" t="s">
        <v>460</v>
      </c>
      <c r="E332" t="s">
        <v>833</v>
      </c>
      <c r="F332" t="s">
        <v>169</v>
      </c>
      <c r="G332">
        <v>17</v>
      </c>
    </row>
    <row r="333" spans="1:7" x14ac:dyDescent="0.25">
      <c r="A333">
        <v>332</v>
      </c>
      <c r="B333" t="s">
        <v>319</v>
      </c>
      <c r="C333" t="s">
        <v>1178</v>
      </c>
      <c r="D333" t="s">
        <v>460</v>
      </c>
      <c r="E333" t="s">
        <v>833</v>
      </c>
      <c r="F333" t="s">
        <v>169</v>
      </c>
      <c r="G333">
        <v>17</v>
      </c>
    </row>
    <row r="334" spans="1:7" x14ac:dyDescent="0.25">
      <c r="A334">
        <v>333</v>
      </c>
      <c r="B334" t="s">
        <v>319</v>
      </c>
      <c r="C334" t="s">
        <v>1178</v>
      </c>
      <c r="D334" t="s">
        <v>460</v>
      </c>
      <c r="E334" t="s">
        <v>833</v>
      </c>
      <c r="F334" t="s">
        <v>169</v>
      </c>
      <c r="G334">
        <v>17</v>
      </c>
    </row>
    <row r="335" spans="1:7" x14ac:dyDescent="0.25">
      <c r="A335">
        <v>334</v>
      </c>
      <c r="B335" t="s">
        <v>139</v>
      </c>
      <c r="C335" t="s">
        <v>1217</v>
      </c>
      <c r="D335" t="s">
        <v>146</v>
      </c>
      <c r="E335" t="s">
        <v>833</v>
      </c>
      <c r="F335" t="s">
        <v>169</v>
      </c>
      <c r="G335">
        <v>17</v>
      </c>
    </row>
    <row r="336" spans="1:7" x14ac:dyDescent="0.25">
      <c r="A336">
        <v>335</v>
      </c>
      <c r="B336" t="s">
        <v>139</v>
      </c>
      <c r="C336" t="s">
        <v>1217</v>
      </c>
      <c r="D336" t="s">
        <v>146</v>
      </c>
      <c r="E336" t="s">
        <v>833</v>
      </c>
      <c r="F336" t="s">
        <v>169</v>
      </c>
      <c r="G336">
        <v>17</v>
      </c>
    </row>
    <row r="337" spans="1:7" x14ac:dyDescent="0.25">
      <c r="A337">
        <v>336</v>
      </c>
      <c r="B337" t="s">
        <v>139</v>
      </c>
      <c r="C337" t="s">
        <v>1217</v>
      </c>
      <c r="D337" t="s">
        <v>146</v>
      </c>
      <c r="E337" t="s">
        <v>833</v>
      </c>
      <c r="F337" t="s">
        <v>169</v>
      </c>
      <c r="G337">
        <v>17</v>
      </c>
    </row>
    <row r="338" spans="1:7" x14ac:dyDescent="0.25">
      <c r="A338">
        <v>337</v>
      </c>
      <c r="B338" t="s">
        <v>139</v>
      </c>
      <c r="C338" t="s">
        <v>1217</v>
      </c>
      <c r="D338" t="s">
        <v>146</v>
      </c>
      <c r="E338" t="s">
        <v>833</v>
      </c>
      <c r="F338" t="s">
        <v>169</v>
      </c>
      <c r="G338">
        <v>17</v>
      </c>
    </row>
    <row r="339" spans="1:7" x14ac:dyDescent="0.25">
      <c r="A339">
        <v>338</v>
      </c>
      <c r="B339" t="s">
        <v>139</v>
      </c>
      <c r="C339" t="s">
        <v>1217</v>
      </c>
      <c r="D339" t="s">
        <v>146</v>
      </c>
      <c r="E339" t="s">
        <v>833</v>
      </c>
      <c r="F339" t="s">
        <v>169</v>
      </c>
      <c r="G339">
        <v>17</v>
      </c>
    </row>
    <row r="340" spans="1:7" x14ac:dyDescent="0.25">
      <c r="A340">
        <v>339</v>
      </c>
      <c r="B340" t="s">
        <v>139</v>
      </c>
      <c r="C340" t="s">
        <v>1217</v>
      </c>
      <c r="D340" t="s">
        <v>146</v>
      </c>
      <c r="E340" t="s">
        <v>833</v>
      </c>
      <c r="F340" t="s">
        <v>169</v>
      </c>
      <c r="G340">
        <v>17</v>
      </c>
    </row>
    <row r="341" spans="1:7" x14ac:dyDescent="0.25">
      <c r="A341">
        <v>340</v>
      </c>
      <c r="B341" t="s">
        <v>139</v>
      </c>
      <c r="C341" t="s">
        <v>1217</v>
      </c>
      <c r="D341" t="s">
        <v>146</v>
      </c>
      <c r="E341" t="s">
        <v>833</v>
      </c>
      <c r="F341" t="s">
        <v>190</v>
      </c>
      <c r="G341">
        <v>17</v>
      </c>
    </row>
    <row r="342" spans="1:7" x14ac:dyDescent="0.25">
      <c r="A342">
        <v>341</v>
      </c>
      <c r="B342" t="s">
        <v>139</v>
      </c>
      <c r="C342" t="s">
        <v>1217</v>
      </c>
      <c r="D342" t="s">
        <v>146</v>
      </c>
      <c r="E342" t="s">
        <v>833</v>
      </c>
      <c r="F342" t="s">
        <v>190</v>
      </c>
      <c r="G342">
        <v>17</v>
      </c>
    </row>
    <row r="343" spans="1:7" x14ac:dyDescent="0.25">
      <c r="A343">
        <v>342</v>
      </c>
      <c r="B343" t="s">
        <v>139</v>
      </c>
      <c r="C343" t="s">
        <v>1217</v>
      </c>
      <c r="D343" t="s">
        <v>146</v>
      </c>
      <c r="E343" t="s">
        <v>833</v>
      </c>
      <c r="F343" t="s">
        <v>190</v>
      </c>
      <c r="G343">
        <v>17</v>
      </c>
    </row>
    <row r="344" spans="1:7" x14ac:dyDescent="0.25">
      <c r="A344">
        <v>343</v>
      </c>
      <c r="B344" t="s">
        <v>139</v>
      </c>
      <c r="C344" t="s">
        <v>1217</v>
      </c>
      <c r="D344" t="s">
        <v>146</v>
      </c>
      <c r="E344" t="s">
        <v>833</v>
      </c>
      <c r="F344" t="s">
        <v>190</v>
      </c>
      <c r="G344">
        <v>17</v>
      </c>
    </row>
    <row r="345" spans="1:7" x14ac:dyDescent="0.25">
      <c r="A345">
        <v>344</v>
      </c>
      <c r="B345" t="s">
        <v>139</v>
      </c>
      <c r="C345" t="s">
        <v>1217</v>
      </c>
      <c r="D345" t="s">
        <v>146</v>
      </c>
      <c r="E345" t="s">
        <v>833</v>
      </c>
      <c r="F345" t="s">
        <v>190</v>
      </c>
      <c r="G345">
        <v>17</v>
      </c>
    </row>
    <row r="346" spans="1:7" x14ac:dyDescent="0.25">
      <c r="A346">
        <v>345</v>
      </c>
      <c r="B346" t="s">
        <v>139</v>
      </c>
      <c r="C346" t="s">
        <v>1217</v>
      </c>
      <c r="D346" t="s">
        <v>146</v>
      </c>
      <c r="E346" t="s">
        <v>833</v>
      </c>
      <c r="F346" t="s">
        <v>190</v>
      </c>
      <c r="G346">
        <v>17</v>
      </c>
    </row>
    <row r="347" spans="1:7" x14ac:dyDescent="0.25">
      <c r="A347">
        <v>346</v>
      </c>
      <c r="B347" t="s">
        <v>139</v>
      </c>
      <c r="C347" t="s">
        <v>1217</v>
      </c>
      <c r="D347" t="s">
        <v>460</v>
      </c>
      <c r="E347" t="s">
        <v>833</v>
      </c>
      <c r="F347" t="s">
        <v>169</v>
      </c>
      <c r="G347">
        <v>17</v>
      </c>
    </row>
    <row r="348" spans="1:7" x14ac:dyDescent="0.25">
      <c r="A348">
        <v>347</v>
      </c>
      <c r="B348" t="s">
        <v>139</v>
      </c>
      <c r="C348" t="s">
        <v>1217</v>
      </c>
      <c r="D348" t="s">
        <v>460</v>
      </c>
      <c r="E348" t="s">
        <v>833</v>
      </c>
      <c r="F348" t="s">
        <v>169</v>
      </c>
      <c r="G348">
        <v>17</v>
      </c>
    </row>
    <row r="349" spans="1:7" x14ac:dyDescent="0.25">
      <c r="A349">
        <v>348</v>
      </c>
      <c r="B349" t="s">
        <v>139</v>
      </c>
      <c r="C349" t="s">
        <v>1217</v>
      </c>
      <c r="D349" t="s">
        <v>460</v>
      </c>
      <c r="E349" t="s">
        <v>833</v>
      </c>
      <c r="F349" t="s">
        <v>169</v>
      </c>
      <c r="G349">
        <v>17</v>
      </c>
    </row>
    <row r="350" spans="1:7" x14ac:dyDescent="0.25">
      <c r="A350">
        <v>349</v>
      </c>
      <c r="B350" t="s">
        <v>139</v>
      </c>
      <c r="C350" t="s">
        <v>1217</v>
      </c>
      <c r="D350" t="s">
        <v>460</v>
      </c>
      <c r="E350" t="s">
        <v>833</v>
      </c>
      <c r="F350" t="s">
        <v>169</v>
      </c>
      <c r="G350">
        <v>17</v>
      </c>
    </row>
    <row r="351" spans="1:7" x14ac:dyDescent="0.25">
      <c r="A351">
        <v>350</v>
      </c>
      <c r="B351" t="s">
        <v>139</v>
      </c>
      <c r="C351" t="s">
        <v>1217</v>
      </c>
      <c r="D351" t="s">
        <v>460</v>
      </c>
      <c r="E351" t="s">
        <v>833</v>
      </c>
      <c r="F351" t="s">
        <v>169</v>
      </c>
      <c r="G351">
        <v>17</v>
      </c>
    </row>
    <row r="352" spans="1:7" x14ac:dyDescent="0.25">
      <c r="A352">
        <v>351</v>
      </c>
      <c r="B352" t="s">
        <v>139</v>
      </c>
      <c r="C352" t="s">
        <v>1217</v>
      </c>
      <c r="D352" t="s">
        <v>460</v>
      </c>
      <c r="E352" t="s">
        <v>833</v>
      </c>
      <c r="F352" t="s">
        <v>169</v>
      </c>
      <c r="G352">
        <v>17</v>
      </c>
    </row>
    <row r="353" spans="1:7" x14ac:dyDescent="0.25">
      <c r="A353">
        <v>352</v>
      </c>
      <c r="B353" t="s">
        <v>139</v>
      </c>
      <c r="C353" t="s">
        <v>1217</v>
      </c>
      <c r="D353" t="s">
        <v>460</v>
      </c>
      <c r="E353" t="s">
        <v>833</v>
      </c>
      <c r="F353" t="s">
        <v>169</v>
      </c>
      <c r="G353">
        <v>17</v>
      </c>
    </row>
    <row r="354" spans="1:7" x14ac:dyDescent="0.25">
      <c r="A354">
        <v>353</v>
      </c>
      <c r="B354" t="s">
        <v>139</v>
      </c>
      <c r="C354" t="s">
        <v>1217</v>
      </c>
      <c r="D354" t="s">
        <v>460</v>
      </c>
      <c r="E354" t="s">
        <v>833</v>
      </c>
      <c r="F354" t="s">
        <v>190</v>
      </c>
      <c r="G354">
        <v>17</v>
      </c>
    </row>
    <row r="355" spans="1:7" x14ac:dyDescent="0.25">
      <c r="A355">
        <v>354</v>
      </c>
      <c r="B355" t="s">
        <v>139</v>
      </c>
      <c r="C355" t="s">
        <v>1217</v>
      </c>
      <c r="D355" t="s">
        <v>460</v>
      </c>
      <c r="E355" t="s">
        <v>833</v>
      </c>
      <c r="F355" t="s">
        <v>190</v>
      </c>
      <c r="G355">
        <v>17</v>
      </c>
    </row>
    <row r="356" spans="1:7" x14ac:dyDescent="0.25">
      <c r="A356">
        <v>355</v>
      </c>
      <c r="B356" t="s">
        <v>139</v>
      </c>
      <c r="C356" t="s">
        <v>1217</v>
      </c>
      <c r="D356" t="s">
        <v>460</v>
      </c>
      <c r="E356" t="s">
        <v>833</v>
      </c>
      <c r="F356" t="s">
        <v>190</v>
      </c>
      <c r="G356">
        <v>17</v>
      </c>
    </row>
    <row r="357" spans="1:7" x14ac:dyDescent="0.25">
      <c r="A357">
        <v>356</v>
      </c>
      <c r="B357" t="s">
        <v>139</v>
      </c>
      <c r="C357" t="s">
        <v>1217</v>
      </c>
      <c r="D357" t="s">
        <v>460</v>
      </c>
      <c r="E357" t="s">
        <v>833</v>
      </c>
      <c r="F357" t="s">
        <v>190</v>
      </c>
      <c r="G357">
        <v>17</v>
      </c>
    </row>
    <row r="358" spans="1:7" x14ac:dyDescent="0.25">
      <c r="A358">
        <v>357</v>
      </c>
      <c r="B358" t="s">
        <v>139</v>
      </c>
      <c r="C358" t="s">
        <v>1217</v>
      </c>
      <c r="D358" t="s">
        <v>460</v>
      </c>
      <c r="E358" t="s">
        <v>833</v>
      </c>
      <c r="F358" t="s">
        <v>190</v>
      </c>
      <c r="G358">
        <v>17</v>
      </c>
    </row>
    <row r="359" spans="1:7" x14ac:dyDescent="0.25">
      <c r="A359">
        <v>358</v>
      </c>
      <c r="B359" t="s">
        <v>785</v>
      </c>
      <c r="C359" t="s">
        <v>1243</v>
      </c>
      <c r="D359" t="s">
        <v>460</v>
      </c>
      <c r="E359" t="s">
        <v>833</v>
      </c>
      <c r="F359" t="s">
        <v>169</v>
      </c>
      <c r="G359">
        <v>15.2</v>
      </c>
    </row>
    <row r="360" spans="1:7" x14ac:dyDescent="0.25">
      <c r="A360">
        <v>359</v>
      </c>
      <c r="B360" t="s">
        <v>785</v>
      </c>
      <c r="C360" t="s">
        <v>1243</v>
      </c>
      <c r="D360" t="s">
        <v>460</v>
      </c>
      <c r="E360" t="s">
        <v>833</v>
      </c>
      <c r="F360" t="s">
        <v>169</v>
      </c>
      <c r="G360">
        <v>15.2</v>
      </c>
    </row>
    <row r="361" spans="1:7" x14ac:dyDescent="0.25">
      <c r="A361">
        <v>360</v>
      </c>
      <c r="B361" t="s">
        <v>785</v>
      </c>
      <c r="C361" t="s">
        <v>1243</v>
      </c>
      <c r="D361" t="s">
        <v>460</v>
      </c>
      <c r="E361" t="s">
        <v>833</v>
      </c>
      <c r="F361" t="s">
        <v>169</v>
      </c>
      <c r="G361">
        <v>15.2</v>
      </c>
    </row>
    <row r="362" spans="1:7" x14ac:dyDescent="0.25">
      <c r="A362">
        <v>361</v>
      </c>
      <c r="B362" t="s">
        <v>785</v>
      </c>
      <c r="C362" t="s">
        <v>1243</v>
      </c>
      <c r="D362" t="s">
        <v>460</v>
      </c>
      <c r="E362" t="s">
        <v>833</v>
      </c>
      <c r="F362" t="s">
        <v>169</v>
      </c>
      <c r="G362">
        <v>15.2</v>
      </c>
    </row>
    <row r="363" spans="1:7" x14ac:dyDescent="0.25">
      <c r="A363">
        <v>362</v>
      </c>
      <c r="B363" t="s">
        <v>785</v>
      </c>
      <c r="C363" t="s">
        <v>1243</v>
      </c>
      <c r="D363" t="s">
        <v>460</v>
      </c>
      <c r="E363" t="s">
        <v>833</v>
      </c>
      <c r="F363" t="s">
        <v>169</v>
      </c>
      <c r="G363">
        <v>11.5</v>
      </c>
    </row>
    <row r="364" spans="1:7" x14ac:dyDescent="0.25">
      <c r="A364">
        <v>363</v>
      </c>
      <c r="B364" t="s">
        <v>785</v>
      </c>
      <c r="C364" t="s">
        <v>1243</v>
      </c>
      <c r="D364" t="s">
        <v>460</v>
      </c>
      <c r="E364" t="s">
        <v>833</v>
      </c>
      <c r="F364" t="s">
        <v>169</v>
      </c>
      <c r="G364">
        <v>14.18</v>
      </c>
    </row>
    <row r="365" spans="1:7" x14ac:dyDescent="0.25">
      <c r="A365">
        <v>364</v>
      </c>
      <c r="B365" t="s">
        <v>235</v>
      </c>
      <c r="C365" t="s">
        <v>1272</v>
      </c>
      <c r="D365" t="s">
        <v>460</v>
      </c>
      <c r="E365" t="s">
        <v>833</v>
      </c>
      <c r="F365" t="s">
        <v>169</v>
      </c>
      <c r="G365">
        <v>22.15</v>
      </c>
    </row>
    <row r="366" spans="1:7" x14ac:dyDescent="0.25">
      <c r="A366">
        <v>365</v>
      </c>
      <c r="B366" t="s">
        <v>235</v>
      </c>
      <c r="C366" t="s">
        <v>1272</v>
      </c>
      <c r="D366" t="s">
        <v>460</v>
      </c>
      <c r="E366" t="s">
        <v>833</v>
      </c>
      <c r="F366" t="s">
        <v>169</v>
      </c>
      <c r="G366">
        <v>22.15</v>
      </c>
    </row>
    <row r="367" spans="1:7" x14ac:dyDescent="0.25">
      <c r="A367">
        <v>366</v>
      </c>
      <c r="B367" t="s">
        <v>235</v>
      </c>
      <c r="C367" t="s">
        <v>1272</v>
      </c>
      <c r="D367" t="s">
        <v>460</v>
      </c>
      <c r="E367" t="s">
        <v>833</v>
      </c>
      <c r="F367" t="s">
        <v>169</v>
      </c>
      <c r="G367">
        <v>22.15</v>
      </c>
    </row>
    <row r="368" spans="1:7" x14ac:dyDescent="0.25">
      <c r="A368">
        <v>367</v>
      </c>
      <c r="B368" t="s">
        <v>235</v>
      </c>
      <c r="C368" t="s">
        <v>1272</v>
      </c>
      <c r="D368" t="s">
        <v>460</v>
      </c>
      <c r="E368" t="s">
        <v>833</v>
      </c>
      <c r="F368" t="s">
        <v>169</v>
      </c>
      <c r="G368">
        <v>22.15</v>
      </c>
    </row>
    <row r="369" spans="1:7" x14ac:dyDescent="0.25">
      <c r="A369">
        <v>368</v>
      </c>
      <c r="B369" t="s">
        <v>235</v>
      </c>
      <c r="C369" t="s">
        <v>1272</v>
      </c>
      <c r="D369" t="s">
        <v>460</v>
      </c>
      <c r="E369" t="s">
        <v>833</v>
      </c>
      <c r="F369" t="s">
        <v>169</v>
      </c>
      <c r="G369">
        <v>22.15</v>
      </c>
    </row>
    <row r="370" spans="1:7" x14ac:dyDescent="0.25">
      <c r="A370">
        <v>369</v>
      </c>
      <c r="B370" t="s">
        <v>235</v>
      </c>
      <c r="C370" t="s">
        <v>1272</v>
      </c>
      <c r="D370" t="s">
        <v>460</v>
      </c>
      <c r="E370" t="s">
        <v>833</v>
      </c>
      <c r="F370" t="s">
        <v>169</v>
      </c>
      <c r="G370">
        <v>22.15</v>
      </c>
    </row>
    <row r="371" spans="1:7" x14ac:dyDescent="0.25">
      <c r="A371">
        <v>370</v>
      </c>
      <c r="B371" t="s">
        <v>235</v>
      </c>
      <c r="C371" t="s">
        <v>1272</v>
      </c>
      <c r="D371" t="s">
        <v>460</v>
      </c>
      <c r="E371" t="s">
        <v>833</v>
      </c>
      <c r="F371" t="s">
        <v>190</v>
      </c>
      <c r="G371">
        <v>22.15</v>
      </c>
    </row>
    <row r="372" spans="1:7" x14ac:dyDescent="0.25">
      <c r="A372">
        <v>371</v>
      </c>
      <c r="B372" t="s">
        <v>235</v>
      </c>
      <c r="C372" t="s">
        <v>1272</v>
      </c>
      <c r="D372" t="s">
        <v>460</v>
      </c>
      <c r="E372" t="s">
        <v>833</v>
      </c>
      <c r="F372" t="s">
        <v>190</v>
      </c>
      <c r="G372">
        <v>22.15</v>
      </c>
    </row>
    <row r="373" spans="1:7" x14ac:dyDescent="0.25">
      <c r="A373">
        <v>372</v>
      </c>
      <c r="B373" t="s">
        <v>235</v>
      </c>
      <c r="C373" t="s">
        <v>1272</v>
      </c>
      <c r="D373" t="s">
        <v>460</v>
      </c>
      <c r="E373" t="s">
        <v>833</v>
      </c>
      <c r="F373" t="s">
        <v>190</v>
      </c>
      <c r="G373">
        <v>22.15</v>
      </c>
    </row>
    <row r="374" spans="1:7" x14ac:dyDescent="0.25">
      <c r="A374">
        <v>373</v>
      </c>
      <c r="B374" t="s">
        <v>319</v>
      </c>
      <c r="C374" t="s">
        <v>1285</v>
      </c>
      <c r="D374" t="s">
        <v>146</v>
      </c>
      <c r="E374" t="s">
        <v>147</v>
      </c>
      <c r="F374" t="s">
        <v>169</v>
      </c>
      <c r="G374">
        <v>16.5</v>
      </c>
    </row>
    <row r="375" spans="1:7" x14ac:dyDescent="0.25">
      <c r="A375">
        <v>374</v>
      </c>
      <c r="B375" t="s">
        <v>319</v>
      </c>
      <c r="C375" t="s">
        <v>1285</v>
      </c>
      <c r="D375" t="s">
        <v>146</v>
      </c>
      <c r="E375" t="s">
        <v>147</v>
      </c>
      <c r="F375" t="s">
        <v>169</v>
      </c>
      <c r="G375">
        <v>16.094999999999999</v>
      </c>
    </row>
    <row r="376" spans="1:7" x14ac:dyDescent="0.25">
      <c r="A376">
        <v>375</v>
      </c>
      <c r="B376" t="s">
        <v>319</v>
      </c>
      <c r="C376" t="s">
        <v>1285</v>
      </c>
      <c r="D376" t="s">
        <v>146</v>
      </c>
      <c r="E376" t="s">
        <v>147</v>
      </c>
      <c r="F376" t="s">
        <v>169</v>
      </c>
      <c r="G376">
        <v>16.094999999999999</v>
      </c>
    </row>
    <row r="377" spans="1:7" x14ac:dyDescent="0.25">
      <c r="A377">
        <v>376</v>
      </c>
      <c r="B377" t="s">
        <v>319</v>
      </c>
      <c r="C377" t="s">
        <v>1285</v>
      </c>
      <c r="D377" t="s">
        <v>460</v>
      </c>
      <c r="E377" t="s">
        <v>147</v>
      </c>
      <c r="F377" t="s">
        <v>169</v>
      </c>
      <c r="G377">
        <v>19.594999999999999</v>
      </c>
    </row>
    <row r="378" spans="1:7" x14ac:dyDescent="0.25">
      <c r="A378">
        <v>377</v>
      </c>
      <c r="B378" t="s">
        <v>679</v>
      </c>
      <c r="C378" t="s">
        <v>1295</v>
      </c>
      <c r="D378" t="s">
        <v>146</v>
      </c>
      <c r="E378" t="s">
        <v>833</v>
      </c>
      <c r="F378" t="s">
        <v>169</v>
      </c>
      <c r="G378">
        <v>17</v>
      </c>
    </row>
    <row r="379" spans="1:7" x14ac:dyDescent="0.25">
      <c r="A379">
        <v>378</v>
      </c>
      <c r="B379" t="s">
        <v>679</v>
      </c>
      <c r="C379" t="s">
        <v>1295</v>
      </c>
      <c r="D379" t="s">
        <v>146</v>
      </c>
      <c r="E379" t="s">
        <v>833</v>
      </c>
      <c r="F379" t="s">
        <v>169</v>
      </c>
      <c r="G379">
        <v>17</v>
      </c>
    </row>
    <row r="380" spans="1:7" x14ac:dyDescent="0.25">
      <c r="A380">
        <v>379</v>
      </c>
      <c r="B380" t="s">
        <v>679</v>
      </c>
      <c r="C380" t="s">
        <v>1295</v>
      </c>
      <c r="D380" t="s">
        <v>146</v>
      </c>
      <c r="E380" t="s">
        <v>833</v>
      </c>
      <c r="F380" t="s">
        <v>169</v>
      </c>
      <c r="G380">
        <v>17</v>
      </c>
    </row>
    <row r="381" spans="1:7" x14ac:dyDescent="0.25">
      <c r="A381">
        <v>380</v>
      </c>
      <c r="B381" t="s">
        <v>679</v>
      </c>
      <c r="C381" t="s">
        <v>1295</v>
      </c>
      <c r="D381" t="s">
        <v>146</v>
      </c>
      <c r="E381" t="s">
        <v>833</v>
      </c>
      <c r="F381" t="s">
        <v>190</v>
      </c>
      <c r="G381">
        <v>17</v>
      </c>
    </row>
    <row r="382" spans="1:7" x14ac:dyDescent="0.25">
      <c r="A382">
        <v>381</v>
      </c>
      <c r="B382" t="s">
        <v>679</v>
      </c>
      <c r="C382" t="s">
        <v>1295</v>
      </c>
      <c r="D382" t="s">
        <v>460</v>
      </c>
      <c r="E382" t="s">
        <v>833</v>
      </c>
      <c r="F382" t="s">
        <v>169</v>
      </c>
      <c r="G382">
        <v>17</v>
      </c>
    </row>
    <row r="383" spans="1:7" x14ac:dyDescent="0.25">
      <c r="A383">
        <v>382</v>
      </c>
      <c r="B383" t="s">
        <v>679</v>
      </c>
      <c r="C383" t="s">
        <v>1295</v>
      </c>
      <c r="D383" t="s">
        <v>460</v>
      </c>
      <c r="E383" t="s">
        <v>833</v>
      </c>
      <c r="F383" t="s">
        <v>169</v>
      </c>
      <c r="G383">
        <v>17</v>
      </c>
    </row>
    <row r="384" spans="1:7" x14ac:dyDescent="0.25">
      <c r="A384">
        <v>383</v>
      </c>
      <c r="B384" t="s">
        <v>679</v>
      </c>
      <c r="C384" t="s">
        <v>1295</v>
      </c>
      <c r="D384" t="s">
        <v>460</v>
      </c>
      <c r="E384" t="s">
        <v>833</v>
      </c>
      <c r="F384" t="s">
        <v>169</v>
      </c>
      <c r="G384">
        <v>17</v>
      </c>
    </row>
    <row r="385" spans="1:7" x14ac:dyDescent="0.25">
      <c r="A385">
        <v>384</v>
      </c>
      <c r="B385" t="s">
        <v>679</v>
      </c>
      <c r="C385" t="s">
        <v>1295</v>
      </c>
      <c r="D385" t="s">
        <v>460</v>
      </c>
      <c r="E385" t="s">
        <v>833</v>
      </c>
      <c r="F385" t="s">
        <v>169</v>
      </c>
      <c r="G385">
        <v>17</v>
      </c>
    </row>
    <row r="386" spans="1:7" x14ac:dyDescent="0.25">
      <c r="A386">
        <v>385</v>
      </c>
      <c r="B386" t="s">
        <v>679</v>
      </c>
      <c r="C386" t="s">
        <v>1295</v>
      </c>
      <c r="D386" t="s">
        <v>146</v>
      </c>
      <c r="E386" t="s">
        <v>833</v>
      </c>
      <c r="F386" t="s">
        <v>169</v>
      </c>
      <c r="G386">
        <v>17</v>
      </c>
    </row>
    <row r="387" spans="1:7" x14ac:dyDescent="0.25">
      <c r="A387">
        <v>386</v>
      </c>
      <c r="B387" t="s">
        <v>679</v>
      </c>
      <c r="C387" t="s">
        <v>1295</v>
      </c>
      <c r="D387" t="s">
        <v>460</v>
      </c>
      <c r="E387" t="s">
        <v>833</v>
      </c>
      <c r="F387" t="s">
        <v>169</v>
      </c>
      <c r="G387">
        <v>17</v>
      </c>
    </row>
    <row r="388" spans="1:7" x14ac:dyDescent="0.25">
      <c r="A388">
        <v>387</v>
      </c>
      <c r="B388" t="s">
        <v>679</v>
      </c>
      <c r="C388" t="s">
        <v>1295</v>
      </c>
      <c r="D388" t="s">
        <v>146</v>
      </c>
      <c r="E388" t="s">
        <v>833</v>
      </c>
      <c r="F388" t="s">
        <v>169</v>
      </c>
      <c r="G388">
        <v>17</v>
      </c>
    </row>
    <row r="389" spans="1:7" x14ac:dyDescent="0.25">
      <c r="A389">
        <v>388</v>
      </c>
      <c r="B389" t="s">
        <v>679</v>
      </c>
      <c r="C389" t="s">
        <v>1295</v>
      </c>
      <c r="D389" t="s">
        <v>460</v>
      </c>
      <c r="E389" t="s">
        <v>833</v>
      </c>
      <c r="F389" t="s">
        <v>169</v>
      </c>
      <c r="G389">
        <v>17</v>
      </c>
    </row>
    <row r="390" spans="1:7" x14ac:dyDescent="0.25">
      <c r="A390">
        <v>389</v>
      </c>
      <c r="B390" t="s">
        <v>193</v>
      </c>
      <c r="C390" t="s">
        <v>1325</v>
      </c>
      <c r="D390" t="s">
        <v>146</v>
      </c>
      <c r="E390" t="s">
        <v>833</v>
      </c>
      <c r="F390" t="s">
        <v>169</v>
      </c>
      <c r="G390">
        <v>12.035</v>
      </c>
    </row>
    <row r="391" spans="1:7" x14ac:dyDescent="0.25">
      <c r="A391">
        <v>390</v>
      </c>
      <c r="B391" t="s">
        <v>193</v>
      </c>
      <c r="C391" t="s">
        <v>1325</v>
      </c>
      <c r="D391" t="s">
        <v>146</v>
      </c>
      <c r="E391" t="s">
        <v>833</v>
      </c>
      <c r="F391" t="s">
        <v>169</v>
      </c>
      <c r="G391">
        <v>11.934999999999999</v>
      </c>
    </row>
    <row r="392" spans="1:7" x14ac:dyDescent="0.25">
      <c r="A392">
        <v>391</v>
      </c>
      <c r="B392" t="s">
        <v>193</v>
      </c>
      <c r="C392" t="s">
        <v>1325</v>
      </c>
      <c r="D392" t="s">
        <v>146</v>
      </c>
      <c r="E392" t="s">
        <v>833</v>
      </c>
      <c r="F392" t="s">
        <v>817</v>
      </c>
      <c r="G392">
        <v>11.934999999999999</v>
      </c>
    </row>
    <row r="393" spans="1:7" x14ac:dyDescent="0.25">
      <c r="A393">
        <v>392</v>
      </c>
      <c r="B393" t="s">
        <v>193</v>
      </c>
      <c r="C393" t="s">
        <v>1325</v>
      </c>
      <c r="D393" t="s">
        <v>460</v>
      </c>
      <c r="E393" t="s">
        <v>833</v>
      </c>
      <c r="F393" t="s">
        <v>169</v>
      </c>
      <c r="G393">
        <v>17.8</v>
      </c>
    </row>
    <row r="394" spans="1:7" x14ac:dyDescent="0.25">
      <c r="A394">
        <v>393</v>
      </c>
      <c r="B394" t="s">
        <v>193</v>
      </c>
      <c r="C394" t="s">
        <v>1325</v>
      </c>
      <c r="D394" t="s">
        <v>460</v>
      </c>
      <c r="E394" t="s">
        <v>833</v>
      </c>
      <c r="F394" t="s">
        <v>169</v>
      </c>
      <c r="G394">
        <v>17.8</v>
      </c>
    </row>
    <row r="395" spans="1:7" x14ac:dyDescent="0.25">
      <c r="A395">
        <v>394</v>
      </c>
      <c r="B395" t="s">
        <v>193</v>
      </c>
      <c r="C395" t="s">
        <v>1325</v>
      </c>
      <c r="D395" t="s">
        <v>460</v>
      </c>
      <c r="E395" t="s">
        <v>833</v>
      </c>
      <c r="F395" t="s">
        <v>190</v>
      </c>
      <c r="G395">
        <v>17.8</v>
      </c>
    </row>
    <row r="396" spans="1:7" x14ac:dyDescent="0.25">
      <c r="A396">
        <v>395</v>
      </c>
      <c r="B396" t="s">
        <v>193</v>
      </c>
      <c r="C396" t="s">
        <v>1325</v>
      </c>
      <c r="D396" t="s">
        <v>460</v>
      </c>
      <c r="E396" t="s">
        <v>833</v>
      </c>
      <c r="F396" t="s">
        <v>190</v>
      </c>
      <c r="G396">
        <v>17.8</v>
      </c>
    </row>
    <row r="397" spans="1:7" x14ac:dyDescent="0.25">
      <c r="A397">
        <v>396</v>
      </c>
      <c r="B397" t="s">
        <v>193</v>
      </c>
      <c r="C397" t="s">
        <v>1325</v>
      </c>
      <c r="D397" t="s">
        <v>460</v>
      </c>
      <c r="E397" t="s">
        <v>833</v>
      </c>
      <c r="F397" t="s">
        <v>190</v>
      </c>
      <c r="G397">
        <v>17.8</v>
      </c>
    </row>
    <row r="398" spans="1:7" x14ac:dyDescent="0.25">
      <c r="A398">
        <v>397</v>
      </c>
      <c r="B398" t="s">
        <v>193</v>
      </c>
      <c r="C398" t="s">
        <v>1325</v>
      </c>
      <c r="D398" t="s">
        <v>460</v>
      </c>
      <c r="E398" t="s">
        <v>833</v>
      </c>
      <c r="F398" t="s">
        <v>190</v>
      </c>
      <c r="G398">
        <v>17.8</v>
      </c>
    </row>
    <row r="399" spans="1:7" x14ac:dyDescent="0.25">
      <c r="A399">
        <v>398</v>
      </c>
      <c r="B399" t="s">
        <v>319</v>
      </c>
      <c r="C399" t="s">
        <v>1356</v>
      </c>
      <c r="D399" t="s">
        <v>146</v>
      </c>
      <c r="E399" t="s">
        <v>509</v>
      </c>
      <c r="F399" t="s">
        <v>169</v>
      </c>
      <c r="G399">
        <v>17</v>
      </c>
    </row>
    <row r="400" spans="1:7" x14ac:dyDescent="0.25">
      <c r="A400">
        <v>399</v>
      </c>
      <c r="B400" t="s">
        <v>319</v>
      </c>
      <c r="C400" t="s">
        <v>1356</v>
      </c>
      <c r="D400" t="s">
        <v>460</v>
      </c>
      <c r="E400" t="s">
        <v>509</v>
      </c>
      <c r="F400" t="s">
        <v>169</v>
      </c>
      <c r="G400">
        <v>21.11</v>
      </c>
    </row>
    <row r="401" spans="1:7" x14ac:dyDescent="0.25">
      <c r="A401">
        <v>400</v>
      </c>
      <c r="B401" t="s">
        <v>319</v>
      </c>
      <c r="C401" t="s">
        <v>1356</v>
      </c>
      <c r="D401" t="s">
        <v>460</v>
      </c>
      <c r="E401" t="s">
        <v>509</v>
      </c>
      <c r="F401" t="s">
        <v>169</v>
      </c>
      <c r="G401">
        <v>20.95</v>
      </c>
    </row>
    <row r="402" spans="1:7" x14ac:dyDescent="0.25">
      <c r="A402">
        <v>401</v>
      </c>
      <c r="B402" t="s">
        <v>319</v>
      </c>
      <c r="C402" t="s">
        <v>1356</v>
      </c>
      <c r="D402" t="s">
        <v>146</v>
      </c>
      <c r="E402" t="s">
        <v>509</v>
      </c>
      <c r="F402" t="s">
        <v>169</v>
      </c>
      <c r="G402">
        <v>17</v>
      </c>
    </row>
    <row r="403" spans="1:7" x14ac:dyDescent="0.25">
      <c r="A403">
        <v>402</v>
      </c>
      <c r="B403" t="s">
        <v>319</v>
      </c>
      <c r="C403" t="s">
        <v>1356</v>
      </c>
      <c r="D403" t="s">
        <v>460</v>
      </c>
      <c r="E403" t="s">
        <v>509</v>
      </c>
      <c r="F403" t="s">
        <v>190</v>
      </c>
      <c r="G403">
        <v>15.5</v>
      </c>
    </row>
    <row r="404" spans="1:7" x14ac:dyDescent="0.25">
      <c r="A404">
        <v>403</v>
      </c>
      <c r="B404" t="s">
        <v>319</v>
      </c>
      <c r="C404" t="s">
        <v>1356</v>
      </c>
      <c r="D404" t="s">
        <v>146</v>
      </c>
      <c r="E404" t="s">
        <v>509</v>
      </c>
      <c r="F404" t="s">
        <v>190</v>
      </c>
      <c r="G404">
        <v>17</v>
      </c>
    </row>
    <row r="405" spans="1:7" x14ac:dyDescent="0.25">
      <c r="A405">
        <v>404</v>
      </c>
      <c r="B405" t="s">
        <v>319</v>
      </c>
      <c r="C405" t="s">
        <v>1356</v>
      </c>
      <c r="D405" t="s">
        <v>146</v>
      </c>
      <c r="E405" t="s">
        <v>509</v>
      </c>
      <c r="F405" t="s">
        <v>169</v>
      </c>
      <c r="G405">
        <v>17</v>
      </c>
    </row>
    <row r="406" spans="1:7" x14ac:dyDescent="0.25">
      <c r="A406">
        <v>405</v>
      </c>
      <c r="B406" t="s">
        <v>319</v>
      </c>
      <c r="C406" t="s">
        <v>1356</v>
      </c>
      <c r="D406" t="s">
        <v>146</v>
      </c>
      <c r="E406" t="s">
        <v>509</v>
      </c>
      <c r="F406" t="s">
        <v>169</v>
      </c>
      <c r="G406">
        <v>17</v>
      </c>
    </row>
    <row r="407" spans="1:7" x14ac:dyDescent="0.25">
      <c r="A407">
        <v>406</v>
      </c>
      <c r="B407" t="s">
        <v>319</v>
      </c>
      <c r="C407" t="s">
        <v>1356</v>
      </c>
      <c r="D407" t="s">
        <v>146</v>
      </c>
      <c r="E407" t="s">
        <v>509</v>
      </c>
      <c r="F407" t="s">
        <v>169</v>
      </c>
      <c r="G407">
        <v>17</v>
      </c>
    </row>
    <row r="408" spans="1:7" x14ac:dyDescent="0.25">
      <c r="A408">
        <v>407</v>
      </c>
      <c r="B408" t="s">
        <v>319</v>
      </c>
      <c r="C408" t="s">
        <v>1356</v>
      </c>
      <c r="D408" t="s">
        <v>146</v>
      </c>
      <c r="E408" t="s">
        <v>509</v>
      </c>
      <c r="F408" t="s">
        <v>190</v>
      </c>
      <c r="G408">
        <v>17</v>
      </c>
    </row>
    <row r="409" spans="1:7" x14ac:dyDescent="0.25">
      <c r="A409">
        <v>408</v>
      </c>
      <c r="B409" t="s">
        <v>319</v>
      </c>
      <c r="C409" t="s">
        <v>1356</v>
      </c>
      <c r="D409" t="s">
        <v>460</v>
      </c>
      <c r="E409" t="s">
        <v>509</v>
      </c>
      <c r="F409" t="s">
        <v>190</v>
      </c>
      <c r="G409">
        <v>15.5</v>
      </c>
    </row>
    <row r="410" spans="1:7" x14ac:dyDescent="0.25">
      <c r="A410">
        <v>409</v>
      </c>
      <c r="B410" t="s">
        <v>319</v>
      </c>
      <c r="C410" t="s">
        <v>1356</v>
      </c>
      <c r="D410" t="s">
        <v>460</v>
      </c>
      <c r="E410" t="s">
        <v>509</v>
      </c>
      <c r="F410" t="s">
        <v>169</v>
      </c>
      <c r="G410">
        <v>17</v>
      </c>
    </row>
    <row r="411" spans="1:7" x14ac:dyDescent="0.25">
      <c r="A411">
        <v>410</v>
      </c>
      <c r="B411" t="s">
        <v>319</v>
      </c>
      <c r="C411" t="s">
        <v>1356</v>
      </c>
      <c r="D411" t="s">
        <v>460</v>
      </c>
      <c r="E411" t="s">
        <v>509</v>
      </c>
      <c r="F411" t="s">
        <v>169</v>
      </c>
      <c r="G411">
        <v>17</v>
      </c>
    </row>
    <row r="412" spans="1:7" x14ac:dyDescent="0.25">
      <c r="A412">
        <v>411</v>
      </c>
      <c r="B412" t="s">
        <v>785</v>
      </c>
      <c r="C412" t="s">
        <v>1388</v>
      </c>
      <c r="D412" t="s">
        <v>146</v>
      </c>
      <c r="E412" t="s">
        <v>833</v>
      </c>
      <c r="F412" t="s">
        <v>169</v>
      </c>
      <c r="G412">
        <v>17</v>
      </c>
    </row>
    <row r="413" spans="1:7" x14ac:dyDescent="0.25">
      <c r="A413">
        <v>412</v>
      </c>
      <c r="B413" t="s">
        <v>785</v>
      </c>
      <c r="C413" t="s">
        <v>1388</v>
      </c>
      <c r="D413" t="s">
        <v>146</v>
      </c>
      <c r="E413" t="s">
        <v>833</v>
      </c>
      <c r="F413" t="s">
        <v>169</v>
      </c>
      <c r="G413">
        <v>17</v>
      </c>
    </row>
    <row r="414" spans="1:7" x14ac:dyDescent="0.25">
      <c r="A414">
        <v>413</v>
      </c>
      <c r="B414" t="s">
        <v>785</v>
      </c>
      <c r="C414" t="s">
        <v>1388</v>
      </c>
      <c r="D414" t="s">
        <v>146</v>
      </c>
      <c r="E414" t="s">
        <v>833</v>
      </c>
      <c r="F414" t="s">
        <v>169</v>
      </c>
      <c r="G414">
        <v>17</v>
      </c>
    </row>
    <row r="415" spans="1:7" x14ac:dyDescent="0.25">
      <c r="A415">
        <v>414</v>
      </c>
      <c r="B415" t="s">
        <v>785</v>
      </c>
      <c r="C415" t="s">
        <v>1388</v>
      </c>
      <c r="D415" t="s">
        <v>146</v>
      </c>
      <c r="E415" t="s">
        <v>833</v>
      </c>
      <c r="F415" t="s">
        <v>169</v>
      </c>
      <c r="G415">
        <v>17</v>
      </c>
    </row>
    <row r="416" spans="1:7" x14ac:dyDescent="0.25">
      <c r="A416">
        <v>415</v>
      </c>
      <c r="B416" t="s">
        <v>785</v>
      </c>
      <c r="C416" t="s">
        <v>1388</v>
      </c>
      <c r="D416" t="s">
        <v>460</v>
      </c>
      <c r="E416" t="s">
        <v>833</v>
      </c>
      <c r="F416" t="s">
        <v>169</v>
      </c>
      <c r="G416">
        <v>17</v>
      </c>
    </row>
    <row r="417" spans="1:7" x14ac:dyDescent="0.25">
      <c r="A417">
        <v>416</v>
      </c>
      <c r="B417" t="s">
        <v>785</v>
      </c>
      <c r="C417" t="s">
        <v>1388</v>
      </c>
      <c r="D417" t="s">
        <v>460</v>
      </c>
      <c r="E417" t="s">
        <v>833</v>
      </c>
      <c r="F417" t="s">
        <v>169</v>
      </c>
      <c r="G417">
        <v>17</v>
      </c>
    </row>
    <row r="418" spans="1:7" x14ac:dyDescent="0.25">
      <c r="A418">
        <v>417</v>
      </c>
      <c r="B418" t="s">
        <v>785</v>
      </c>
      <c r="C418" t="s">
        <v>1388</v>
      </c>
      <c r="D418" t="s">
        <v>460</v>
      </c>
      <c r="E418" t="s">
        <v>833</v>
      </c>
      <c r="F418" t="s">
        <v>169</v>
      </c>
      <c r="G418">
        <v>17</v>
      </c>
    </row>
    <row r="419" spans="1:7" x14ac:dyDescent="0.25">
      <c r="A419">
        <v>418</v>
      </c>
      <c r="B419" t="s">
        <v>785</v>
      </c>
      <c r="C419" t="s">
        <v>1388</v>
      </c>
      <c r="D419" t="s">
        <v>460</v>
      </c>
      <c r="E419" t="s">
        <v>833</v>
      </c>
      <c r="F419" t="s">
        <v>169</v>
      </c>
      <c r="G419">
        <v>17</v>
      </c>
    </row>
    <row r="420" spans="1:7" x14ac:dyDescent="0.25">
      <c r="A420">
        <v>419</v>
      </c>
      <c r="B420" t="s">
        <v>785</v>
      </c>
      <c r="C420" t="s">
        <v>1388</v>
      </c>
      <c r="D420" t="s">
        <v>460</v>
      </c>
      <c r="E420" t="s">
        <v>833</v>
      </c>
      <c r="F420" t="s">
        <v>190</v>
      </c>
      <c r="G420">
        <v>17</v>
      </c>
    </row>
    <row r="421" spans="1:7" x14ac:dyDescent="0.25">
      <c r="A421">
        <v>420</v>
      </c>
      <c r="B421" t="s">
        <v>785</v>
      </c>
      <c r="C421" t="s">
        <v>1388</v>
      </c>
      <c r="D421" t="s">
        <v>460</v>
      </c>
      <c r="E421" t="s">
        <v>833</v>
      </c>
      <c r="F421" t="s">
        <v>190</v>
      </c>
      <c r="G421">
        <v>17</v>
      </c>
    </row>
    <row r="422" spans="1:7" x14ac:dyDescent="0.25">
      <c r="A422">
        <v>421</v>
      </c>
      <c r="B422" t="s">
        <v>785</v>
      </c>
      <c r="C422" t="s">
        <v>1388</v>
      </c>
      <c r="D422" t="s">
        <v>460</v>
      </c>
      <c r="E422" t="s">
        <v>833</v>
      </c>
      <c r="F422" t="s">
        <v>345</v>
      </c>
      <c r="G422">
        <v>17</v>
      </c>
    </row>
    <row r="423" spans="1:7" x14ac:dyDescent="0.25">
      <c r="A423">
        <v>422</v>
      </c>
      <c r="B423" t="s">
        <v>193</v>
      </c>
      <c r="C423" t="s">
        <v>1406</v>
      </c>
      <c r="D423" t="s">
        <v>460</v>
      </c>
      <c r="E423" t="s">
        <v>423</v>
      </c>
      <c r="F423" t="s">
        <v>169</v>
      </c>
      <c r="G423">
        <v>19.52</v>
      </c>
    </row>
    <row r="424" spans="1:7" x14ac:dyDescent="0.25">
      <c r="A424">
        <v>423</v>
      </c>
      <c r="B424" t="s">
        <v>193</v>
      </c>
      <c r="C424" t="s">
        <v>1406</v>
      </c>
      <c r="D424" t="s">
        <v>460</v>
      </c>
      <c r="E424" t="s">
        <v>423</v>
      </c>
      <c r="F424" t="s">
        <v>169</v>
      </c>
      <c r="G424">
        <v>19.52</v>
      </c>
    </row>
    <row r="425" spans="1:7" x14ac:dyDescent="0.25">
      <c r="A425">
        <v>424</v>
      </c>
      <c r="B425" t="s">
        <v>193</v>
      </c>
      <c r="C425" t="s">
        <v>1406</v>
      </c>
      <c r="D425" t="s">
        <v>460</v>
      </c>
      <c r="E425" t="s">
        <v>423</v>
      </c>
      <c r="F425" t="s">
        <v>169</v>
      </c>
      <c r="G425">
        <v>19.52</v>
      </c>
    </row>
    <row r="426" spans="1:7" x14ac:dyDescent="0.25">
      <c r="A426">
        <v>425</v>
      </c>
      <c r="B426" t="s">
        <v>193</v>
      </c>
      <c r="C426" t="s">
        <v>1406</v>
      </c>
      <c r="D426" t="s">
        <v>460</v>
      </c>
      <c r="E426" t="s">
        <v>423</v>
      </c>
      <c r="F426" t="s">
        <v>169</v>
      </c>
      <c r="G426">
        <v>19.52</v>
      </c>
    </row>
    <row r="427" spans="1:7" x14ac:dyDescent="0.25">
      <c r="A427">
        <v>426</v>
      </c>
      <c r="B427" t="s">
        <v>193</v>
      </c>
      <c r="C427" t="s">
        <v>1406</v>
      </c>
      <c r="D427" t="s">
        <v>460</v>
      </c>
      <c r="E427" t="s">
        <v>423</v>
      </c>
      <c r="F427" t="s">
        <v>169</v>
      </c>
      <c r="G427">
        <v>19.52</v>
      </c>
    </row>
    <row r="428" spans="1:7" x14ac:dyDescent="0.25">
      <c r="A428">
        <v>427</v>
      </c>
      <c r="B428" t="s">
        <v>193</v>
      </c>
      <c r="C428" t="s">
        <v>1406</v>
      </c>
      <c r="D428" t="s">
        <v>460</v>
      </c>
      <c r="E428" t="s">
        <v>423</v>
      </c>
      <c r="F428" t="s">
        <v>169</v>
      </c>
      <c r="G428">
        <v>19.52</v>
      </c>
    </row>
    <row r="429" spans="1:7" x14ac:dyDescent="0.25">
      <c r="A429">
        <v>428</v>
      </c>
      <c r="B429" t="s">
        <v>193</v>
      </c>
      <c r="C429" t="s">
        <v>1406</v>
      </c>
      <c r="D429" t="s">
        <v>460</v>
      </c>
      <c r="E429" t="s">
        <v>423</v>
      </c>
      <c r="F429" t="s">
        <v>169</v>
      </c>
      <c r="G429">
        <v>19.52</v>
      </c>
    </row>
    <row r="430" spans="1:7" x14ac:dyDescent="0.25">
      <c r="A430">
        <v>429</v>
      </c>
      <c r="B430" t="s">
        <v>615</v>
      </c>
      <c r="C430" t="s">
        <v>1427</v>
      </c>
      <c r="D430" t="s">
        <v>146</v>
      </c>
      <c r="E430" t="s">
        <v>509</v>
      </c>
      <c r="F430" t="s">
        <v>169</v>
      </c>
      <c r="G430">
        <v>15.05</v>
      </c>
    </row>
    <row r="431" spans="1:7" x14ac:dyDescent="0.25">
      <c r="A431">
        <v>430</v>
      </c>
      <c r="B431" t="s">
        <v>615</v>
      </c>
      <c r="C431" t="s">
        <v>1427</v>
      </c>
      <c r="D431" t="s">
        <v>146</v>
      </c>
      <c r="E431" t="s">
        <v>509</v>
      </c>
      <c r="F431" t="s">
        <v>169</v>
      </c>
      <c r="G431">
        <v>17</v>
      </c>
    </row>
    <row r="432" spans="1:7" x14ac:dyDescent="0.25">
      <c r="A432">
        <v>431</v>
      </c>
      <c r="B432" t="s">
        <v>615</v>
      </c>
      <c r="C432" t="s">
        <v>1427</v>
      </c>
      <c r="D432" t="s">
        <v>146</v>
      </c>
      <c r="E432" t="s">
        <v>509</v>
      </c>
      <c r="F432" t="s">
        <v>169</v>
      </c>
      <c r="G432">
        <v>17</v>
      </c>
    </row>
    <row r="433" spans="1:7" x14ac:dyDescent="0.25">
      <c r="A433">
        <v>432</v>
      </c>
      <c r="B433" t="s">
        <v>615</v>
      </c>
      <c r="C433" t="s">
        <v>1427</v>
      </c>
      <c r="D433" t="s">
        <v>146</v>
      </c>
      <c r="E433" t="s">
        <v>509</v>
      </c>
      <c r="F433" t="s">
        <v>190</v>
      </c>
      <c r="G433">
        <v>17</v>
      </c>
    </row>
    <row r="434" spans="1:7" x14ac:dyDescent="0.25">
      <c r="A434">
        <v>433</v>
      </c>
      <c r="B434" t="s">
        <v>615</v>
      </c>
      <c r="C434" t="s">
        <v>1427</v>
      </c>
      <c r="D434" t="s">
        <v>146</v>
      </c>
      <c r="E434" t="s">
        <v>509</v>
      </c>
      <c r="F434" t="s">
        <v>190</v>
      </c>
      <c r="G434">
        <v>17</v>
      </c>
    </row>
    <row r="435" spans="1:7" x14ac:dyDescent="0.25">
      <c r="A435">
        <v>434</v>
      </c>
      <c r="B435" t="s">
        <v>615</v>
      </c>
      <c r="C435" t="s">
        <v>1427</v>
      </c>
      <c r="D435" t="s">
        <v>460</v>
      </c>
      <c r="E435" t="s">
        <v>509</v>
      </c>
      <c r="F435" t="s">
        <v>169</v>
      </c>
      <c r="G435">
        <v>17</v>
      </c>
    </row>
    <row r="436" spans="1:7" x14ac:dyDescent="0.25">
      <c r="A436">
        <v>435</v>
      </c>
      <c r="B436" t="s">
        <v>615</v>
      </c>
      <c r="C436" t="s">
        <v>1427</v>
      </c>
      <c r="D436" t="s">
        <v>460</v>
      </c>
      <c r="E436" t="s">
        <v>509</v>
      </c>
      <c r="F436" t="s">
        <v>169</v>
      </c>
      <c r="G436">
        <v>17</v>
      </c>
    </row>
    <row r="437" spans="1:7" x14ac:dyDescent="0.25">
      <c r="A437">
        <v>436</v>
      </c>
      <c r="B437" t="s">
        <v>615</v>
      </c>
      <c r="C437" t="s">
        <v>1427</v>
      </c>
      <c r="D437" t="s">
        <v>460</v>
      </c>
      <c r="E437" t="s">
        <v>509</v>
      </c>
      <c r="F437" t="s">
        <v>169</v>
      </c>
      <c r="G437">
        <v>17</v>
      </c>
    </row>
    <row r="438" spans="1:7" x14ac:dyDescent="0.25">
      <c r="A438">
        <v>437</v>
      </c>
      <c r="B438" t="s">
        <v>615</v>
      </c>
      <c r="C438" t="s">
        <v>1427</v>
      </c>
      <c r="D438" t="s">
        <v>460</v>
      </c>
      <c r="E438" t="s">
        <v>509</v>
      </c>
      <c r="F438" t="s">
        <v>190</v>
      </c>
      <c r="G438">
        <v>17</v>
      </c>
    </row>
    <row r="439" spans="1:7" x14ac:dyDescent="0.25">
      <c r="A439">
        <v>438</v>
      </c>
      <c r="B439" t="s">
        <v>615</v>
      </c>
      <c r="C439" t="s">
        <v>1427</v>
      </c>
      <c r="D439" t="s">
        <v>460</v>
      </c>
      <c r="E439" t="s">
        <v>509</v>
      </c>
      <c r="F439" t="s">
        <v>190</v>
      </c>
      <c r="G439">
        <v>17</v>
      </c>
    </row>
    <row r="440" spans="1:7" x14ac:dyDescent="0.25">
      <c r="A440">
        <v>439</v>
      </c>
      <c r="B440" t="s">
        <v>615</v>
      </c>
      <c r="C440" t="s">
        <v>1427</v>
      </c>
      <c r="D440" t="s">
        <v>460</v>
      </c>
      <c r="E440" t="s">
        <v>147</v>
      </c>
      <c r="F440" t="s">
        <v>169</v>
      </c>
      <c r="G440">
        <v>19</v>
      </c>
    </row>
    <row r="441" spans="1:7" x14ac:dyDescent="0.25">
      <c r="A441">
        <v>440</v>
      </c>
      <c r="B441" t="s">
        <v>615</v>
      </c>
      <c r="C441" t="s">
        <v>1427</v>
      </c>
      <c r="D441" t="s">
        <v>146</v>
      </c>
      <c r="E441" t="s">
        <v>147</v>
      </c>
      <c r="F441" t="s">
        <v>190</v>
      </c>
      <c r="G441">
        <v>17</v>
      </c>
    </row>
    <row r="442" spans="1:7" x14ac:dyDescent="0.25">
      <c r="A442">
        <v>441</v>
      </c>
      <c r="B442" t="s">
        <v>785</v>
      </c>
      <c r="C442" t="s">
        <v>1458</v>
      </c>
      <c r="D442" t="s">
        <v>1460</v>
      </c>
      <c r="E442" t="s">
        <v>147</v>
      </c>
      <c r="F442" t="s">
        <v>190</v>
      </c>
      <c r="G442">
        <v>49</v>
      </c>
    </row>
    <row r="443" spans="1:7" x14ac:dyDescent="0.25">
      <c r="A443">
        <v>442</v>
      </c>
      <c r="B443" t="s">
        <v>785</v>
      </c>
      <c r="C443" t="s">
        <v>1458</v>
      </c>
      <c r="D443" t="s">
        <v>1460</v>
      </c>
      <c r="E443" t="s">
        <v>147</v>
      </c>
      <c r="F443" t="s">
        <v>190</v>
      </c>
      <c r="G443">
        <v>49</v>
      </c>
    </row>
    <row r="444" spans="1:7" x14ac:dyDescent="0.25">
      <c r="A444">
        <v>443</v>
      </c>
      <c r="B444" t="s">
        <v>139</v>
      </c>
      <c r="C444" t="s">
        <v>1474</v>
      </c>
      <c r="D444" t="s">
        <v>1460</v>
      </c>
      <c r="E444" t="s">
        <v>509</v>
      </c>
      <c r="F444" t="s">
        <v>190</v>
      </c>
      <c r="G444">
        <v>17</v>
      </c>
    </row>
    <row r="445" spans="1:7" x14ac:dyDescent="0.25">
      <c r="A445">
        <v>444</v>
      </c>
      <c r="B445" t="s">
        <v>139</v>
      </c>
      <c r="C445" t="s">
        <v>1474</v>
      </c>
      <c r="D445" t="s">
        <v>1460</v>
      </c>
      <c r="E445" t="s">
        <v>509</v>
      </c>
      <c r="F445" t="s">
        <v>190</v>
      </c>
      <c r="G445">
        <v>17</v>
      </c>
    </row>
    <row r="446" spans="1:7" x14ac:dyDescent="0.25">
      <c r="A446">
        <v>445</v>
      </c>
      <c r="B446" t="s">
        <v>139</v>
      </c>
      <c r="C446" t="s">
        <v>1474</v>
      </c>
      <c r="D446" t="s">
        <v>1460</v>
      </c>
      <c r="E446" t="s">
        <v>509</v>
      </c>
      <c r="F446" t="s">
        <v>190</v>
      </c>
      <c r="G446">
        <v>17</v>
      </c>
    </row>
    <row r="447" spans="1:7" x14ac:dyDescent="0.25">
      <c r="A447">
        <v>446</v>
      </c>
      <c r="B447" t="s">
        <v>785</v>
      </c>
      <c r="C447" t="s">
        <v>1483</v>
      </c>
      <c r="D447" t="s">
        <v>460</v>
      </c>
      <c r="E447" t="s">
        <v>833</v>
      </c>
      <c r="F447" t="s">
        <v>169</v>
      </c>
      <c r="G447">
        <v>17</v>
      </c>
    </row>
    <row r="448" spans="1:7" x14ac:dyDescent="0.25">
      <c r="A448">
        <v>447</v>
      </c>
      <c r="B448" t="s">
        <v>785</v>
      </c>
      <c r="C448" t="s">
        <v>1483</v>
      </c>
      <c r="D448" t="s">
        <v>460</v>
      </c>
      <c r="E448" t="s">
        <v>833</v>
      </c>
      <c r="F448" t="s">
        <v>169</v>
      </c>
      <c r="G448">
        <v>17</v>
      </c>
    </row>
    <row r="449" spans="1:7" x14ac:dyDescent="0.25">
      <c r="A449">
        <v>448</v>
      </c>
      <c r="B449" t="s">
        <v>785</v>
      </c>
      <c r="C449" t="s">
        <v>1483</v>
      </c>
      <c r="D449" t="s">
        <v>460</v>
      </c>
      <c r="E449" t="s">
        <v>833</v>
      </c>
      <c r="F449" t="s">
        <v>169</v>
      </c>
      <c r="G449">
        <v>17</v>
      </c>
    </row>
    <row r="450" spans="1:7" x14ac:dyDescent="0.25">
      <c r="A450">
        <v>449</v>
      </c>
      <c r="B450" t="s">
        <v>235</v>
      </c>
      <c r="C450" t="s">
        <v>1499</v>
      </c>
      <c r="D450" t="s">
        <v>146</v>
      </c>
      <c r="E450" t="s">
        <v>239</v>
      </c>
      <c r="F450" t="s">
        <v>169</v>
      </c>
      <c r="G450">
        <v>17</v>
      </c>
    </row>
    <row r="451" spans="1:7" x14ac:dyDescent="0.25">
      <c r="A451">
        <v>450</v>
      </c>
      <c r="B451" t="s">
        <v>235</v>
      </c>
      <c r="C451" t="s">
        <v>1499</v>
      </c>
      <c r="D451" t="s">
        <v>146</v>
      </c>
      <c r="E451" t="s">
        <v>239</v>
      </c>
      <c r="F451" t="s">
        <v>169</v>
      </c>
      <c r="G451">
        <v>17</v>
      </c>
    </row>
    <row r="452" spans="1:7" x14ac:dyDescent="0.25">
      <c r="A452">
        <v>451</v>
      </c>
      <c r="B452" t="s">
        <v>235</v>
      </c>
      <c r="C452" t="s">
        <v>1499</v>
      </c>
      <c r="D452" t="s">
        <v>146</v>
      </c>
      <c r="E452" t="s">
        <v>239</v>
      </c>
      <c r="F452" t="s">
        <v>190</v>
      </c>
      <c r="G452">
        <v>17</v>
      </c>
    </row>
    <row r="453" spans="1:7" x14ac:dyDescent="0.25">
      <c r="A453">
        <v>452</v>
      </c>
      <c r="B453" t="s">
        <v>235</v>
      </c>
      <c r="C453" t="s">
        <v>1499</v>
      </c>
      <c r="D453" t="s">
        <v>146</v>
      </c>
      <c r="E453" t="s">
        <v>239</v>
      </c>
      <c r="F453" t="s">
        <v>190</v>
      </c>
      <c r="G453">
        <v>17</v>
      </c>
    </row>
    <row r="454" spans="1:7" x14ac:dyDescent="0.25">
      <c r="A454">
        <v>453</v>
      </c>
      <c r="B454" t="s">
        <v>785</v>
      </c>
      <c r="C454" t="s">
        <v>1513</v>
      </c>
      <c r="D454" t="s">
        <v>460</v>
      </c>
      <c r="E454" t="s">
        <v>833</v>
      </c>
      <c r="F454" t="s">
        <v>169</v>
      </c>
      <c r="G454">
        <v>18.244999999999997</v>
      </c>
    </row>
    <row r="455" spans="1:7" x14ac:dyDescent="0.25">
      <c r="A455">
        <v>454</v>
      </c>
      <c r="B455" t="s">
        <v>785</v>
      </c>
      <c r="C455" t="s">
        <v>1513</v>
      </c>
      <c r="D455" t="s">
        <v>460</v>
      </c>
      <c r="E455" t="s">
        <v>833</v>
      </c>
      <c r="F455" t="s">
        <v>169</v>
      </c>
      <c r="G455">
        <v>18.244999999999997</v>
      </c>
    </row>
    <row r="456" spans="1:7" x14ac:dyDescent="0.25">
      <c r="A456">
        <v>455</v>
      </c>
      <c r="B456" t="s">
        <v>785</v>
      </c>
      <c r="C456" t="s">
        <v>1513</v>
      </c>
      <c r="D456" t="s">
        <v>460</v>
      </c>
      <c r="E456" t="s">
        <v>833</v>
      </c>
      <c r="F456" t="s">
        <v>169</v>
      </c>
      <c r="G456">
        <v>18.244999999999997</v>
      </c>
    </row>
    <row r="457" spans="1:7" x14ac:dyDescent="0.25">
      <c r="A457">
        <v>456</v>
      </c>
      <c r="B457" t="s">
        <v>785</v>
      </c>
      <c r="C457" t="s">
        <v>1522</v>
      </c>
      <c r="D457" t="s">
        <v>460</v>
      </c>
      <c r="E457" t="s">
        <v>239</v>
      </c>
      <c r="F457" t="s">
        <v>169</v>
      </c>
      <c r="G457">
        <v>17</v>
      </c>
    </row>
    <row r="458" spans="1:7" x14ac:dyDescent="0.25">
      <c r="A458">
        <v>457</v>
      </c>
      <c r="B458" t="s">
        <v>785</v>
      </c>
      <c r="C458" t="s">
        <v>1522</v>
      </c>
      <c r="D458" t="s">
        <v>460</v>
      </c>
      <c r="E458" t="s">
        <v>239</v>
      </c>
      <c r="F458" t="s">
        <v>169</v>
      </c>
      <c r="G458">
        <v>17</v>
      </c>
    </row>
    <row r="459" spans="1:7" x14ac:dyDescent="0.25">
      <c r="A459">
        <v>458</v>
      </c>
      <c r="B459" t="s">
        <v>785</v>
      </c>
      <c r="C459" t="s">
        <v>1522</v>
      </c>
      <c r="D459" t="s">
        <v>460</v>
      </c>
      <c r="E459" t="s">
        <v>239</v>
      </c>
      <c r="F459" t="s">
        <v>169</v>
      </c>
      <c r="G459">
        <v>17</v>
      </c>
    </row>
    <row r="460" spans="1:7" x14ac:dyDescent="0.25">
      <c r="A460">
        <v>459</v>
      </c>
      <c r="B460" t="s">
        <v>785</v>
      </c>
      <c r="C460" t="s">
        <v>1522</v>
      </c>
      <c r="D460" t="s">
        <v>460</v>
      </c>
      <c r="E460" t="s">
        <v>239</v>
      </c>
      <c r="F460" t="s">
        <v>169</v>
      </c>
      <c r="G460">
        <v>17</v>
      </c>
    </row>
    <row r="461" spans="1:7" x14ac:dyDescent="0.25">
      <c r="A461">
        <v>460</v>
      </c>
      <c r="B461" t="s">
        <v>785</v>
      </c>
      <c r="C461" t="s">
        <v>1522</v>
      </c>
      <c r="D461" t="s">
        <v>460</v>
      </c>
      <c r="E461" t="s">
        <v>239</v>
      </c>
      <c r="F461" t="s">
        <v>169</v>
      </c>
      <c r="G461">
        <v>17</v>
      </c>
    </row>
    <row r="462" spans="1:7" x14ac:dyDescent="0.25">
      <c r="A462">
        <v>461</v>
      </c>
      <c r="B462" t="s">
        <v>785</v>
      </c>
      <c r="C462" t="s">
        <v>1522</v>
      </c>
      <c r="D462" t="s">
        <v>460</v>
      </c>
      <c r="E462" t="s">
        <v>239</v>
      </c>
      <c r="F462" t="s">
        <v>169</v>
      </c>
      <c r="G462">
        <v>17</v>
      </c>
    </row>
    <row r="463" spans="1:7" x14ac:dyDescent="0.25">
      <c r="A463">
        <v>462</v>
      </c>
      <c r="B463" t="s">
        <v>785</v>
      </c>
      <c r="C463" t="s">
        <v>1522</v>
      </c>
      <c r="D463" t="s">
        <v>460</v>
      </c>
      <c r="E463" t="s">
        <v>239</v>
      </c>
      <c r="F463" t="s">
        <v>169</v>
      </c>
      <c r="G463">
        <v>17</v>
      </c>
    </row>
    <row r="464" spans="1:7" x14ac:dyDescent="0.25">
      <c r="A464">
        <v>463</v>
      </c>
      <c r="B464" t="s">
        <v>785</v>
      </c>
      <c r="C464" t="s">
        <v>1522</v>
      </c>
      <c r="D464" t="s">
        <v>460</v>
      </c>
      <c r="E464" t="s">
        <v>239</v>
      </c>
      <c r="F464" t="s">
        <v>169</v>
      </c>
      <c r="G464">
        <v>17</v>
      </c>
    </row>
    <row r="465" spans="1:7" x14ac:dyDescent="0.25">
      <c r="A465">
        <v>464</v>
      </c>
      <c r="B465" t="s">
        <v>785</v>
      </c>
      <c r="C465" t="s">
        <v>1538</v>
      </c>
      <c r="D465" t="s">
        <v>460</v>
      </c>
      <c r="E465" t="s">
        <v>833</v>
      </c>
      <c r="F465" t="s">
        <v>169</v>
      </c>
      <c r="G465">
        <v>13.45</v>
      </c>
    </row>
    <row r="466" spans="1:7" x14ac:dyDescent="0.25">
      <c r="A466">
        <v>465</v>
      </c>
      <c r="B466" t="s">
        <v>785</v>
      </c>
      <c r="C466" t="s">
        <v>1538</v>
      </c>
      <c r="D466" t="s">
        <v>460</v>
      </c>
      <c r="E466" t="s">
        <v>833</v>
      </c>
      <c r="F466" t="s">
        <v>169</v>
      </c>
      <c r="G466">
        <v>9.16</v>
      </c>
    </row>
    <row r="467" spans="1:7" x14ac:dyDescent="0.25">
      <c r="A467">
        <v>466</v>
      </c>
      <c r="B467" t="s">
        <v>785</v>
      </c>
      <c r="C467" t="s">
        <v>1538</v>
      </c>
      <c r="D467" t="s">
        <v>460</v>
      </c>
      <c r="E467" t="s">
        <v>833</v>
      </c>
      <c r="F467" t="s">
        <v>169</v>
      </c>
      <c r="G467">
        <v>11.45</v>
      </c>
    </row>
    <row r="468" spans="1:7" x14ac:dyDescent="0.25">
      <c r="A468">
        <v>467</v>
      </c>
      <c r="B468" t="s">
        <v>785</v>
      </c>
      <c r="C468" t="s">
        <v>1538</v>
      </c>
      <c r="D468" t="s">
        <v>460</v>
      </c>
      <c r="E468" t="s">
        <v>833</v>
      </c>
      <c r="F468" t="s">
        <v>169</v>
      </c>
      <c r="G468">
        <v>13.45</v>
      </c>
    </row>
    <row r="469" spans="1:7" x14ac:dyDescent="0.25">
      <c r="A469">
        <v>468</v>
      </c>
      <c r="B469" t="s">
        <v>785</v>
      </c>
      <c r="C469" t="s">
        <v>1538</v>
      </c>
      <c r="D469" t="s">
        <v>460</v>
      </c>
      <c r="E469" t="s">
        <v>833</v>
      </c>
      <c r="F469" t="s">
        <v>169</v>
      </c>
      <c r="G469">
        <v>13.45</v>
      </c>
    </row>
    <row r="470" spans="1:7" x14ac:dyDescent="0.25">
      <c r="A470">
        <v>469</v>
      </c>
      <c r="B470" t="s">
        <v>785</v>
      </c>
      <c r="C470" t="s">
        <v>1538</v>
      </c>
      <c r="D470" t="s">
        <v>460</v>
      </c>
      <c r="E470" t="s">
        <v>833</v>
      </c>
      <c r="F470" t="s">
        <v>169</v>
      </c>
      <c r="G470">
        <v>13.45</v>
      </c>
    </row>
    <row r="471" spans="1:7" x14ac:dyDescent="0.25">
      <c r="A471">
        <v>470</v>
      </c>
      <c r="B471" t="s">
        <v>785</v>
      </c>
      <c r="C471" t="s">
        <v>1538</v>
      </c>
      <c r="D471" t="s">
        <v>460</v>
      </c>
      <c r="E471" t="s">
        <v>833</v>
      </c>
      <c r="F471" t="s">
        <v>169</v>
      </c>
      <c r="G471">
        <v>13.45</v>
      </c>
    </row>
    <row r="472" spans="1:7" x14ac:dyDescent="0.25">
      <c r="A472">
        <v>471</v>
      </c>
      <c r="B472" t="s">
        <v>785</v>
      </c>
      <c r="C472" t="s">
        <v>1538</v>
      </c>
      <c r="D472" t="s">
        <v>460</v>
      </c>
      <c r="E472" t="s">
        <v>833</v>
      </c>
      <c r="F472" t="s">
        <v>169</v>
      </c>
      <c r="G472">
        <v>13.45</v>
      </c>
    </row>
    <row r="473" spans="1:7" x14ac:dyDescent="0.25">
      <c r="A473">
        <v>472</v>
      </c>
      <c r="B473" t="s">
        <v>785</v>
      </c>
      <c r="C473" t="s">
        <v>1538</v>
      </c>
      <c r="D473" t="s">
        <v>460</v>
      </c>
      <c r="E473" t="s">
        <v>833</v>
      </c>
      <c r="F473" t="s">
        <v>169</v>
      </c>
      <c r="G473">
        <v>13.45</v>
      </c>
    </row>
    <row r="474" spans="1:7" x14ac:dyDescent="0.25">
      <c r="A474">
        <v>473</v>
      </c>
      <c r="B474" t="s">
        <v>865</v>
      </c>
      <c r="C474" t="s">
        <v>1569</v>
      </c>
      <c r="D474" t="s">
        <v>460</v>
      </c>
      <c r="E474" t="s">
        <v>509</v>
      </c>
      <c r="F474" t="s">
        <v>190</v>
      </c>
      <c r="G474">
        <v>19.86</v>
      </c>
    </row>
    <row r="475" spans="1:7" x14ac:dyDescent="0.25">
      <c r="A475">
        <v>474</v>
      </c>
      <c r="B475" t="s">
        <v>865</v>
      </c>
      <c r="C475" t="s">
        <v>1569</v>
      </c>
      <c r="D475" t="s">
        <v>146</v>
      </c>
      <c r="E475" t="s">
        <v>509</v>
      </c>
      <c r="F475" t="s">
        <v>190</v>
      </c>
      <c r="G475">
        <v>13.42</v>
      </c>
    </row>
    <row r="476" spans="1:7" x14ac:dyDescent="0.25">
      <c r="A476">
        <v>475</v>
      </c>
      <c r="B476" t="s">
        <v>865</v>
      </c>
      <c r="C476" t="s">
        <v>1569</v>
      </c>
      <c r="D476" t="s">
        <v>460</v>
      </c>
      <c r="E476" t="s">
        <v>509</v>
      </c>
      <c r="F476" t="s">
        <v>169</v>
      </c>
      <c r="G476">
        <v>19.564999999999998</v>
      </c>
    </row>
    <row r="477" spans="1:7" x14ac:dyDescent="0.25">
      <c r="A477">
        <v>476</v>
      </c>
      <c r="B477" t="s">
        <v>865</v>
      </c>
      <c r="C477" t="s">
        <v>1569</v>
      </c>
      <c r="D477" t="s">
        <v>146</v>
      </c>
      <c r="E477" t="s">
        <v>509</v>
      </c>
      <c r="F477" t="s">
        <v>169</v>
      </c>
      <c r="G477">
        <v>13.705</v>
      </c>
    </row>
    <row r="478" spans="1:7" x14ac:dyDescent="0.25">
      <c r="A478">
        <v>477</v>
      </c>
      <c r="B478" t="s">
        <v>785</v>
      </c>
      <c r="C478" t="s">
        <v>1584</v>
      </c>
      <c r="D478" t="s">
        <v>146</v>
      </c>
      <c r="E478" t="s">
        <v>833</v>
      </c>
      <c r="F478" t="s">
        <v>190</v>
      </c>
      <c r="G478">
        <v>17</v>
      </c>
    </row>
    <row r="479" spans="1:7" x14ac:dyDescent="0.25">
      <c r="A479">
        <v>478</v>
      </c>
      <c r="B479" t="s">
        <v>785</v>
      </c>
      <c r="C479" t="s">
        <v>1584</v>
      </c>
      <c r="D479" t="s">
        <v>460</v>
      </c>
      <c r="E479" t="s">
        <v>833</v>
      </c>
      <c r="F479" t="s">
        <v>169</v>
      </c>
      <c r="G479">
        <v>15.55</v>
      </c>
    </row>
    <row r="480" spans="1:7" x14ac:dyDescent="0.25">
      <c r="A480">
        <v>479</v>
      </c>
      <c r="B480" t="s">
        <v>785</v>
      </c>
      <c r="C480" t="s">
        <v>1584</v>
      </c>
      <c r="D480" t="s">
        <v>460</v>
      </c>
      <c r="E480" t="s">
        <v>833</v>
      </c>
      <c r="F480" t="s">
        <v>190</v>
      </c>
      <c r="G480">
        <v>17</v>
      </c>
    </row>
    <row r="481" spans="1:7" x14ac:dyDescent="0.25">
      <c r="A481">
        <v>480</v>
      </c>
      <c r="B481" t="s">
        <v>785</v>
      </c>
      <c r="C481" t="s">
        <v>1584</v>
      </c>
      <c r="D481" t="s">
        <v>460</v>
      </c>
      <c r="E481" t="s">
        <v>833</v>
      </c>
      <c r="F481" t="s">
        <v>169</v>
      </c>
      <c r="G481">
        <v>17</v>
      </c>
    </row>
    <row r="482" spans="1:7" x14ac:dyDescent="0.25">
      <c r="A482">
        <v>481</v>
      </c>
      <c r="B482" t="s">
        <v>785</v>
      </c>
      <c r="C482" t="s">
        <v>1584</v>
      </c>
      <c r="D482" t="s">
        <v>460</v>
      </c>
      <c r="E482" t="s">
        <v>833</v>
      </c>
      <c r="F482" t="s">
        <v>190</v>
      </c>
      <c r="G482">
        <v>17</v>
      </c>
    </row>
    <row r="483" spans="1:7" x14ac:dyDescent="0.25">
      <c r="A483">
        <v>482</v>
      </c>
      <c r="B483" t="s">
        <v>785</v>
      </c>
      <c r="C483" t="s">
        <v>1584</v>
      </c>
      <c r="D483" t="s">
        <v>460</v>
      </c>
      <c r="E483" t="s">
        <v>833</v>
      </c>
      <c r="F483" t="s">
        <v>169</v>
      </c>
      <c r="G483">
        <v>17</v>
      </c>
    </row>
    <row r="484" spans="1:7" x14ac:dyDescent="0.25">
      <c r="A484">
        <v>483</v>
      </c>
      <c r="B484" t="s">
        <v>785</v>
      </c>
      <c r="C484" t="s">
        <v>1584</v>
      </c>
      <c r="D484" t="s">
        <v>460</v>
      </c>
      <c r="E484" t="s">
        <v>833</v>
      </c>
      <c r="F484" t="s">
        <v>190</v>
      </c>
      <c r="G484">
        <v>17</v>
      </c>
    </row>
    <row r="485" spans="1:7" x14ac:dyDescent="0.25">
      <c r="A485">
        <v>484</v>
      </c>
      <c r="B485" t="s">
        <v>785</v>
      </c>
      <c r="C485" t="s">
        <v>1584</v>
      </c>
      <c r="D485" t="s">
        <v>460</v>
      </c>
      <c r="E485" t="s">
        <v>833</v>
      </c>
      <c r="F485" t="s">
        <v>169</v>
      </c>
      <c r="G485">
        <v>17</v>
      </c>
    </row>
    <row r="486" spans="1:7" x14ac:dyDescent="0.25">
      <c r="A486">
        <v>485</v>
      </c>
      <c r="B486" t="s">
        <v>785</v>
      </c>
      <c r="C486" t="s">
        <v>1584</v>
      </c>
      <c r="D486" t="s">
        <v>460</v>
      </c>
      <c r="E486" t="s">
        <v>833</v>
      </c>
      <c r="F486" t="s">
        <v>190</v>
      </c>
      <c r="G486">
        <v>17</v>
      </c>
    </row>
    <row r="487" spans="1:7" x14ac:dyDescent="0.25">
      <c r="A487">
        <v>486</v>
      </c>
      <c r="B487" t="s">
        <v>785</v>
      </c>
      <c r="C487" t="s">
        <v>1584</v>
      </c>
      <c r="D487" t="s">
        <v>146</v>
      </c>
      <c r="E487" t="s">
        <v>833</v>
      </c>
      <c r="F487" t="s">
        <v>190</v>
      </c>
      <c r="G487">
        <v>17</v>
      </c>
    </row>
    <row r="488" spans="1:7" x14ac:dyDescent="0.25">
      <c r="A488">
        <v>487</v>
      </c>
      <c r="B488" t="s">
        <v>785</v>
      </c>
      <c r="C488" t="s">
        <v>1584</v>
      </c>
      <c r="D488" t="s">
        <v>460</v>
      </c>
      <c r="E488" t="s">
        <v>833</v>
      </c>
      <c r="F488" t="s">
        <v>169</v>
      </c>
      <c r="G488">
        <v>15.55</v>
      </c>
    </row>
    <row r="489" spans="1:7" x14ac:dyDescent="0.25">
      <c r="A489">
        <v>488</v>
      </c>
      <c r="B489" t="s">
        <v>785</v>
      </c>
      <c r="C489" t="s">
        <v>1584</v>
      </c>
      <c r="D489" t="s">
        <v>460</v>
      </c>
      <c r="E489" t="s">
        <v>833</v>
      </c>
      <c r="F489" t="s">
        <v>190</v>
      </c>
      <c r="G489">
        <v>17</v>
      </c>
    </row>
    <row r="490" spans="1:7" x14ac:dyDescent="0.25">
      <c r="A490">
        <v>489</v>
      </c>
      <c r="B490" t="s">
        <v>785</v>
      </c>
      <c r="C490" t="s">
        <v>1584</v>
      </c>
      <c r="D490" t="s">
        <v>460</v>
      </c>
      <c r="E490" t="s">
        <v>833</v>
      </c>
      <c r="F490" t="s">
        <v>169</v>
      </c>
      <c r="G490">
        <v>17</v>
      </c>
    </row>
    <row r="491" spans="1:7" x14ac:dyDescent="0.25">
      <c r="A491">
        <v>490</v>
      </c>
      <c r="B491" t="s">
        <v>785</v>
      </c>
      <c r="C491" t="s">
        <v>1584</v>
      </c>
      <c r="D491" t="s">
        <v>460</v>
      </c>
      <c r="E491" t="s">
        <v>833</v>
      </c>
      <c r="F491" t="s">
        <v>190</v>
      </c>
      <c r="G491">
        <v>17</v>
      </c>
    </row>
    <row r="492" spans="1:7" x14ac:dyDescent="0.25">
      <c r="A492">
        <v>491</v>
      </c>
      <c r="B492" t="s">
        <v>785</v>
      </c>
      <c r="C492" t="s">
        <v>1584</v>
      </c>
      <c r="D492" t="s">
        <v>460</v>
      </c>
      <c r="E492" t="s">
        <v>833</v>
      </c>
      <c r="F492" t="s">
        <v>169</v>
      </c>
      <c r="G492">
        <v>17</v>
      </c>
    </row>
    <row r="493" spans="1:7" x14ac:dyDescent="0.25">
      <c r="A493">
        <v>492</v>
      </c>
      <c r="B493" t="s">
        <v>785</v>
      </c>
      <c r="C493" t="s">
        <v>1584</v>
      </c>
      <c r="D493" t="s">
        <v>460</v>
      </c>
      <c r="E493" t="s">
        <v>833</v>
      </c>
      <c r="F493" t="s">
        <v>190</v>
      </c>
      <c r="G493">
        <v>17</v>
      </c>
    </row>
    <row r="494" spans="1:7" x14ac:dyDescent="0.25">
      <c r="A494">
        <v>493</v>
      </c>
      <c r="B494" t="s">
        <v>785</v>
      </c>
      <c r="C494" t="s">
        <v>1584</v>
      </c>
      <c r="D494" t="s">
        <v>460</v>
      </c>
      <c r="E494" t="s">
        <v>833</v>
      </c>
      <c r="F494" t="s">
        <v>169</v>
      </c>
      <c r="G494">
        <v>17</v>
      </c>
    </row>
    <row r="495" spans="1:7" x14ac:dyDescent="0.25">
      <c r="A495">
        <v>494</v>
      </c>
      <c r="B495" t="s">
        <v>785</v>
      </c>
      <c r="C495" t="s">
        <v>1584</v>
      </c>
      <c r="D495" t="s">
        <v>460</v>
      </c>
      <c r="E495" t="s">
        <v>833</v>
      </c>
      <c r="F495" t="s">
        <v>190</v>
      </c>
      <c r="G495">
        <v>17</v>
      </c>
    </row>
    <row r="496" spans="1:7" x14ac:dyDescent="0.25">
      <c r="A496">
        <v>495</v>
      </c>
      <c r="B496" t="s">
        <v>785</v>
      </c>
      <c r="C496" t="s">
        <v>1584</v>
      </c>
      <c r="D496" t="s">
        <v>460</v>
      </c>
      <c r="E496" t="s">
        <v>833</v>
      </c>
      <c r="F496" t="s">
        <v>169</v>
      </c>
      <c r="G496">
        <v>17</v>
      </c>
    </row>
    <row r="497" spans="1:7" x14ac:dyDescent="0.25">
      <c r="A497">
        <v>496</v>
      </c>
      <c r="B497" t="s">
        <v>785</v>
      </c>
      <c r="C497" t="s">
        <v>1584</v>
      </c>
      <c r="D497" t="s">
        <v>460</v>
      </c>
      <c r="E497" t="s">
        <v>833</v>
      </c>
      <c r="F497" t="s">
        <v>190</v>
      </c>
      <c r="G497">
        <v>17</v>
      </c>
    </row>
    <row r="498" spans="1:7" x14ac:dyDescent="0.25">
      <c r="A498">
        <v>497</v>
      </c>
      <c r="B498" t="s">
        <v>785</v>
      </c>
      <c r="C498" t="s">
        <v>1584</v>
      </c>
      <c r="D498" t="s">
        <v>460</v>
      </c>
      <c r="E498" t="s">
        <v>833</v>
      </c>
      <c r="F498" t="s">
        <v>169</v>
      </c>
      <c r="G498">
        <v>17</v>
      </c>
    </row>
    <row r="499" spans="1:7" x14ac:dyDescent="0.25">
      <c r="A499">
        <v>498</v>
      </c>
      <c r="B499" t="s">
        <v>785</v>
      </c>
      <c r="C499" t="s">
        <v>1618</v>
      </c>
      <c r="D499" t="s">
        <v>1460</v>
      </c>
      <c r="E499" t="s">
        <v>509</v>
      </c>
      <c r="F499" t="s">
        <v>190</v>
      </c>
      <c r="G499">
        <v>14.5</v>
      </c>
    </row>
    <row r="500" spans="1:7" x14ac:dyDescent="0.25">
      <c r="A500">
        <v>499</v>
      </c>
      <c r="B500" t="s">
        <v>785</v>
      </c>
      <c r="C500" t="s">
        <v>1618</v>
      </c>
      <c r="D500" t="s">
        <v>1460</v>
      </c>
      <c r="E500" t="s">
        <v>509</v>
      </c>
      <c r="F500" t="s">
        <v>190</v>
      </c>
      <c r="G500">
        <v>14.5</v>
      </c>
    </row>
    <row r="501" spans="1:7" x14ac:dyDescent="0.25">
      <c r="A501">
        <v>500</v>
      </c>
      <c r="B501" t="s">
        <v>785</v>
      </c>
      <c r="C501" t="s">
        <v>1618</v>
      </c>
      <c r="D501" t="s">
        <v>1460</v>
      </c>
      <c r="E501" t="s">
        <v>509</v>
      </c>
      <c r="F501" t="s">
        <v>190</v>
      </c>
      <c r="G501">
        <v>14.5</v>
      </c>
    </row>
    <row r="502" spans="1:7" x14ac:dyDescent="0.25">
      <c r="A502">
        <v>501</v>
      </c>
      <c r="B502" t="s">
        <v>139</v>
      </c>
      <c r="C502" t="s">
        <v>1623</v>
      </c>
      <c r="D502" t="s">
        <v>460</v>
      </c>
      <c r="E502" t="s">
        <v>833</v>
      </c>
      <c r="F502" t="s">
        <v>169</v>
      </c>
      <c r="G502">
        <v>15.8</v>
      </c>
    </row>
    <row r="503" spans="1:7" x14ac:dyDescent="0.25">
      <c r="A503">
        <v>502</v>
      </c>
      <c r="B503" t="s">
        <v>139</v>
      </c>
      <c r="C503" t="s">
        <v>1623</v>
      </c>
      <c r="D503" t="s">
        <v>460</v>
      </c>
      <c r="E503" t="s">
        <v>833</v>
      </c>
      <c r="F503" t="s">
        <v>169</v>
      </c>
      <c r="G503">
        <v>15.8</v>
      </c>
    </row>
    <row r="504" spans="1:7" x14ac:dyDescent="0.25">
      <c r="A504">
        <v>503</v>
      </c>
      <c r="B504" t="s">
        <v>139</v>
      </c>
      <c r="C504" t="s">
        <v>1623</v>
      </c>
      <c r="D504" t="s">
        <v>460</v>
      </c>
      <c r="E504" t="s">
        <v>833</v>
      </c>
      <c r="F504" t="s">
        <v>190</v>
      </c>
      <c r="G504">
        <v>15.8</v>
      </c>
    </row>
    <row r="505" spans="1:7" x14ac:dyDescent="0.25">
      <c r="A505">
        <v>504</v>
      </c>
      <c r="B505" t="s">
        <v>139</v>
      </c>
      <c r="C505" t="s">
        <v>1623</v>
      </c>
      <c r="D505" t="s">
        <v>460</v>
      </c>
      <c r="E505" t="s">
        <v>833</v>
      </c>
      <c r="F505" t="s">
        <v>169</v>
      </c>
      <c r="G505">
        <v>15.8</v>
      </c>
    </row>
    <row r="506" spans="1:7" x14ac:dyDescent="0.25">
      <c r="A506">
        <v>505</v>
      </c>
      <c r="B506" t="s">
        <v>139</v>
      </c>
      <c r="C506" t="s">
        <v>1623</v>
      </c>
      <c r="D506" t="s">
        <v>460</v>
      </c>
      <c r="E506" t="s">
        <v>833</v>
      </c>
      <c r="F506" t="s">
        <v>169</v>
      </c>
      <c r="G506">
        <v>15.8</v>
      </c>
    </row>
    <row r="507" spans="1:7" x14ac:dyDescent="0.25">
      <c r="A507">
        <v>506</v>
      </c>
      <c r="B507" t="s">
        <v>139</v>
      </c>
      <c r="C507" t="s">
        <v>1623</v>
      </c>
      <c r="D507" t="s">
        <v>460</v>
      </c>
      <c r="E507" t="s">
        <v>833</v>
      </c>
      <c r="F507" t="s">
        <v>169</v>
      </c>
      <c r="G507">
        <v>15.8</v>
      </c>
    </row>
    <row r="508" spans="1:7" x14ac:dyDescent="0.25">
      <c r="A508">
        <v>507</v>
      </c>
      <c r="B508" t="s">
        <v>139</v>
      </c>
      <c r="C508" t="s">
        <v>1623</v>
      </c>
      <c r="D508" t="s">
        <v>460</v>
      </c>
      <c r="E508" t="s">
        <v>833</v>
      </c>
      <c r="F508" t="s">
        <v>190</v>
      </c>
      <c r="G508">
        <v>15.8</v>
      </c>
    </row>
    <row r="509" spans="1:7" x14ac:dyDescent="0.25">
      <c r="A509">
        <v>508</v>
      </c>
      <c r="B509" t="s">
        <v>444</v>
      </c>
      <c r="C509" t="s">
        <v>1642</v>
      </c>
      <c r="D509" t="s">
        <v>460</v>
      </c>
      <c r="E509" t="s">
        <v>423</v>
      </c>
      <c r="F509" t="s">
        <v>169</v>
      </c>
      <c r="G509">
        <v>15</v>
      </c>
    </row>
    <row r="510" spans="1:7" x14ac:dyDescent="0.25">
      <c r="A510">
        <v>509</v>
      </c>
      <c r="B510" t="s">
        <v>444</v>
      </c>
      <c r="C510" t="s">
        <v>1642</v>
      </c>
      <c r="D510" t="s">
        <v>460</v>
      </c>
      <c r="E510" t="s">
        <v>423</v>
      </c>
      <c r="F510" t="s">
        <v>169</v>
      </c>
      <c r="G510">
        <v>15</v>
      </c>
    </row>
    <row r="511" spans="1:7" x14ac:dyDescent="0.25">
      <c r="A511">
        <v>510</v>
      </c>
      <c r="B511" t="s">
        <v>444</v>
      </c>
      <c r="C511" t="s">
        <v>1642</v>
      </c>
      <c r="D511" t="s">
        <v>460</v>
      </c>
      <c r="E511" t="s">
        <v>423</v>
      </c>
      <c r="F511" t="s">
        <v>169</v>
      </c>
      <c r="G511">
        <v>15</v>
      </c>
    </row>
    <row r="512" spans="1:7" x14ac:dyDescent="0.25">
      <c r="A512">
        <v>511</v>
      </c>
      <c r="B512" t="s">
        <v>444</v>
      </c>
      <c r="C512" t="s">
        <v>1642</v>
      </c>
      <c r="D512" t="s">
        <v>460</v>
      </c>
      <c r="E512" t="s">
        <v>423</v>
      </c>
      <c r="F512" t="s">
        <v>169</v>
      </c>
      <c r="G512">
        <v>15</v>
      </c>
    </row>
    <row r="513" spans="1:7" x14ac:dyDescent="0.25">
      <c r="A513">
        <v>512</v>
      </c>
      <c r="B513" t="s">
        <v>444</v>
      </c>
      <c r="C513" t="s">
        <v>1642</v>
      </c>
      <c r="D513" t="s">
        <v>460</v>
      </c>
      <c r="E513" t="s">
        <v>423</v>
      </c>
      <c r="F513" t="s">
        <v>169</v>
      </c>
      <c r="G513">
        <v>15</v>
      </c>
    </row>
    <row r="514" spans="1:7" x14ac:dyDescent="0.25">
      <c r="A514">
        <v>513</v>
      </c>
      <c r="B514" t="s">
        <v>444</v>
      </c>
      <c r="C514" t="s">
        <v>1642</v>
      </c>
      <c r="D514" t="s">
        <v>146</v>
      </c>
      <c r="E514" t="s">
        <v>423</v>
      </c>
      <c r="F514" t="s">
        <v>190</v>
      </c>
      <c r="G514">
        <v>14.6</v>
      </c>
    </row>
    <row r="515" spans="1:7" x14ac:dyDescent="0.25">
      <c r="A515">
        <v>514</v>
      </c>
      <c r="B515" t="s">
        <v>444</v>
      </c>
      <c r="C515" t="s">
        <v>1642</v>
      </c>
      <c r="D515" t="s">
        <v>146</v>
      </c>
      <c r="E515" t="s">
        <v>423</v>
      </c>
      <c r="F515" t="s">
        <v>190</v>
      </c>
      <c r="G515">
        <v>14.6</v>
      </c>
    </row>
    <row r="516" spans="1:7" x14ac:dyDescent="0.25">
      <c r="A516">
        <v>515</v>
      </c>
      <c r="B516" t="s">
        <v>444</v>
      </c>
      <c r="C516" t="s">
        <v>1642</v>
      </c>
      <c r="D516" t="s">
        <v>146</v>
      </c>
      <c r="E516" t="s">
        <v>423</v>
      </c>
      <c r="F516" t="s">
        <v>190</v>
      </c>
      <c r="G516">
        <v>14.6</v>
      </c>
    </row>
    <row r="517" spans="1:7" x14ac:dyDescent="0.25">
      <c r="A517">
        <v>516</v>
      </c>
      <c r="B517" t="s">
        <v>444</v>
      </c>
      <c r="C517" t="s">
        <v>1642</v>
      </c>
      <c r="D517" t="s">
        <v>146</v>
      </c>
      <c r="E517" t="s">
        <v>423</v>
      </c>
      <c r="F517" t="s">
        <v>169</v>
      </c>
      <c r="G517">
        <v>14.6</v>
      </c>
    </row>
    <row r="518" spans="1:7" x14ac:dyDescent="0.25">
      <c r="A518">
        <v>517</v>
      </c>
      <c r="B518" t="s">
        <v>444</v>
      </c>
      <c r="C518" t="s">
        <v>1642</v>
      </c>
      <c r="D518" t="s">
        <v>146</v>
      </c>
      <c r="E518" t="s">
        <v>423</v>
      </c>
      <c r="F518" t="s">
        <v>169</v>
      </c>
      <c r="G518">
        <v>14.6</v>
      </c>
    </row>
    <row r="519" spans="1:7" x14ac:dyDescent="0.25">
      <c r="A519">
        <v>518</v>
      </c>
      <c r="B519" t="s">
        <v>444</v>
      </c>
      <c r="C519" t="s">
        <v>1642</v>
      </c>
      <c r="D519" t="s">
        <v>146</v>
      </c>
      <c r="E519" t="s">
        <v>423</v>
      </c>
      <c r="F519" t="s">
        <v>169</v>
      </c>
      <c r="G519">
        <v>14.6</v>
      </c>
    </row>
    <row r="520" spans="1:7" x14ac:dyDescent="0.25">
      <c r="A520">
        <v>519</v>
      </c>
      <c r="B520" t="s">
        <v>444</v>
      </c>
      <c r="C520" t="s">
        <v>1642</v>
      </c>
      <c r="D520" t="s">
        <v>460</v>
      </c>
      <c r="E520" t="s">
        <v>423</v>
      </c>
      <c r="F520" t="s">
        <v>169</v>
      </c>
      <c r="G520">
        <v>15</v>
      </c>
    </row>
    <row r="521" spans="1:7" x14ac:dyDescent="0.25">
      <c r="A521">
        <v>520</v>
      </c>
      <c r="B521" t="s">
        <v>444</v>
      </c>
      <c r="C521" t="s">
        <v>1642</v>
      </c>
      <c r="D521" t="s">
        <v>146</v>
      </c>
      <c r="E521" t="s">
        <v>423</v>
      </c>
      <c r="F521" t="s">
        <v>169</v>
      </c>
      <c r="G521">
        <v>14.6</v>
      </c>
    </row>
    <row r="522" spans="1:7" x14ac:dyDescent="0.25">
      <c r="A522">
        <v>521</v>
      </c>
      <c r="B522" t="s">
        <v>444</v>
      </c>
      <c r="C522" t="s">
        <v>1642</v>
      </c>
      <c r="D522" t="s">
        <v>146</v>
      </c>
      <c r="E522" t="s">
        <v>423</v>
      </c>
      <c r="F522" t="s">
        <v>190</v>
      </c>
      <c r="G522">
        <v>14.6</v>
      </c>
    </row>
    <row r="523" spans="1:7" x14ac:dyDescent="0.25">
      <c r="A523">
        <v>522</v>
      </c>
      <c r="B523" t="s">
        <v>444</v>
      </c>
      <c r="C523" t="s">
        <v>1642</v>
      </c>
      <c r="D523" t="s">
        <v>460</v>
      </c>
      <c r="E523" t="s">
        <v>423</v>
      </c>
      <c r="F523" t="s">
        <v>169</v>
      </c>
      <c r="G523">
        <v>15</v>
      </c>
    </row>
    <row r="524" spans="1:7" x14ac:dyDescent="0.25">
      <c r="A524">
        <v>523</v>
      </c>
      <c r="B524" t="s">
        <v>444</v>
      </c>
      <c r="C524" t="s">
        <v>1642</v>
      </c>
      <c r="D524" t="s">
        <v>460</v>
      </c>
      <c r="E524" t="s">
        <v>423</v>
      </c>
      <c r="F524" t="s">
        <v>169</v>
      </c>
      <c r="G524">
        <v>15</v>
      </c>
    </row>
    <row r="525" spans="1:7" x14ac:dyDescent="0.25">
      <c r="A525">
        <v>524</v>
      </c>
      <c r="B525" t="s">
        <v>444</v>
      </c>
      <c r="C525" t="s">
        <v>1694</v>
      </c>
      <c r="D525" t="s">
        <v>146</v>
      </c>
      <c r="E525" t="s">
        <v>509</v>
      </c>
      <c r="F525" t="s">
        <v>169</v>
      </c>
      <c r="G525">
        <v>13.75</v>
      </c>
    </row>
    <row r="526" spans="1:7" x14ac:dyDescent="0.25">
      <c r="A526">
        <v>525</v>
      </c>
      <c r="B526" t="s">
        <v>444</v>
      </c>
      <c r="C526" t="s">
        <v>1694</v>
      </c>
      <c r="D526" t="s">
        <v>146</v>
      </c>
      <c r="E526" t="s">
        <v>509</v>
      </c>
      <c r="F526" t="s">
        <v>190</v>
      </c>
      <c r="G526">
        <v>13.75</v>
      </c>
    </row>
    <row r="527" spans="1:7" x14ac:dyDescent="0.25">
      <c r="A527">
        <v>526</v>
      </c>
      <c r="B527" t="s">
        <v>444</v>
      </c>
      <c r="C527" t="s">
        <v>1694</v>
      </c>
      <c r="D527" t="s">
        <v>146</v>
      </c>
      <c r="E527" t="s">
        <v>509</v>
      </c>
      <c r="F527" t="s">
        <v>169</v>
      </c>
      <c r="G527">
        <v>13.75</v>
      </c>
    </row>
    <row r="528" spans="1:7" x14ac:dyDescent="0.25">
      <c r="A528">
        <v>527</v>
      </c>
      <c r="B528" t="s">
        <v>444</v>
      </c>
      <c r="C528" t="s">
        <v>1694</v>
      </c>
      <c r="D528" t="s">
        <v>460</v>
      </c>
      <c r="E528" t="s">
        <v>509</v>
      </c>
      <c r="F528" t="s">
        <v>169</v>
      </c>
      <c r="G528">
        <v>19.600000000000001</v>
      </c>
    </row>
    <row r="529" spans="1:7" x14ac:dyDescent="0.25">
      <c r="A529">
        <v>528</v>
      </c>
      <c r="B529" t="s">
        <v>444</v>
      </c>
      <c r="C529" t="s">
        <v>1694</v>
      </c>
      <c r="D529" t="s">
        <v>460</v>
      </c>
      <c r="E529" t="s">
        <v>509</v>
      </c>
      <c r="F529" t="s">
        <v>169</v>
      </c>
      <c r="G529">
        <v>19.7</v>
      </c>
    </row>
    <row r="530" spans="1:7" x14ac:dyDescent="0.25">
      <c r="A530">
        <v>529</v>
      </c>
      <c r="B530" t="s">
        <v>444</v>
      </c>
      <c r="C530" t="s">
        <v>1694</v>
      </c>
      <c r="D530" t="s">
        <v>146</v>
      </c>
      <c r="E530" t="s">
        <v>509</v>
      </c>
      <c r="F530" t="s">
        <v>190</v>
      </c>
      <c r="G530">
        <v>13.75</v>
      </c>
    </row>
    <row r="531" spans="1:7" x14ac:dyDescent="0.25">
      <c r="A531">
        <v>530</v>
      </c>
      <c r="B531" t="s">
        <v>865</v>
      </c>
      <c r="C531" t="s">
        <v>1722</v>
      </c>
      <c r="D531" t="s">
        <v>146</v>
      </c>
      <c r="E531" t="s">
        <v>509</v>
      </c>
      <c r="F531" t="s">
        <v>169</v>
      </c>
      <c r="G531">
        <v>12.36</v>
      </c>
    </row>
    <row r="532" spans="1:7" x14ac:dyDescent="0.25">
      <c r="A532">
        <v>531</v>
      </c>
      <c r="B532" t="s">
        <v>865</v>
      </c>
      <c r="C532" t="s">
        <v>1722</v>
      </c>
      <c r="D532" t="s">
        <v>146</v>
      </c>
      <c r="E532" t="s">
        <v>509</v>
      </c>
      <c r="F532" t="s">
        <v>190</v>
      </c>
      <c r="G532">
        <v>12.385</v>
      </c>
    </row>
    <row r="533" spans="1:7" x14ac:dyDescent="0.25">
      <c r="A533">
        <v>532</v>
      </c>
      <c r="B533" t="s">
        <v>865</v>
      </c>
      <c r="C533" t="s">
        <v>1722</v>
      </c>
      <c r="D533" t="s">
        <v>146</v>
      </c>
      <c r="E533" t="s">
        <v>509</v>
      </c>
      <c r="F533" t="s">
        <v>190</v>
      </c>
      <c r="G533">
        <v>12.5</v>
      </c>
    </row>
    <row r="534" spans="1:7" x14ac:dyDescent="0.25">
      <c r="A534">
        <v>533</v>
      </c>
      <c r="B534" t="s">
        <v>865</v>
      </c>
      <c r="C534" t="s">
        <v>1722</v>
      </c>
      <c r="D534" t="s">
        <v>460</v>
      </c>
      <c r="E534" t="s">
        <v>509</v>
      </c>
      <c r="F534" t="s">
        <v>190</v>
      </c>
      <c r="G534">
        <v>16.645</v>
      </c>
    </row>
    <row r="535" spans="1:7" x14ac:dyDescent="0.25">
      <c r="A535">
        <v>534</v>
      </c>
      <c r="B535" t="s">
        <v>865</v>
      </c>
      <c r="C535" t="s">
        <v>1722</v>
      </c>
      <c r="D535" t="s">
        <v>460</v>
      </c>
      <c r="E535" t="s">
        <v>509</v>
      </c>
      <c r="F535" t="s">
        <v>190</v>
      </c>
      <c r="G535">
        <v>16.645</v>
      </c>
    </row>
    <row r="536" spans="1:7" x14ac:dyDescent="0.25">
      <c r="A536">
        <v>535</v>
      </c>
      <c r="B536" t="s">
        <v>865</v>
      </c>
      <c r="C536" t="s">
        <v>1722</v>
      </c>
      <c r="D536" t="s">
        <v>146</v>
      </c>
      <c r="E536" t="s">
        <v>509</v>
      </c>
      <c r="F536" t="s">
        <v>190</v>
      </c>
      <c r="G536">
        <v>12.385</v>
      </c>
    </row>
    <row r="537" spans="1:7" x14ac:dyDescent="0.25">
      <c r="A537">
        <v>536</v>
      </c>
      <c r="B537" t="s">
        <v>865</v>
      </c>
      <c r="C537" t="s">
        <v>1722</v>
      </c>
      <c r="D537" t="s">
        <v>460</v>
      </c>
      <c r="E537" t="s">
        <v>509</v>
      </c>
      <c r="F537" t="s">
        <v>190</v>
      </c>
      <c r="G537">
        <v>16.645</v>
      </c>
    </row>
    <row r="538" spans="1:7" x14ac:dyDescent="0.25">
      <c r="A538">
        <v>537</v>
      </c>
      <c r="B538" t="s">
        <v>444</v>
      </c>
      <c r="C538" t="s">
        <v>1738</v>
      </c>
      <c r="D538" t="s">
        <v>460</v>
      </c>
      <c r="E538" t="s">
        <v>833</v>
      </c>
      <c r="F538" t="s">
        <v>190</v>
      </c>
      <c r="G538">
        <v>12.725000000000001</v>
      </c>
    </row>
    <row r="539" spans="1:7" x14ac:dyDescent="0.25">
      <c r="A539">
        <v>538</v>
      </c>
      <c r="B539" t="s">
        <v>444</v>
      </c>
      <c r="C539" t="s">
        <v>1738</v>
      </c>
      <c r="D539" t="s">
        <v>460</v>
      </c>
      <c r="E539" t="s">
        <v>833</v>
      </c>
      <c r="F539" t="s">
        <v>169</v>
      </c>
      <c r="G539">
        <v>13.395</v>
      </c>
    </row>
    <row r="540" spans="1:7" x14ac:dyDescent="0.25">
      <c r="A540">
        <v>539</v>
      </c>
      <c r="B540" t="s">
        <v>444</v>
      </c>
      <c r="C540" t="s">
        <v>1738</v>
      </c>
      <c r="D540" t="s">
        <v>460</v>
      </c>
      <c r="E540" t="s">
        <v>833</v>
      </c>
      <c r="F540" t="s">
        <v>169</v>
      </c>
      <c r="G540">
        <v>13.395</v>
      </c>
    </row>
    <row r="541" spans="1:7" x14ac:dyDescent="0.25">
      <c r="A541">
        <v>540</v>
      </c>
      <c r="B541" t="s">
        <v>444</v>
      </c>
      <c r="C541" t="s">
        <v>1738</v>
      </c>
      <c r="D541" t="s">
        <v>460</v>
      </c>
      <c r="E541" t="s">
        <v>833</v>
      </c>
      <c r="F541" t="s">
        <v>190</v>
      </c>
      <c r="G541">
        <v>12.725000000000001</v>
      </c>
    </row>
    <row r="542" spans="1:7" x14ac:dyDescent="0.25">
      <c r="A542">
        <v>541</v>
      </c>
      <c r="B542" t="s">
        <v>444</v>
      </c>
      <c r="C542" t="s">
        <v>1738</v>
      </c>
      <c r="D542" t="s">
        <v>146</v>
      </c>
      <c r="E542" t="s">
        <v>833</v>
      </c>
      <c r="F542" t="s">
        <v>190</v>
      </c>
      <c r="G542">
        <v>9.0299999999999994</v>
      </c>
    </row>
    <row r="543" spans="1:7" x14ac:dyDescent="0.25">
      <c r="A543">
        <v>542</v>
      </c>
      <c r="B543" t="s">
        <v>444</v>
      </c>
      <c r="C543" t="s">
        <v>1738</v>
      </c>
      <c r="D543" t="s">
        <v>146</v>
      </c>
      <c r="E543" t="s">
        <v>833</v>
      </c>
      <c r="F543" t="s">
        <v>169</v>
      </c>
      <c r="G543">
        <v>8.9049999999999994</v>
      </c>
    </row>
    <row r="544" spans="1:7" x14ac:dyDescent="0.25">
      <c r="A544">
        <v>543</v>
      </c>
      <c r="B544" t="s">
        <v>444</v>
      </c>
      <c r="C544" t="s">
        <v>1738</v>
      </c>
      <c r="D544" t="s">
        <v>460</v>
      </c>
      <c r="E544" t="s">
        <v>833</v>
      </c>
      <c r="F544" t="s">
        <v>190</v>
      </c>
      <c r="G544">
        <v>12.725000000000001</v>
      </c>
    </row>
    <row r="545" spans="1:7" x14ac:dyDescent="0.25">
      <c r="A545">
        <v>544</v>
      </c>
      <c r="B545" t="s">
        <v>679</v>
      </c>
      <c r="C545" t="s">
        <v>1769</v>
      </c>
      <c r="D545" t="s">
        <v>460</v>
      </c>
      <c r="E545" t="s">
        <v>833</v>
      </c>
      <c r="F545" t="s">
        <v>190</v>
      </c>
      <c r="G545">
        <v>9.3049999999999997</v>
      </c>
    </row>
    <row r="546" spans="1:7" x14ac:dyDescent="0.25">
      <c r="A546">
        <v>545</v>
      </c>
      <c r="B546" t="s">
        <v>679</v>
      </c>
      <c r="C546" t="s">
        <v>1769</v>
      </c>
      <c r="D546" t="s">
        <v>460</v>
      </c>
      <c r="E546" t="s">
        <v>833</v>
      </c>
      <c r="F546" t="s">
        <v>190</v>
      </c>
      <c r="G546">
        <v>10.96</v>
      </c>
    </row>
    <row r="547" spans="1:7" x14ac:dyDescent="0.25">
      <c r="A547">
        <v>546</v>
      </c>
      <c r="B547" t="s">
        <v>679</v>
      </c>
      <c r="C547" t="s">
        <v>1769</v>
      </c>
      <c r="D547" t="s">
        <v>460</v>
      </c>
      <c r="E547" t="s">
        <v>833</v>
      </c>
      <c r="F547" t="s">
        <v>169</v>
      </c>
      <c r="G547">
        <v>10.96</v>
      </c>
    </row>
    <row r="548" spans="1:7" x14ac:dyDescent="0.25">
      <c r="A548">
        <v>547</v>
      </c>
      <c r="B548" t="s">
        <v>865</v>
      </c>
      <c r="C548" t="s">
        <v>1789</v>
      </c>
      <c r="D548" t="s">
        <v>460</v>
      </c>
      <c r="E548" t="s">
        <v>833</v>
      </c>
      <c r="F548" t="s">
        <v>190</v>
      </c>
      <c r="G548">
        <v>17</v>
      </c>
    </row>
    <row r="549" spans="1:7" x14ac:dyDescent="0.25">
      <c r="A549">
        <v>548</v>
      </c>
      <c r="B549" t="s">
        <v>898</v>
      </c>
      <c r="C549" t="s">
        <v>1800</v>
      </c>
      <c r="D549" t="s">
        <v>460</v>
      </c>
      <c r="E549" t="s">
        <v>1802</v>
      </c>
      <c r="F549" t="s">
        <v>190</v>
      </c>
      <c r="G549">
        <v>19.34</v>
      </c>
    </row>
    <row r="550" spans="1:7" x14ac:dyDescent="0.25">
      <c r="A550">
        <v>549</v>
      </c>
      <c r="B550" t="s">
        <v>898</v>
      </c>
      <c r="C550" t="s">
        <v>1800</v>
      </c>
      <c r="D550" t="s">
        <v>460</v>
      </c>
      <c r="E550" t="s">
        <v>1813</v>
      </c>
      <c r="F550" t="s">
        <v>190</v>
      </c>
      <c r="G550">
        <v>19.34</v>
      </c>
    </row>
    <row r="551" spans="1:7" x14ac:dyDescent="0.25">
      <c r="A551">
        <v>550</v>
      </c>
      <c r="B551" t="s">
        <v>898</v>
      </c>
      <c r="C551" t="s">
        <v>1800</v>
      </c>
      <c r="D551" t="s">
        <v>460</v>
      </c>
      <c r="E551" t="s">
        <v>1813</v>
      </c>
      <c r="F551" t="s">
        <v>190</v>
      </c>
      <c r="G551">
        <v>19.34</v>
      </c>
    </row>
    <row r="552" spans="1:7" x14ac:dyDescent="0.25">
      <c r="A552">
        <v>551</v>
      </c>
      <c r="B552" t="s">
        <v>898</v>
      </c>
      <c r="C552" t="s">
        <v>1800</v>
      </c>
      <c r="D552" t="s">
        <v>460</v>
      </c>
      <c r="E552" t="s">
        <v>833</v>
      </c>
      <c r="F552" t="s">
        <v>190</v>
      </c>
      <c r="G552">
        <v>17</v>
      </c>
    </row>
    <row r="553" spans="1:7" x14ac:dyDescent="0.25">
      <c r="A553">
        <v>552</v>
      </c>
      <c r="B553" t="s">
        <v>898</v>
      </c>
      <c r="C553" t="s">
        <v>1800</v>
      </c>
      <c r="D553" t="s">
        <v>146</v>
      </c>
      <c r="E553" t="s">
        <v>1802</v>
      </c>
      <c r="F553" t="s">
        <v>190</v>
      </c>
      <c r="G553">
        <v>16.855</v>
      </c>
    </row>
    <row r="554" spans="1:7" x14ac:dyDescent="0.25">
      <c r="A554">
        <v>553</v>
      </c>
      <c r="B554" t="s">
        <v>898</v>
      </c>
      <c r="C554" t="s">
        <v>1831</v>
      </c>
      <c r="D554" t="s">
        <v>460</v>
      </c>
      <c r="E554" t="s">
        <v>509</v>
      </c>
      <c r="F554" t="s">
        <v>190</v>
      </c>
      <c r="G554">
        <v>17</v>
      </c>
    </row>
    <row r="555" spans="1:7" x14ac:dyDescent="0.25">
      <c r="A555">
        <v>554</v>
      </c>
      <c r="B555" t="s">
        <v>898</v>
      </c>
      <c r="C555" t="s">
        <v>1831</v>
      </c>
      <c r="D555" t="s">
        <v>460</v>
      </c>
      <c r="E555" t="s">
        <v>509</v>
      </c>
      <c r="F555" t="s">
        <v>190</v>
      </c>
      <c r="G555">
        <v>17</v>
      </c>
    </row>
    <row r="556" spans="1:7" x14ac:dyDescent="0.25">
      <c r="A556">
        <v>555</v>
      </c>
      <c r="B556" t="s">
        <v>898</v>
      </c>
      <c r="C556" t="s">
        <v>1831</v>
      </c>
      <c r="D556" t="s">
        <v>146</v>
      </c>
      <c r="E556" t="s">
        <v>509</v>
      </c>
      <c r="F556" t="s">
        <v>190</v>
      </c>
      <c r="G556">
        <v>17</v>
      </c>
    </row>
    <row r="557" spans="1:7" x14ac:dyDescent="0.25">
      <c r="A557">
        <v>556</v>
      </c>
      <c r="B557" t="s">
        <v>898</v>
      </c>
      <c r="C557" t="s">
        <v>1848</v>
      </c>
      <c r="D557" t="s">
        <v>460</v>
      </c>
      <c r="E557" t="s">
        <v>833</v>
      </c>
      <c r="F557" t="s">
        <v>190</v>
      </c>
      <c r="G557">
        <v>17</v>
      </c>
    </row>
    <row r="558" spans="1:7" x14ac:dyDescent="0.25">
      <c r="A558">
        <v>557</v>
      </c>
      <c r="B558" t="s">
        <v>898</v>
      </c>
      <c r="C558" t="s">
        <v>1848</v>
      </c>
      <c r="D558" t="s">
        <v>460</v>
      </c>
      <c r="E558" t="s">
        <v>833</v>
      </c>
      <c r="F558" t="s">
        <v>190</v>
      </c>
      <c r="G558">
        <v>17</v>
      </c>
    </row>
    <row r="559" spans="1:7" x14ac:dyDescent="0.25">
      <c r="A559">
        <v>558</v>
      </c>
      <c r="B559" t="s">
        <v>898</v>
      </c>
      <c r="C559" t="s">
        <v>1848</v>
      </c>
      <c r="D559" t="s">
        <v>146</v>
      </c>
      <c r="E559" t="s">
        <v>833</v>
      </c>
      <c r="F559" t="s">
        <v>190</v>
      </c>
      <c r="G559">
        <v>17</v>
      </c>
    </row>
    <row r="560" spans="1:7" x14ac:dyDescent="0.25">
      <c r="A560">
        <v>559</v>
      </c>
      <c r="B560" t="s">
        <v>898</v>
      </c>
      <c r="C560" t="s">
        <v>1866</v>
      </c>
      <c r="D560" t="s">
        <v>146</v>
      </c>
      <c r="E560" t="s">
        <v>1868</v>
      </c>
      <c r="F560" t="s">
        <v>190</v>
      </c>
      <c r="G560">
        <v>17</v>
      </c>
    </row>
    <row r="561" spans="1:7" x14ac:dyDescent="0.25">
      <c r="A561">
        <v>560</v>
      </c>
      <c r="B561" t="s">
        <v>898</v>
      </c>
      <c r="C561" t="s">
        <v>1866</v>
      </c>
      <c r="D561" t="s">
        <v>146</v>
      </c>
      <c r="E561" t="s">
        <v>1868</v>
      </c>
      <c r="F561" t="s">
        <v>190</v>
      </c>
      <c r="G561">
        <v>17</v>
      </c>
    </row>
    <row r="562" spans="1:7" x14ac:dyDescent="0.25">
      <c r="A562">
        <v>561</v>
      </c>
      <c r="B562" t="s">
        <v>444</v>
      </c>
      <c r="C562" t="s">
        <v>1885</v>
      </c>
      <c r="D562" t="s">
        <v>460</v>
      </c>
      <c r="E562" t="s">
        <v>833</v>
      </c>
      <c r="F562" t="s">
        <v>190</v>
      </c>
      <c r="G562">
        <v>7.15</v>
      </c>
    </row>
    <row r="563" spans="1:7" x14ac:dyDescent="0.25">
      <c r="A563">
        <v>562</v>
      </c>
      <c r="B563" t="s">
        <v>235</v>
      </c>
      <c r="C563" t="s">
        <v>1897</v>
      </c>
      <c r="D563" t="s">
        <v>146</v>
      </c>
      <c r="E563" t="s">
        <v>239</v>
      </c>
      <c r="F563" t="s">
        <v>169</v>
      </c>
      <c r="G563">
        <v>13.85</v>
      </c>
    </row>
    <row r="564" spans="1:7" x14ac:dyDescent="0.25">
      <c r="A564">
        <v>563</v>
      </c>
      <c r="B564" t="s">
        <v>235</v>
      </c>
      <c r="C564" t="s">
        <v>1897</v>
      </c>
      <c r="D564" t="s">
        <v>146</v>
      </c>
      <c r="E564" t="s">
        <v>239</v>
      </c>
      <c r="F564" t="s">
        <v>169</v>
      </c>
      <c r="G564">
        <v>13.85</v>
      </c>
    </row>
    <row r="565" spans="1:7" x14ac:dyDescent="0.25">
      <c r="A565">
        <v>564</v>
      </c>
      <c r="B565" t="s">
        <v>679</v>
      </c>
      <c r="C565" t="s">
        <v>1911</v>
      </c>
      <c r="D565" t="s">
        <v>146</v>
      </c>
      <c r="E565" t="s">
        <v>147</v>
      </c>
      <c r="F565" t="s">
        <v>169</v>
      </c>
      <c r="G565">
        <v>17</v>
      </c>
    </row>
    <row r="566" spans="1:7" x14ac:dyDescent="0.25">
      <c r="A566">
        <v>565</v>
      </c>
      <c r="B566" t="s">
        <v>679</v>
      </c>
      <c r="C566" t="s">
        <v>1911</v>
      </c>
      <c r="D566" t="s">
        <v>460</v>
      </c>
      <c r="E566" t="s">
        <v>147</v>
      </c>
      <c r="F566" t="s">
        <v>169</v>
      </c>
      <c r="G566">
        <v>17.5</v>
      </c>
    </row>
    <row r="567" spans="1:7" x14ac:dyDescent="0.25">
      <c r="A567">
        <v>566</v>
      </c>
      <c r="B567" t="s">
        <v>679</v>
      </c>
      <c r="C567" t="s">
        <v>1911</v>
      </c>
      <c r="D567" t="s">
        <v>146</v>
      </c>
      <c r="E567" t="s">
        <v>147</v>
      </c>
      <c r="F567" t="s">
        <v>169</v>
      </c>
      <c r="G567">
        <v>17</v>
      </c>
    </row>
    <row r="568" spans="1:7" x14ac:dyDescent="0.25">
      <c r="A568">
        <v>567</v>
      </c>
      <c r="B568" t="s">
        <v>679</v>
      </c>
      <c r="C568" t="s">
        <v>1911</v>
      </c>
      <c r="D568" t="s">
        <v>460</v>
      </c>
      <c r="E568" t="s">
        <v>147</v>
      </c>
      <c r="F568" t="s">
        <v>169</v>
      </c>
      <c r="G568">
        <v>17</v>
      </c>
    </row>
    <row r="569" spans="1:7" x14ac:dyDescent="0.25">
      <c r="A569">
        <v>568</v>
      </c>
      <c r="B569" t="s">
        <v>679</v>
      </c>
      <c r="C569" t="s">
        <v>1911</v>
      </c>
      <c r="D569" t="s">
        <v>146</v>
      </c>
      <c r="E569" t="s">
        <v>147</v>
      </c>
      <c r="F569" t="s">
        <v>169</v>
      </c>
      <c r="G569">
        <v>17</v>
      </c>
    </row>
    <row r="570" spans="1:7" x14ac:dyDescent="0.25">
      <c r="A570">
        <v>569</v>
      </c>
      <c r="B570" t="s">
        <v>679</v>
      </c>
      <c r="C570" t="s">
        <v>1911</v>
      </c>
      <c r="D570" t="s">
        <v>460</v>
      </c>
      <c r="E570" t="s">
        <v>147</v>
      </c>
      <c r="F570" t="s">
        <v>169</v>
      </c>
      <c r="G570">
        <v>17</v>
      </c>
    </row>
    <row r="571" spans="1:7" x14ac:dyDescent="0.25">
      <c r="A571">
        <v>570</v>
      </c>
      <c r="B571" t="s">
        <v>235</v>
      </c>
      <c r="C571" t="s">
        <v>1923</v>
      </c>
      <c r="D571" t="s">
        <v>460</v>
      </c>
      <c r="E571" t="s">
        <v>147</v>
      </c>
      <c r="F571" t="s">
        <v>169</v>
      </c>
      <c r="G571">
        <v>22.695</v>
      </c>
    </row>
    <row r="572" spans="1:7" x14ac:dyDescent="0.25">
      <c r="A572">
        <v>571</v>
      </c>
      <c r="B572" t="s">
        <v>235</v>
      </c>
      <c r="C572" t="s">
        <v>1923</v>
      </c>
      <c r="D572" t="s">
        <v>460</v>
      </c>
      <c r="E572" t="s">
        <v>147</v>
      </c>
      <c r="F572" t="s">
        <v>169</v>
      </c>
      <c r="G572">
        <v>22.695</v>
      </c>
    </row>
    <row r="573" spans="1:7" x14ac:dyDescent="0.25">
      <c r="A573">
        <v>572</v>
      </c>
      <c r="B573" t="s">
        <v>235</v>
      </c>
      <c r="C573" t="s">
        <v>1923</v>
      </c>
      <c r="D573" t="s">
        <v>460</v>
      </c>
      <c r="E573" t="s">
        <v>147</v>
      </c>
      <c r="F573" t="s">
        <v>169</v>
      </c>
      <c r="G573">
        <v>22.695</v>
      </c>
    </row>
    <row r="574" spans="1:7" x14ac:dyDescent="0.25">
      <c r="A574">
        <v>573</v>
      </c>
      <c r="B574" t="s">
        <v>235</v>
      </c>
      <c r="C574" t="s">
        <v>1923</v>
      </c>
      <c r="D574" t="s">
        <v>460</v>
      </c>
      <c r="E574" t="s">
        <v>147</v>
      </c>
      <c r="F574" t="s">
        <v>169</v>
      </c>
      <c r="G574">
        <v>22.695</v>
      </c>
    </row>
    <row r="575" spans="1:7" x14ac:dyDescent="0.25">
      <c r="A575">
        <v>574</v>
      </c>
      <c r="B575" t="s">
        <v>235</v>
      </c>
      <c r="C575" t="s">
        <v>1923</v>
      </c>
      <c r="D575" t="s">
        <v>146</v>
      </c>
      <c r="E575" t="s">
        <v>147</v>
      </c>
      <c r="F575" t="s">
        <v>169</v>
      </c>
      <c r="G575">
        <v>19.7</v>
      </c>
    </row>
    <row r="576" spans="1:7" x14ac:dyDescent="0.25">
      <c r="A576">
        <v>575</v>
      </c>
      <c r="B576" t="s">
        <v>235</v>
      </c>
      <c r="C576" t="s">
        <v>1923</v>
      </c>
      <c r="D576" t="s">
        <v>146</v>
      </c>
      <c r="E576" t="s">
        <v>147</v>
      </c>
      <c r="F576" t="s">
        <v>190</v>
      </c>
      <c r="G576">
        <v>19.7</v>
      </c>
    </row>
    <row r="577" spans="1:7" x14ac:dyDescent="0.25">
      <c r="A577">
        <v>576</v>
      </c>
      <c r="B577" t="s">
        <v>235</v>
      </c>
      <c r="C577" t="s">
        <v>1923</v>
      </c>
      <c r="D577" t="s">
        <v>146</v>
      </c>
      <c r="E577" t="s">
        <v>147</v>
      </c>
      <c r="F577" t="s">
        <v>169</v>
      </c>
      <c r="G577">
        <v>19.7</v>
      </c>
    </row>
    <row r="578" spans="1:7" x14ac:dyDescent="0.25">
      <c r="A578">
        <v>577</v>
      </c>
      <c r="B578" t="s">
        <v>235</v>
      </c>
      <c r="C578" t="s">
        <v>1923</v>
      </c>
      <c r="D578" t="s">
        <v>146</v>
      </c>
      <c r="E578" t="s">
        <v>147</v>
      </c>
      <c r="F578" t="s">
        <v>190</v>
      </c>
      <c r="G578">
        <v>19.7</v>
      </c>
    </row>
    <row r="579" spans="1:7" x14ac:dyDescent="0.25">
      <c r="A579">
        <v>578</v>
      </c>
      <c r="B579" t="s">
        <v>235</v>
      </c>
      <c r="C579" t="s">
        <v>1923</v>
      </c>
      <c r="D579" t="s">
        <v>146</v>
      </c>
      <c r="E579" t="s">
        <v>147</v>
      </c>
      <c r="F579" t="s">
        <v>169</v>
      </c>
      <c r="G579">
        <v>19.7</v>
      </c>
    </row>
    <row r="580" spans="1:7" x14ac:dyDescent="0.25">
      <c r="A580">
        <v>579</v>
      </c>
      <c r="B580" t="s">
        <v>235</v>
      </c>
      <c r="C580" t="s">
        <v>1923</v>
      </c>
      <c r="D580" t="s">
        <v>146</v>
      </c>
      <c r="E580" t="s">
        <v>147</v>
      </c>
      <c r="F580" t="s">
        <v>169</v>
      </c>
      <c r="G580">
        <v>19.7</v>
      </c>
    </row>
    <row r="581" spans="1:7" x14ac:dyDescent="0.25">
      <c r="A581">
        <v>580</v>
      </c>
      <c r="B581" t="s">
        <v>235</v>
      </c>
      <c r="C581" t="s">
        <v>1923</v>
      </c>
      <c r="D581" t="s">
        <v>146</v>
      </c>
      <c r="E581" t="s">
        <v>147</v>
      </c>
      <c r="F581" t="s">
        <v>169</v>
      </c>
      <c r="G581">
        <v>19.7</v>
      </c>
    </row>
    <row r="582" spans="1:7" x14ac:dyDescent="0.25">
      <c r="A582">
        <v>581</v>
      </c>
      <c r="B582" t="s">
        <v>235</v>
      </c>
      <c r="C582" t="s">
        <v>1923</v>
      </c>
      <c r="D582" t="s">
        <v>146</v>
      </c>
      <c r="E582" t="s">
        <v>147</v>
      </c>
      <c r="F582" t="s">
        <v>169</v>
      </c>
      <c r="G582">
        <v>19.7</v>
      </c>
    </row>
    <row r="583" spans="1:7" x14ac:dyDescent="0.25">
      <c r="A583">
        <v>582</v>
      </c>
      <c r="B583" t="s">
        <v>235</v>
      </c>
      <c r="C583" t="s">
        <v>1923</v>
      </c>
      <c r="D583" t="s">
        <v>146</v>
      </c>
      <c r="E583" t="s">
        <v>147</v>
      </c>
      <c r="F583" t="s">
        <v>190</v>
      </c>
      <c r="G583">
        <v>19.7</v>
      </c>
    </row>
    <row r="584" spans="1:7" x14ac:dyDescent="0.25">
      <c r="A584">
        <v>583</v>
      </c>
      <c r="B584" t="s">
        <v>319</v>
      </c>
      <c r="C584" t="s">
        <v>1946</v>
      </c>
      <c r="D584" t="s">
        <v>146</v>
      </c>
      <c r="E584" t="s">
        <v>147</v>
      </c>
      <c r="F584" t="s">
        <v>169</v>
      </c>
      <c r="G584">
        <v>18.899999999999999</v>
      </c>
    </row>
    <row r="585" spans="1:7" x14ac:dyDescent="0.25">
      <c r="A585">
        <v>584</v>
      </c>
      <c r="B585" t="s">
        <v>319</v>
      </c>
      <c r="C585" t="s">
        <v>1946</v>
      </c>
      <c r="D585" t="s">
        <v>146</v>
      </c>
      <c r="E585" t="s">
        <v>147</v>
      </c>
      <c r="F585" t="s">
        <v>169</v>
      </c>
      <c r="G585">
        <v>19.335000000000001</v>
      </c>
    </row>
    <row r="586" spans="1:7" x14ac:dyDescent="0.25">
      <c r="A586">
        <v>585</v>
      </c>
      <c r="B586" t="s">
        <v>319</v>
      </c>
      <c r="C586" t="s">
        <v>1946</v>
      </c>
      <c r="D586" t="s">
        <v>146</v>
      </c>
      <c r="E586" t="s">
        <v>147</v>
      </c>
      <c r="F586" t="s">
        <v>190</v>
      </c>
      <c r="G586">
        <v>18.195</v>
      </c>
    </row>
    <row r="587" spans="1:7" x14ac:dyDescent="0.25">
      <c r="A587">
        <v>586</v>
      </c>
      <c r="B587" t="s">
        <v>319</v>
      </c>
      <c r="C587" t="s">
        <v>1946</v>
      </c>
      <c r="D587" t="s">
        <v>146</v>
      </c>
      <c r="E587" t="s">
        <v>147</v>
      </c>
      <c r="F587" t="s">
        <v>190</v>
      </c>
      <c r="G587">
        <v>18.195</v>
      </c>
    </row>
    <row r="588" spans="1:7" x14ac:dyDescent="0.25">
      <c r="A588">
        <v>587</v>
      </c>
      <c r="B588" t="s">
        <v>319</v>
      </c>
      <c r="C588" t="s">
        <v>1946</v>
      </c>
      <c r="D588" t="s">
        <v>146</v>
      </c>
      <c r="E588" t="s">
        <v>147</v>
      </c>
      <c r="F588" t="s">
        <v>169</v>
      </c>
      <c r="G588">
        <v>19.335000000000001</v>
      </c>
    </row>
    <row r="589" spans="1:7" x14ac:dyDescent="0.25">
      <c r="A589">
        <v>588</v>
      </c>
      <c r="B589" t="s">
        <v>319</v>
      </c>
      <c r="C589" t="s">
        <v>1946</v>
      </c>
      <c r="D589" t="s">
        <v>184</v>
      </c>
      <c r="E589" t="s">
        <v>147</v>
      </c>
      <c r="F589" t="s">
        <v>169</v>
      </c>
      <c r="G589">
        <v>17</v>
      </c>
    </row>
    <row r="590" spans="1:7" x14ac:dyDescent="0.25">
      <c r="A590">
        <v>589</v>
      </c>
      <c r="B590" t="s">
        <v>235</v>
      </c>
      <c r="C590" t="s">
        <v>1959</v>
      </c>
      <c r="D590" t="s">
        <v>146</v>
      </c>
      <c r="E590" t="s">
        <v>239</v>
      </c>
      <c r="F590" t="s">
        <v>169</v>
      </c>
      <c r="G590">
        <v>17</v>
      </c>
    </row>
    <row r="591" spans="1:7" x14ac:dyDescent="0.25">
      <c r="A591">
        <v>590</v>
      </c>
      <c r="B591" t="s">
        <v>235</v>
      </c>
      <c r="C591" t="s">
        <v>1959</v>
      </c>
      <c r="D591" t="s">
        <v>146</v>
      </c>
      <c r="E591" t="s">
        <v>239</v>
      </c>
      <c r="F591" t="s">
        <v>169</v>
      </c>
      <c r="G591">
        <v>17</v>
      </c>
    </row>
    <row r="592" spans="1:7" x14ac:dyDescent="0.25">
      <c r="A592">
        <v>591</v>
      </c>
      <c r="B592" t="s">
        <v>235</v>
      </c>
      <c r="C592" t="s">
        <v>1959</v>
      </c>
      <c r="D592" t="s">
        <v>146</v>
      </c>
      <c r="E592" t="s">
        <v>423</v>
      </c>
      <c r="F592" t="s">
        <v>190</v>
      </c>
      <c r="G592">
        <v>17</v>
      </c>
    </row>
    <row r="593" spans="1:7" x14ac:dyDescent="0.25">
      <c r="A593">
        <v>592</v>
      </c>
      <c r="B593" t="s">
        <v>235</v>
      </c>
      <c r="C593" t="s">
        <v>1959</v>
      </c>
      <c r="D593" t="s">
        <v>146</v>
      </c>
      <c r="E593" t="s">
        <v>423</v>
      </c>
      <c r="F593" t="s">
        <v>169</v>
      </c>
      <c r="G593">
        <v>17</v>
      </c>
    </row>
    <row r="594" spans="1:7" x14ac:dyDescent="0.25">
      <c r="A594">
        <v>593</v>
      </c>
      <c r="B594" t="s">
        <v>235</v>
      </c>
      <c r="C594" t="s">
        <v>1959</v>
      </c>
      <c r="D594" t="s">
        <v>146</v>
      </c>
      <c r="E594" t="s">
        <v>423</v>
      </c>
      <c r="F594" t="s">
        <v>169</v>
      </c>
      <c r="G594">
        <v>17</v>
      </c>
    </row>
    <row r="595" spans="1:7" x14ac:dyDescent="0.25">
      <c r="A595">
        <v>594</v>
      </c>
      <c r="B595" t="s">
        <v>235</v>
      </c>
      <c r="C595" t="s">
        <v>1959</v>
      </c>
      <c r="D595" t="s">
        <v>146</v>
      </c>
      <c r="E595" t="s">
        <v>239</v>
      </c>
      <c r="F595" t="s">
        <v>190</v>
      </c>
      <c r="G595">
        <v>17</v>
      </c>
    </row>
    <row r="596" spans="1:7" x14ac:dyDescent="0.25">
      <c r="A596">
        <v>595</v>
      </c>
      <c r="B596" t="s">
        <v>235</v>
      </c>
      <c r="C596" t="s">
        <v>1959</v>
      </c>
      <c r="D596" t="s">
        <v>460</v>
      </c>
      <c r="E596" t="s">
        <v>239</v>
      </c>
      <c r="F596" t="s">
        <v>169</v>
      </c>
      <c r="G596">
        <v>17</v>
      </c>
    </row>
    <row r="597" spans="1:7" x14ac:dyDescent="0.25">
      <c r="A597">
        <v>596</v>
      </c>
      <c r="B597" t="s">
        <v>235</v>
      </c>
      <c r="C597" t="s">
        <v>1959</v>
      </c>
      <c r="D597" t="s">
        <v>460</v>
      </c>
      <c r="E597" t="s">
        <v>239</v>
      </c>
      <c r="F597" t="s">
        <v>169</v>
      </c>
      <c r="G597">
        <v>17</v>
      </c>
    </row>
    <row r="598" spans="1:7" x14ac:dyDescent="0.25">
      <c r="A598">
        <v>597</v>
      </c>
      <c r="B598" t="s">
        <v>235</v>
      </c>
      <c r="C598" t="s">
        <v>1959</v>
      </c>
      <c r="D598" t="s">
        <v>460</v>
      </c>
      <c r="E598" t="s">
        <v>239</v>
      </c>
      <c r="F598" t="s">
        <v>169</v>
      </c>
      <c r="G598">
        <v>17</v>
      </c>
    </row>
    <row r="599" spans="1:7" x14ac:dyDescent="0.25">
      <c r="A599">
        <v>598</v>
      </c>
      <c r="B599" t="s">
        <v>235</v>
      </c>
      <c r="C599" t="s">
        <v>1959</v>
      </c>
      <c r="D599" t="s">
        <v>508</v>
      </c>
      <c r="E599" t="s">
        <v>423</v>
      </c>
      <c r="F599" t="s">
        <v>169</v>
      </c>
      <c r="G599">
        <v>17</v>
      </c>
    </row>
    <row r="600" spans="1:7" x14ac:dyDescent="0.25">
      <c r="A600">
        <v>599</v>
      </c>
      <c r="B600" t="s">
        <v>235</v>
      </c>
      <c r="C600" t="s">
        <v>1979</v>
      </c>
      <c r="D600" t="s">
        <v>146</v>
      </c>
      <c r="E600" t="s">
        <v>147</v>
      </c>
      <c r="F600" t="s">
        <v>169</v>
      </c>
      <c r="G600">
        <v>19.7</v>
      </c>
    </row>
    <row r="601" spans="1:7" x14ac:dyDescent="0.25">
      <c r="A601">
        <v>600</v>
      </c>
      <c r="B601" t="s">
        <v>785</v>
      </c>
      <c r="C601" t="s">
        <v>1983</v>
      </c>
      <c r="D601" t="s">
        <v>460</v>
      </c>
      <c r="E601" t="s">
        <v>833</v>
      </c>
      <c r="F601" t="s">
        <v>169</v>
      </c>
      <c r="G601">
        <v>18.244999999999997</v>
      </c>
    </row>
    <row r="602" spans="1:7" x14ac:dyDescent="0.25">
      <c r="A602">
        <v>601</v>
      </c>
      <c r="B602" t="s">
        <v>785</v>
      </c>
      <c r="C602" t="s">
        <v>1983</v>
      </c>
      <c r="D602" t="s">
        <v>460</v>
      </c>
      <c r="E602" t="s">
        <v>833</v>
      </c>
      <c r="F602" t="s">
        <v>169</v>
      </c>
      <c r="G602">
        <v>18.244999999999997</v>
      </c>
    </row>
    <row r="603" spans="1:7" x14ac:dyDescent="0.25">
      <c r="A603">
        <v>602</v>
      </c>
      <c r="B603" t="s">
        <v>785</v>
      </c>
      <c r="C603" t="s">
        <v>1983</v>
      </c>
      <c r="D603" t="s">
        <v>460</v>
      </c>
      <c r="E603" t="s">
        <v>833</v>
      </c>
      <c r="F603" t="s">
        <v>169</v>
      </c>
      <c r="G603">
        <v>18.244999999999997</v>
      </c>
    </row>
    <row r="604" spans="1:7" x14ac:dyDescent="0.25">
      <c r="A604">
        <v>603</v>
      </c>
      <c r="B604" t="s">
        <v>785</v>
      </c>
      <c r="C604" t="s">
        <v>1983</v>
      </c>
      <c r="D604" t="s">
        <v>460</v>
      </c>
      <c r="E604" t="s">
        <v>833</v>
      </c>
      <c r="F604" t="s">
        <v>169</v>
      </c>
      <c r="G604">
        <v>18.244999999999997</v>
      </c>
    </row>
    <row r="605" spans="1:7" x14ac:dyDescent="0.25">
      <c r="A605">
        <v>604</v>
      </c>
      <c r="B605" t="s">
        <v>785</v>
      </c>
      <c r="C605" t="s">
        <v>1983</v>
      </c>
      <c r="D605" t="s">
        <v>460</v>
      </c>
      <c r="E605" t="s">
        <v>833</v>
      </c>
      <c r="F605" t="s">
        <v>169</v>
      </c>
      <c r="G605">
        <v>18.244999999999997</v>
      </c>
    </row>
    <row r="606" spans="1:7" x14ac:dyDescent="0.25">
      <c r="A606">
        <v>605</v>
      </c>
      <c r="B606" t="s">
        <v>785</v>
      </c>
      <c r="C606" t="s">
        <v>1983</v>
      </c>
      <c r="D606" t="s">
        <v>460</v>
      </c>
      <c r="E606" t="s">
        <v>833</v>
      </c>
      <c r="F606" t="s">
        <v>169</v>
      </c>
      <c r="G606">
        <v>18.244999999999997</v>
      </c>
    </row>
    <row r="607" spans="1:7" x14ac:dyDescent="0.25">
      <c r="A607">
        <v>606</v>
      </c>
      <c r="B607" t="s">
        <v>785</v>
      </c>
      <c r="C607" t="s">
        <v>1983</v>
      </c>
      <c r="D607" t="s">
        <v>460</v>
      </c>
      <c r="E607" t="s">
        <v>833</v>
      </c>
      <c r="F607" t="s">
        <v>169</v>
      </c>
      <c r="G607">
        <v>18.244999999999997</v>
      </c>
    </row>
    <row r="608" spans="1:7" x14ac:dyDescent="0.25">
      <c r="A608">
        <v>607</v>
      </c>
      <c r="B608" t="s">
        <v>235</v>
      </c>
      <c r="C608" t="s">
        <v>1995</v>
      </c>
      <c r="D608" t="s">
        <v>460</v>
      </c>
      <c r="E608" t="s">
        <v>682</v>
      </c>
      <c r="F608" t="s">
        <v>169</v>
      </c>
      <c r="G608">
        <v>20.824999999999999</v>
      </c>
    </row>
    <row r="609" spans="1:7" x14ac:dyDescent="0.25">
      <c r="A609">
        <v>608</v>
      </c>
      <c r="B609" t="s">
        <v>235</v>
      </c>
      <c r="C609" t="s">
        <v>1995</v>
      </c>
      <c r="D609" t="s">
        <v>460</v>
      </c>
      <c r="E609" t="s">
        <v>682</v>
      </c>
      <c r="F609" t="s">
        <v>169</v>
      </c>
      <c r="G609">
        <v>20.824999999999999</v>
      </c>
    </row>
    <row r="610" spans="1:7" x14ac:dyDescent="0.25">
      <c r="A610">
        <v>609</v>
      </c>
      <c r="B610" t="s">
        <v>235</v>
      </c>
      <c r="C610" t="s">
        <v>1995</v>
      </c>
      <c r="D610" t="s">
        <v>460</v>
      </c>
      <c r="E610" t="s">
        <v>682</v>
      </c>
      <c r="F610" t="s">
        <v>169</v>
      </c>
      <c r="G610">
        <v>20.824999999999999</v>
      </c>
    </row>
    <row r="611" spans="1:7" x14ac:dyDescent="0.25">
      <c r="A611">
        <v>610</v>
      </c>
      <c r="B611" t="s">
        <v>235</v>
      </c>
      <c r="C611" t="s">
        <v>1995</v>
      </c>
      <c r="D611" t="s">
        <v>460</v>
      </c>
      <c r="E611" t="s">
        <v>682</v>
      </c>
      <c r="F611" t="s">
        <v>169</v>
      </c>
      <c r="G611">
        <v>20.824999999999999</v>
      </c>
    </row>
    <row r="612" spans="1:7" x14ac:dyDescent="0.25">
      <c r="A612">
        <v>611</v>
      </c>
      <c r="B612" t="s">
        <v>193</v>
      </c>
      <c r="C612" t="s">
        <v>2007</v>
      </c>
      <c r="D612" t="s">
        <v>146</v>
      </c>
      <c r="E612" t="s">
        <v>833</v>
      </c>
      <c r="F612" t="s">
        <v>169</v>
      </c>
      <c r="G612">
        <v>17</v>
      </c>
    </row>
    <row r="613" spans="1:7" x14ac:dyDescent="0.25">
      <c r="A613">
        <v>612</v>
      </c>
      <c r="B613" t="s">
        <v>193</v>
      </c>
      <c r="C613" t="s">
        <v>2007</v>
      </c>
      <c r="D613" t="s">
        <v>460</v>
      </c>
      <c r="E613" t="s">
        <v>833</v>
      </c>
      <c r="F613" t="s">
        <v>169</v>
      </c>
      <c r="G613">
        <v>17</v>
      </c>
    </row>
    <row r="614" spans="1:7" x14ac:dyDescent="0.25">
      <c r="A614">
        <v>613</v>
      </c>
      <c r="B614" t="s">
        <v>193</v>
      </c>
      <c r="C614" t="s">
        <v>2007</v>
      </c>
      <c r="D614" t="s">
        <v>460</v>
      </c>
      <c r="E614" t="s">
        <v>833</v>
      </c>
      <c r="F614" t="s">
        <v>169</v>
      </c>
      <c r="G614">
        <v>17</v>
      </c>
    </row>
    <row r="615" spans="1:7" x14ac:dyDescent="0.25">
      <c r="A615">
        <v>614</v>
      </c>
      <c r="B615" t="s">
        <v>193</v>
      </c>
      <c r="C615" t="s">
        <v>2007</v>
      </c>
      <c r="D615" t="s">
        <v>146</v>
      </c>
      <c r="E615" t="s">
        <v>833</v>
      </c>
      <c r="F615" t="s">
        <v>169</v>
      </c>
      <c r="G615">
        <v>17</v>
      </c>
    </row>
    <row r="616" spans="1:7" x14ac:dyDescent="0.25">
      <c r="A616">
        <v>615</v>
      </c>
      <c r="B616" t="s">
        <v>785</v>
      </c>
      <c r="C616" t="s">
        <v>2017</v>
      </c>
      <c r="D616" t="s">
        <v>460</v>
      </c>
      <c r="E616" t="s">
        <v>833</v>
      </c>
      <c r="F616" t="s">
        <v>169</v>
      </c>
      <c r="G616">
        <v>12.149999999999999</v>
      </c>
    </row>
    <row r="617" spans="1:7" x14ac:dyDescent="0.25">
      <c r="A617">
        <v>616</v>
      </c>
      <c r="B617" t="s">
        <v>785</v>
      </c>
      <c r="C617" t="s">
        <v>2017</v>
      </c>
      <c r="D617" t="s">
        <v>460</v>
      </c>
      <c r="E617" t="s">
        <v>833</v>
      </c>
      <c r="F617" t="s">
        <v>169</v>
      </c>
      <c r="G617">
        <v>11.95</v>
      </c>
    </row>
    <row r="618" spans="1:7" x14ac:dyDescent="0.25">
      <c r="A618">
        <v>617</v>
      </c>
      <c r="B618" t="s">
        <v>785</v>
      </c>
      <c r="C618" t="s">
        <v>2017</v>
      </c>
      <c r="D618" t="s">
        <v>460</v>
      </c>
      <c r="E618" t="s">
        <v>833</v>
      </c>
      <c r="F618" t="s">
        <v>169</v>
      </c>
      <c r="G618">
        <v>13</v>
      </c>
    </row>
    <row r="619" spans="1:7" x14ac:dyDescent="0.25">
      <c r="A619">
        <v>618</v>
      </c>
      <c r="B619" t="s">
        <v>785</v>
      </c>
      <c r="C619" t="s">
        <v>2017</v>
      </c>
      <c r="D619" t="s">
        <v>460</v>
      </c>
      <c r="E619" t="s">
        <v>833</v>
      </c>
      <c r="F619" t="s">
        <v>169</v>
      </c>
      <c r="G619">
        <v>13</v>
      </c>
    </row>
    <row r="620" spans="1:7" x14ac:dyDescent="0.25">
      <c r="A620">
        <v>619</v>
      </c>
      <c r="B620" t="s">
        <v>785</v>
      </c>
      <c r="C620" t="s">
        <v>2017</v>
      </c>
      <c r="D620" t="s">
        <v>460</v>
      </c>
      <c r="E620" t="s">
        <v>833</v>
      </c>
      <c r="F620" t="s">
        <v>169</v>
      </c>
      <c r="G620">
        <v>13</v>
      </c>
    </row>
    <row r="621" spans="1:7" x14ac:dyDescent="0.25">
      <c r="A621">
        <v>620</v>
      </c>
      <c r="B621" t="s">
        <v>139</v>
      </c>
      <c r="C621" t="s">
        <v>2034</v>
      </c>
      <c r="D621" t="s">
        <v>460</v>
      </c>
      <c r="E621" t="s">
        <v>833</v>
      </c>
      <c r="F621" t="s">
        <v>169</v>
      </c>
      <c r="G621">
        <v>12.4</v>
      </c>
    </row>
    <row r="622" spans="1:7" x14ac:dyDescent="0.25">
      <c r="A622">
        <v>621</v>
      </c>
      <c r="B622" t="s">
        <v>139</v>
      </c>
      <c r="C622" t="s">
        <v>2034</v>
      </c>
      <c r="D622" t="s">
        <v>460</v>
      </c>
      <c r="E622" t="s">
        <v>833</v>
      </c>
      <c r="F622" t="s">
        <v>169</v>
      </c>
      <c r="G622">
        <v>12.4</v>
      </c>
    </row>
    <row r="623" spans="1:7" x14ac:dyDescent="0.25">
      <c r="A623">
        <v>622</v>
      </c>
      <c r="B623" t="s">
        <v>139</v>
      </c>
      <c r="C623" t="s">
        <v>2034</v>
      </c>
      <c r="D623" t="s">
        <v>460</v>
      </c>
      <c r="E623" t="s">
        <v>833</v>
      </c>
      <c r="F623" t="s">
        <v>169</v>
      </c>
      <c r="G623">
        <v>11.9</v>
      </c>
    </row>
    <row r="624" spans="1:7" x14ac:dyDescent="0.25">
      <c r="A624">
        <v>623</v>
      </c>
      <c r="B624" t="s">
        <v>139</v>
      </c>
      <c r="C624" t="s">
        <v>2034</v>
      </c>
      <c r="D624" t="s">
        <v>460</v>
      </c>
      <c r="E624" t="s">
        <v>833</v>
      </c>
      <c r="F624" t="s">
        <v>169</v>
      </c>
      <c r="G624">
        <v>15.965</v>
      </c>
    </row>
    <row r="625" spans="1:7" x14ac:dyDescent="0.25">
      <c r="A625">
        <v>624</v>
      </c>
      <c r="B625" t="s">
        <v>139</v>
      </c>
      <c r="C625" t="s">
        <v>2049</v>
      </c>
      <c r="D625" t="s">
        <v>1460</v>
      </c>
      <c r="E625" t="s">
        <v>833</v>
      </c>
      <c r="F625" t="s">
        <v>190</v>
      </c>
      <c r="G625">
        <v>17</v>
      </c>
    </row>
    <row r="626" spans="1:7" x14ac:dyDescent="0.25">
      <c r="A626">
        <v>625</v>
      </c>
      <c r="B626" t="s">
        <v>139</v>
      </c>
      <c r="C626" t="s">
        <v>2049</v>
      </c>
      <c r="D626" t="s">
        <v>1460</v>
      </c>
      <c r="E626" t="s">
        <v>833</v>
      </c>
      <c r="F626" t="s">
        <v>190</v>
      </c>
      <c r="G626">
        <v>17</v>
      </c>
    </row>
    <row r="627" spans="1:7" x14ac:dyDescent="0.25">
      <c r="A627">
        <v>626</v>
      </c>
      <c r="B627" t="s">
        <v>139</v>
      </c>
      <c r="C627" t="s">
        <v>2049</v>
      </c>
      <c r="D627" t="s">
        <v>1460</v>
      </c>
      <c r="E627" t="s">
        <v>833</v>
      </c>
      <c r="F627" t="s">
        <v>190</v>
      </c>
      <c r="G627">
        <v>17</v>
      </c>
    </row>
    <row r="628" spans="1:7" x14ac:dyDescent="0.25">
      <c r="A628">
        <v>627</v>
      </c>
      <c r="B628" t="s">
        <v>319</v>
      </c>
      <c r="C628" t="s">
        <v>2059</v>
      </c>
      <c r="D628" t="s">
        <v>146</v>
      </c>
      <c r="E628" t="s">
        <v>509</v>
      </c>
      <c r="F628" t="s">
        <v>169</v>
      </c>
      <c r="G628">
        <v>13.85</v>
      </c>
    </row>
    <row r="629" spans="1:7" x14ac:dyDescent="0.25">
      <c r="A629">
        <v>628</v>
      </c>
      <c r="B629" t="s">
        <v>319</v>
      </c>
      <c r="C629" t="s">
        <v>2059</v>
      </c>
      <c r="D629" t="s">
        <v>146</v>
      </c>
      <c r="E629" t="s">
        <v>509</v>
      </c>
      <c r="F629" t="s">
        <v>169</v>
      </c>
      <c r="G629">
        <v>13.85</v>
      </c>
    </row>
    <row r="630" spans="1:7" x14ac:dyDescent="0.25">
      <c r="A630">
        <v>629</v>
      </c>
      <c r="B630" t="s">
        <v>319</v>
      </c>
      <c r="C630" t="s">
        <v>2059</v>
      </c>
      <c r="D630" t="s">
        <v>146</v>
      </c>
      <c r="E630" t="s">
        <v>509</v>
      </c>
      <c r="F630" t="s">
        <v>345</v>
      </c>
      <c r="G630">
        <v>13.85</v>
      </c>
    </row>
    <row r="631" spans="1:7" x14ac:dyDescent="0.25">
      <c r="A631">
        <v>630</v>
      </c>
      <c r="B631" t="s">
        <v>319</v>
      </c>
      <c r="C631" t="s">
        <v>2059</v>
      </c>
      <c r="D631" t="s">
        <v>146</v>
      </c>
      <c r="E631" t="s">
        <v>509</v>
      </c>
      <c r="F631" t="s">
        <v>345</v>
      </c>
      <c r="G631">
        <v>13.85</v>
      </c>
    </row>
    <row r="632" spans="1:7" x14ac:dyDescent="0.25">
      <c r="A632">
        <v>631</v>
      </c>
      <c r="B632" t="s">
        <v>319</v>
      </c>
      <c r="C632" t="s">
        <v>2070</v>
      </c>
      <c r="D632" t="s">
        <v>460</v>
      </c>
      <c r="E632" t="s">
        <v>833</v>
      </c>
      <c r="F632" t="s">
        <v>169</v>
      </c>
      <c r="G632">
        <v>17.399999999999999</v>
      </c>
    </row>
    <row r="633" spans="1:7" x14ac:dyDescent="0.25">
      <c r="A633">
        <v>632</v>
      </c>
      <c r="B633" t="s">
        <v>319</v>
      </c>
      <c r="C633" t="s">
        <v>2070</v>
      </c>
      <c r="D633" t="s">
        <v>146</v>
      </c>
      <c r="E633" t="s">
        <v>833</v>
      </c>
      <c r="F633" t="s">
        <v>169</v>
      </c>
      <c r="G633">
        <v>13.164999999999999</v>
      </c>
    </row>
    <row r="634" spans="1:7" x14ac:dyDescent="0.25">
      <c r="A634">
        <v>633</v>
      </c>
      <c r="B634" t="s">
        <v>319</v>
      </c>
      <c r="C634" t="s">
        <v>2070</v>
      </c>
      <c r="D634" t="s">
        <v>460</v>
      </c>
      <c r="E634" t="s">
        <v>833</v>
      </c>
      <c r="F634" t="s">
        <v>190</v>
      </c>
      <c r="G634">
        <v>16.38</v>
      </c>
    </row>
    <row r="635" spans="1:7" x14ac:dyDescent="0.25">
      <c r="A635">
        <v>634</v>
      </c>
      <c r="B635" t="s">
        <v>319</v>
      </c>
      <c r="C635" t="s">
        <v>2070</v>
      </c>
      <c r="D635" t="s">
        <v>146</v>
      </c>
      <c r="E635" t="s">
        <v>833</v>
      </c>
      <c r="F635" t="s">
        <v>190</v>
      </c>
      <c r="G635">
        <v>13.125</v>
      </c>
    </row>
    <row r="636" spans="1:7" x14ac:dyDescent="0.25">
      <c r="A636">
        <v>635</v>
      </c>
      <c r="B636" t="s">
        <v>319</v>
      </c>
      <c r="C636" t="s">
        <v>2070</v>
      </c>
      <c r="D636" t="s">
        <v>460</v>
      </c>
      <c r="E636" t="s">
        <v>833</v>
      </c>
      <c r="F636" t="s">
        <v>190</v>
      </c>
      <c r="G636">
        <v>16.38</v>
      </c>
    </row>
    <row r="637" spans="1:7" x14ac:dyDescent="0.25">
      <c r="A637">
        <v>636</v>
      </c>
      <c r="B637" t="s">
        <v>319</v>
      </c>
      <c r="C637" t="s">
        <v>2070</v>
      </c>
      <c r="D637" t="s">
        <v>146</v>
      </c>
      <c r="E637" t="s">
        <v>833</v>
      </c>
      <c r="F637" t="s">
        <v>190</v>
      </c>
      <c r="G637">
        <v>13.125</v>
      </c>
    </row>
    <row r="638" spans="1:7" x14ac:dyDescent="0.25">
      <c r="A638">
        <v>637</v>
      </c>
      <c r="B638" t="s">
        <v>319</v>
      </c>
      <c r="C638" t="s">
        <v>2070</v>
      </c>
      <c r="D638" t="s">
        <v>146</v>
      </c>
      <c r="E638" t="s">
        <v>833</v>
      </c>
      <c r="F638" t="s">
        <v>190</v>
      </c>
      <c r="G638">
        <v>13.125</v>
      </c>
    </row>
    <row r="639" spans="1:7" x14ac:dyDescent="0.25">
      <c r="A639">
        <v>638</v>
      </c>
      <c r="B639" t="s">
        <v>319</v>
      </c>
      <c r="C639" t="s">
        <v>2070</v>
      </c>
      <c r="D639" t="s">
        <v>460</v>
      </c>
      <c r="E639" t="s">
        <v>833</v>
      </c>
      <c r="F639" t="s">
        <v>190</v>
      </c>
      <c r="G639">
        <v>16.38</v>
      </c>
    </row>
    <row r="640" spans="1:7" x14ac:dyDescent="0.25">
      <c r="A640">
        <v>639</v>
      </c>
      <c r="B640" t="s">
        <v>615</v>
      </c>
      <c r="C640" t="s">
        <v>2094</v>
      </c>
      <c r="D640" t="s">
        <v>460</v>
      </c>
      <c r="E640" t="s">
        <v>509</v>
      </c>
      <c r="F640" t="s">
        <v>190</v>
      </c>
      <c r="G640">
        <v>17</v>
      </c>
    </row>
    <row r="641" spans="1:7" x14ac:dyDescent="0.25">
      <c r="A641">
        <v>640</v>
      </c>
      <c r="B641" t="s">
        <v>615</v>
      </c>
      <c r="C641" t="s">
        <v>2094</v>
      </c>
      <c r="D641" t="s">
        <v>460</v>
      </c>
      <c r="E641" t="s">
        <v>509</v>
      </c>
      <c r="F641" t="s">
        <v>190</v>
      </c>
      <c r="G641">
        <v>17</v>
      </c>
    </row>
    <row r="642" spans="1:7" x14ac:dyDescent="0.25">
      <c r="A642">
        <v>641</v>
      </c>
      <c r="B642" t="s">
        <v>615</v>
      </c>
      <c r="C642" t="s">
        <v>2094</v>
      </c>
      <c r="D642" t="s">
        <v>460</v>
      </c>
      <c r="E642" t="s">
        <v>509</v>
      </c>
      <c r="F642" t="s">
        <v>190</v>
      </c>
      <c r="G642">
        <v>17</v>
      </c>
    </row>
    <row r="643" spans="1:7" x14ac:dyDescent="0.25">
      <c r="A643">
        <v>642</v>
      </c>
      <c r="B643" t="s">
        <v>615</v>
      </c>
      <c r="C643" t="s">
        <v>2094</v>
      </c>
      <c r="D643" t="s">
        <v>460</v>
      </c>
      <c r="E643" t="s">
        <v>509</v>
      </c>
      <c r="F643" t="s">
        <v>190</v>
      </c>
      <c r="G643">
        <v>17</v>
      </c>
    </row>
    <row r="644" spans="1:7" x14ac:dyDescent="0.25">
      <c r="A644">
        <v>643</v>
      </c>
      <c r="B644" t="s">
        <v>444</v>
      </c>
      <c r="C644" t="s">
        <v>2110</v>
      </c>
      <c r="D644" t="s">
        <v>1004</v>
      </c>
      <c r="E644" t="s">
        <v>509</v>
      </c>
      <c r="F644" t="s">
        <v>190</v>
      </c>
      <c r="G644">
        <v>16.899999999999999</v>
      </c>
    </row>
    <row r="645" spans="1:7" x14ac:dyDescent="0.25">
      <c r="A645">
        <v>644</v>
      </c>
      <c r="B645" t="s">
        <v>898</v>
      </c>
      <c r="C645" t="s">
        <v>2117</v>
      </c>
      <c r="D645" t="s">
        <v>146</v>
      </c>
      <c r="E645" t="s">
        <v>833</v>
      </c>
      <c r="F645" t="s">
        <v>190</v>
      </c>
      <c r="G645">
        <v>17</v>
      </c>
    </row>
    <row r="646" spans="1:7" x14ac:dyDescent="0.25">
      <c r="A646">
        <v>645</v>
      </c>
      <c r="B646" t="s">
        <v>898</v>
      </c>
      <c r="C646" t="s">
        <v>2117</v>
      </c>
      <c r="D646" t="s">
        <v>460</v>
      </c>
      <c r="E646" t="s">
        <v>833</v>
      </c>
      <c r="F646" t="s">
        <v>190</v>
      </c>
      <c r="G646">
        <v>17</v>
      </c>
    </row>
    <row r="647" spans="1:7" x14ac:dyDescent="0.25">
      <c r="A647">
        <v>646</v>
      </c>
      <c r="B647" t="s">
        <v>898</v>
      </c>
      <c r="C647" t="s">
        <v>2127</v>
      </c>
      <c r="D647" t="s">
        <v>146</v>
      </c>
      <c r="E647" t="s">
        <v>954</v>
      </c>
      <c r="F647" t="s">
        <v>190</v>
      </c>
      <c r="G647">
        <v>9.0350000000000001</v>
      </c>
    </row>
    <row r="648" spans="1:7" x14ac:dyDescent="0.25">
      <c r="A648">
        <v>647</v>
      </c>
      <c r="B648" t="s">
        <v>235</v>
      </c>
      <c r="C648" t="s">
        <v>2138</v>
      </c>
      <c r="D648" t="s">
        <v>146</v>
      </c>
      <c r="E648" t="s">
        <v>147</v>
      </c>
      <c r="F648" t="s">
        <v>169</v>
      </c>
      <c r="G648">
        <v>20.5</v>
      </c>
    </row>
    <row r="649" spans="1:7" x14ac:dyDescent="0.25">
      <c r="A649">
        <v>648</v>
      </c>
      <c r="B649" t="s">
        <v>235</v>
      </c>
      <c r="C649" t="s">
        <v>2138</v>
      </c>
      <c r="D649" t="s">
        <v>146</v>
      </c>
      <c r="E649" t="s">
        <v>147</v>
      </c>
      <c r="F649" t="s">
        <v>169</v>
      </c>
      <c r="G649">
        <v>20.5</v>
      </c>
    </row>
    <row r="650" spans="1:7" x14ac:dyDescent="0.25">
      <c r="A650">
        <v>649</v>
      </c>
      <c r="B650" t="s">
        <v>319</v>
      </c>
      <c r="C650" t="s">
        <v>2144</v>
      </c>
      <c r="D650" t="s">
        <v>460</v>
      </c>
      <c r="E650" t="s">
        <v>147</v>
      </c>
      <c r="F650" t="s">
        <v>169</v>
      </c>
      <c r="G650">
        <v>19.350000000000001</v>
      </c>
    </row>
    <row r="651" spans="1:7" x14ac:dyDescent="0.25">
      <c r="A651">
        <v>650</v>
      </c>
      <c r="B651" t="s">
        <v>319</v>
      </c>
      <c r="C651" t="s">
        <v>2144</v>
      </c>
      <c r="D651" t="s">
        <v>146</v>
      </c>
      <c r="E651" t="s">
        <v>147</v>
      </c>
      <c r="F651" t="s">
        <v>169</v>
      </c>
      <c r="G651">
        <v>17</v>
      </c>
    </row>
    <row r="652" spans="1:7" x14ac:dyDescent="0.25">
      <c r="A652">
        <v>651</v>
      </c>
      <c r="B652" t="s">
        <v>319</v>
      </c>
      <c r="C652" t="s">
        <v>2144</v>
      </c>
      <c r="D652" t="s">
        <v>146</v>
      </c>
      <c r="E652" t="s">
        <v>147</v>
      </c>
      <c r="F652" t="s">
        <v>169</v>
      </c>
      <c r="G652">
        <v>17</v>
      </c>
    </row>
    <row r="653" spans="1:7" x14ac:dyDescent="0.25">
      <c r="A653">
        <v>652</v>
      </c>
      <c r="B653" t="s">
        <v>319</v>
      </c>
      <c r="C653" t="s">
        <v>2144</v>
      </c>
      <c r="D653" t="s">
        <v>146</v>
      </c>
      <c r="E653" t="s">
        <v>147</v>
      </c>
      <c r="F653" t="s">
        <v>190</v>
      </c>
      <c r="G653">
        <v>17</v>
      </c>
    </row>
    <row r="654" spans="1:7" x14ac:dyDescent="0.25">
      <c r="A654">
        <v>653</v>
      </c>
      <c r="B654" t="s">
        <v>319</v>
      </c>
      <c r="C654" t="s">
        <v>2144</v>
      </c>
      <c r="D654" t="s">
        <v>146</v>
      </c>
      <c r="E654" t="s">
        <v>147</v>
      </c>
      <c r="F654" t="s">
        <v>169</v>
      </c>
      <c r="G654">
        <v>17</v>
      </c>
    </row>
    <row r="655" spans="1:7" x14ac:dyDescent="0.25">
      <c r="A655">
        <v>654</v>
      </c>
      <c r="B655" t="s">
        <v>319</v>
      </c>
      <c r="C655" t="s">
        <v>2144</v>
      </c>
      <c r="D655" t="s">
        <v>146</v>
      </c>
      <c r="E655" t="s">
        <v>147</v>
      </c>
      <c r="F655" t="s">
        <v>190</v>
      </c>
      <c r="G655">
        <v>17</v>
      </c>
    </row>
    <row r="656" spans="1:7" x14ac:dyDescent="0.25">
      <c r="A656">
        <v>655</v>
      </c>
      <c r="B656" t="s">
        <v>319</v>
      </c>
      <c r="C656" t="s">
        <v>2144</v>
      </c>
      <c r="D656" t="s">
        <v>146</v>
      </c>
      <c r="E656" t="s">
        <v>147</v>
      </c>
      <c r="F656" t="s">
        <v>169</v>
      </c>
      <c r="G656">
        <v>17</v>
      </c>
    </row>
    <row r="657" spans="1:7" x14ac:dyDescent="0.25">
      <c r="A657">
        <v>656</v>
      </c>
      <c r="B657" t="s">
        <v>319</v>
      </c>
      <c r="C657" t="s">
        <v>2144</v>
      </c>
      <c r="D657" t="s">
        <v>146</v>
      </c>
      <c r="E657" t="s">
        <v>147</v>
      </c>
      <c r="F657" t="s">
        <v>169</v>
      </c>
      <c r="G657">
        <v>17</v>
      </c>
    </row>
    <row r="658" spans="1:7" x14ac:dyDescent="0.25">
      <c r="A658">
        <v>657</v>
      </c>
      <c r="B658" t="s">
        <v>319</v>
      </c>
      <c r="C658" t="s">
        <v>2144</v>
      </c>
      <c r="D658" t="s">
        <v>460</v>
      </c>
      <c r="E658" t="s">
        <v>147</v>
      </c>
      <c r="F658" t="s">
        <v>190</v>
      </c>
      <c r="G658">
        <v>17</v>
      </c>
    </row>
    <row r="659" spans="1:7" x14ac:dyDescent="0.25">
      <c r="A659">
        <v>658</v>
      </c>
      <c r="B659" t="s">
        <v>319</v>
      </c>
      <c r="C659" t="s">
        <v>2144</v>
      </c>
      <c r="D659" t="s">
        <v>460</v>
      </c>
      <c r="E659" t="s">
        <v>147</v>
      </c>
      <c r="F659" t="s">
        <v>169</v>
      </c>
      <c r="G659">
        <v>17</v>
      </c>
    </row>
    <row r="660" spans="1:7" x14ac:dyDescent="0.25">
      <c r="A660">
        <v>659</v>
      </c>
      <c r="B660" t="s">
        <v>319</v>
      </c>
      <c r="C660" t="s">
        <v>2158</v>
      </c>
      <c r="D660" t="s">
        <v>146</v>
      </c>
      <c r="E660" t="s">
        <v>509</v>
      </c>
      <c r="F660" t="s">
        <v>169</v>
      </c>
      <c r="G660">
        <v>16.850000000000001</v>
      </c>
    </row>
    <row r="661" spans="1:7" x14ac:dyDescent="0.25">
      <c r="A661">
        <v>660</v>
      </c>
      <c r="B661" t="s">
        <v>319</v>
      </c>
      <c r="C661" t="s">
        <v>2158</v>
      </c>
      <c r="D661" t="s">
        <v>146</v>
      </c>
      <c r="E661" t="s">
        <v>509</v>
      </c>
      <c r="F661" t="s">
        <v>190</v>
      </c>
      <c r="G661">
        <v>16.850000000000001</v>
      </c>
    </row>
    <row r="662" spans="1:7" x14ac:dyDescent="0.25">
      <c r="A662">
        <v>661</v>
      </c>
      <c r="B662" t="s">
        <v>319</v>
      </c>
      <c r="C662" t="s">
        <v>2158</v>
      </c>
      <c r="D662" t="s">
        <v>146</v>
      </c>
      <c r="E662" t="s">
        <v>509</v>
      </c>
      <c r="F662" t="s">
        <v>169</v>
      </c>
      <c r="G662">
        <v>16.850000000000001</v>
      </c>
    </row>
    <row r="663" spans="1:7" x14ac:dyDescent="0.25">
      <c r="A663">
        <v>662</v>
      </c>
      <c r="B663" t="s">
        <v>319</v>
      </c>
      <c r="C663" t="s">
        <v>2158</v>
      </c>
      <c r="D663" t="s">
        <v>146</v>
      </c>
      <c r="E663" t="s">
        <v>509</v>
      </c>
      <c r="F663" t="s">
        <v>169</v>
      </c>
      <c r="G663">
        <v>16.850000000000001</v>
      </c>
    </row>
    <row r="664" spans="1:7" x14ac:dyDescent="0.25">
      <c r="A664">
        <v>663</v>
      </c>
      <c r="B664" t="s">
        <v>319</v>
      </c>
      <c r="C664" t="s">
        <v>2158</v>
      </c>
      <c r="D664" t="s">
        <v>460</v>
      </c>
      <c r="E664" t="s">
        <v>509</v>
      </c>
      <c r="F664" t="s">
        <v>169</v>
      </c>
      <c r="G664">
        <v>18.5</v>
      </c>
    </row>
    <row r="665" spans="1:7" x14ac:dyDescent="0.25">
      <c r="A665">
        <v>664</v>
      </c>
      <c r="B665" t="s">
        <v>319</v>
      </c>
      <c r="C665" t="s">
        <v>2158</v>
      </c>
      <c r="D665" t="s">
        <v>146</v>
      </c>
      <c r="E665" t="s">
        <v>509</v>
      </c>
      <c r="F665" t="s">
        <v>169</v>
      </c>
      <c r="G665">
        <v>16.850000000000001</v>
      </c>
    </row>
    <row r="666" spans="1:7" x14ac:dyDescent="0.25">
      <c r="A666">
        <v>665</v>
      </c>
      <c r="B666" t="s">
        <v>319</v>
      </c>
      <c r="C666" t="s">
        <v>2158</v>
      </c>
      <c r="D666" t="s">
        <v>460</v>
      </c>
      <c r="E666" t="s">
        <v>509</v>
      </c>
      <c r="F666" t="s">
        <v>169</v>
      </c>
      <c r="G666">
        <v>18.5</v>
      </c>
    </row>
    <row r="667" spans="1:7" x14ac:dyDescent="0.25">
      <c r="A667">
        <v>666</v>
      </c>
      <c r="B667" t="s">
        <v>319</v>
      </c>
      <c r="C667" t="s">
        <v>2158</v>
      </c>
      <c r="D667" t="s">
        <v>460</v>
      </c>
      <c r="E667" t="s">
        <v>509</v>
      </c>
      <c r="F667" t="s">
        <v>169</v>
      </c>
      <c r="G667">
        <v>18.5</v>
      </c>
    </row>
    <row r="668" spans="1:7" x14ac:dyDescent="0.25">
      <c r="A668">
        <v>667</v>
      </c>
      <c r="B668" t="s">
        <v>319</v>
      </c>
      <c r="C668" t="s">
        <v>2158</v>
      </c>
      <c r="D668" t="s">
        <v>460</v>
      </c>
      <c r="E668" t="s">
        <v>509</v>
      </c>
      <c r="F668" t="s">
        <v>169</v>
      </c>
      <c r="G668">
        <v>18.5</v>
      </c>
    </row>
    <row r="669" spans="1:7" x14ac:dyDescent="0.25">
      <c r="A669">
        <v>668</v>
      </c>
      <c r="B669" t="s">
        <v>785</v>
      </c>
      <c r="C669" t="s">
        <v>2172</v>
      </c>
      <c r="D669" t="s">
        <v>460</v>
      </c>
      <c r="E669" t="s">
        <v>833</v>
      </c>
      <c r="F669" t="s">
        <v>169</v>
      </c>
      <c r="G669">
        <v>11.5</v>
      </c>
    </row>
    <row r="670" spans="1:7" x14ac:dyDescent="0.25">
      <c r="A670">
        <v>669</v>
      </c>
      <c r="B670" t="s">
        <v>785</v>
      </c>
      <c r="C670" t="s">
        <v>2172</v>
      </c>
      <c r="D670" t="s">
        <v>460</v>
      </c>
      <c r="E670" t="s">
        <v>833</v>
      </c>
      <c r="F670" t="s">
        <v>169</v>
      </c>
      <c r="G670">
        <v>13.9</v>
      </c>
    </row>
    <row r="671" spans="1:7" x14ac:dyDescent="0.25">
      <c r="A671">
        <v>670</v>
      </c>
      <c r="B671" t="s">
        <v>785</v>
      </c>
      <c r="C671" t="s">
        <v>2172</v>
      </c>
      <c r="D671" t="s">
        <v>460</v>
      </c>
      <c r="E671" t="s">
        <v>833</v>
      </c>
      <c r="F671" t="s">
        <v>169</v>
      </c>
      <c r="G671">
        <v>13.9</v>
      </c>
    </row>
    <row r="672" spans="1:7" x14ac:dyDescent="0.25">
      <c r="A672">
        <v>671</v>
      </c>
      <c r="B672" t="s">
        <v>785</v>
      </c>
      <c r="C672" t="s">
        <v>2172</v>
      </c>
      <c r="D672" t="s">
        <v>460</v>
      </c>
      <c r="E672" t="s">
        <v>833</v>
      </c>
      <c r="F672" t="s">
        <v>169</v>
      </c>
      <c r="G672">
        <v>11.5</v>
      </c>
    </row>
    <row r="673" spans="1:7" x14ac:dyDescent="0.25">
      <c r="A673">
        <v>672</v>
      </c>
      <c r="B673" t="s">
        <v>785</v>
      </c>
      <c r="C673" t="s">
        <v>2172</v>
      </c>
      <c r="D673" t="s">
        <v>460</v>
      </c>
      <c r="E673" t="s">
        <v>833</v>
      </c>
      <c r="F673" t="s">
        <v>169</v>
      </c>
      <c r="G673">
        <v>11.5</v>
      </c>
    </row>
    <row r="674" spans="1:7" x14ac:dyDescent="0.25">
      <c r="A674">
        <v>673</v>
      </c>
      <c r="B674" t="s">
        <v>235</v>
      </c>
      <c r="C674" t="s">
        <v>2178</v>
      </c>
      <c r="D674" t="s">
        <v>460</v>
      </c>
      <c r="E674" t="s">
        <v>509</v>
      </c>
      <c r="F674" t="s">
        <v>169</v>
      </c>
      <c r="G674">
        <v>23.045000000000002</v>
      </c>
    </row>
    <row r="675" spans="1:7" x14ac:dyDescent="0.25">
      <c r="A675">
        <v>674</v>
      </c>
      <c r="B675" t="s">
        <v>235</v>
      </c>
      <c r="C675" t="s">
        <v>2178</v>
      </c>
      <c r="D675" t="s">
        <v>460</v>
      </c>
      <c r="E675" t="s">
        <v>509</v>
      </c>
      <c r="F675" t="s">
        <v>169</v>
      </c>
      <c r="G675">
        <v>23.045000000000002</v>
      </c>
    </row>
    <row r="676" spans="1:7" x14ac:dyDescent="0.25">
      <c r="A676">
        <v>675</v>
      </c>
      <c r="B676" t="s">
        <v>235</v>
      </c>
      <c r="C676" t="s">
        <v>2178</v>
      </c>
      <c r="D676" t="s">
        <v>460</v>
      </c>
      <c r="E676" t="s">
        <v>509</v>
      </c>
      <c r="F676" t="s">
        <v>169</v>
      </c>
      <c r="G676">
        <v>23.045000000000002</v>
      </c>
    </row>
    <row r="677" spans="1:7" x14ac:dyDescent="0.25">
      <c r="A677">
        <v>676</v>
      </c>
      <c r="B677" t="s">
        <v>235</v>
      </c>
      <c r="C677" t="s">
        <v>2178</v>
      </c>
      <c r="D677" t="s">
        <v>460</v>
      </c>
      <c r="E677" t="s">
        <v>509</v>
      </c>
      <c r="F677" t="s">
        <v>169</v>
      </c>
      <c r="G677">
        <v>23.045000000000002</v>
      </c>
    </row>
    <row r="678" spans="1:7" x14ac:dyDescent="0.25">
      <c r="A678">
        <v>677</v>
      </c>
      <c r="B678" t="s">
        <v>235</v>
      </c>
      <c r="C678" t="s">
        <v>2178</v>
      </c>
      <c r="D678" t="s">
        <v>146</v>
      </c>
      <c r="E678" t="s">
        <v>509</v>
      </c>
      <c r="F678" t="s">
        <v>169</v>
      </c>
      <c r="G678">
        <v>17</v>
      </c>
    </row>
    <row r="679" spans="1:7" x14ac:dyDescent="0.25">
      <c r="A679">
        <v>678</v>
      </c>
      <c r="B679" t="s">
        <v>235</v>
      </c>
      <c r="C679" t="s">
        <v>2178</v>
      </c>
      <c r="D679" t="s">
        <v>146</v>
      </c>
      <c r="E679" t="s">
        <v>509</v>
      </c>
      <c r="F679" t="s">
        <v>169</v>
      </c>
      <c r="G679">
        <v>17</v>
      </c>
    </row>
    <row r="680" spans="1:7" x14ac:dyDescent="0.25">
      <c r="A680">
        <v>679</v>
      </c>
      <c r="B680" t="s">
        <v>235</v>
      </c>
      <c r="C680" t="s">
        <v>2178</v>
      </c>
      <c r="D680" t="s">
        <v>146</v>
      </c>
      <c r="E680" t="s">
        <v>509</v>
      </c>
      <c r="F680" t="s">
        <v>169</v>
      </c>
      <c r="G680">
        <v>19.78</v>
      </c>
    </row>
    <row r="681" spans="1:7" x14ac:dyDescent="0.25">
      <c r="A681">
        <v>680</v>
      </c>
      <c r="B681" t="s">
        <v>235</v>
      </c>
      <c r="C681" t="s">
        <v>2178</v>
      </c>
      <c r="D681" t="s">
        <v>146</v>
      </c>
      <c r="E681" t="s">
        <v>509</v>
      </c>
      <c r="F681" t="s">
        <v>169</v>
      </c>
      <c r="G681">
        <v>17</v>
      </c>
    </row>
    <row r="682" spans="1:7" x14ac:dyDescent="0.25">
      <c r="A682">
        <v>681</v>
      </c>
      <c r="B682" t="s">
        <v>235</v>
      </c>
      <c r="C682" t="s">
        <v>2178</v>
      </c>
      <c r="D682" t="s">
        <v>146</v>
      </c>
      <c r="E682" t="s">
        <v>509</v>
      </c>
      <c r="F682" t="s">
        <v>190</v>
      </c>
      <c r="G682">
        <v>17</v>
      </c>
    </row>
    <row r="683" spans="1:7" x14ac:dyDescent="0.25">
      <c r="A683">
        <v>682</v>
      </c>
      <c r="B683" t="s">
        <v>235</v>
      </c>
      <c r="C683" t="s">
        <v>2178</v>
      </c>
      <c r="D683" t="s">
        <v>146</v>
      </c>
      <c r="E683" t="s">
        <v>509</v>
      </c>
      <c r="F683" t="s">
        <v>190</v>
      </c>
      <c r="G683">
        <v>17</v>
      </c>
    </row>
    <row r="684" spans="1:7" x14ac:dyDescent="0.25">
      <c r="A684">
        <v>683</v>
      </c>
      <c r="B684" t="s">
        <v>235</v>
      </c>
      <c r="C684" t="s">
        <v>2178</v>
      </c>
      <c r="D684" t="s">
        <v>146</v>
      </c>
      <c r="E684" t="s">
        <v>509</v>
      </c>
      <c r="F684" t="s">
        <v>190</v>
      </c>
      <c r="G684">
        <v>17</v>
      </c>
    </row>
    <row r="685" spans="1:7" x14ac:dyDescent="0.25">
      <c r="A685">
        <v>684</v>
      </c>
      <c r="B685" t="s">
        <v>235</v>
      </c>
      <c r="C685" t="s">
        <v>2178</v>
      </c>
      <c r="D685" t="s">
        <v>460</v>
      </c>
      <c r="E685" t="s">
        <v>509</v>
      </c>
      <c r="F685" t="s">
        <v>169</v>
      </c>
      <c r="G685">
        <v>22.41</v>
      </c>
    </row>
    <row r="686" spans="1:7" x14ac:dyDescent="0.25">
      <c r="A686">
        <v>685</v>
      </c>
      <c r="B686" t="s">
        <v>235</v>
      </c>
      <c r="C686" t="s">
        <v>2178</v>
      </c>
      <c r="D686" t="s">
        <v>460</v>
      </c>
      <c r="E686" t="s">
        <v>509</v>
      </c>
      <c r="F686" t="s">
        <v>169</v>
      </c>
      <c r="G686">
        <v>22.16</v>
      </c>
    </row>
    <row r="687" spans="1:7" x14ac:dyDescent="0.25">
      <c r="A687">
        <v>686</v>
      </c>
      <c r="B687" t="s">
        <v>235</v>
      </c>
      <c r="C687" t="s">
        <v>2178</v>
      </c>
      <c r="D687" t="s">
        <v>460</v>
      </c>
      <c r="E687" t="s">
        <v>509</v>
      </c>
      <c r="F687" t="s">
        <v>169</v>
      </c>
      <c r="G687">
        <v>22.16</v>
      </c>
    </row>
    <row r="688" spans="1:7" x14ac:dyDescent="0.25">
      <c r="A688">
        <v>687</v>
      </c>
      <c r="B688" t="s">
        <v>865</v>
      </c>
      <c r="C688" t="s">
        <v>2204</v>
      </c>
      <c r="D688" t="s">
        <v>146</v>
      </c>
      <c r="E688" t="s">
        <v>509</v>
      </c>
      <c r="F688" t="s">
        <v>169</v>
      </c>
      <c r="G688">
        <v>13.705</v>
      </c>
    </row>
    <row r="689" spans="1:7" x14ac:dyDescent="0.25">
      <c r="A689">
        <v>688</v>
      </c>
      <c r="B689" t="s">
        <v>865</v>
      </c>
      <c r="C689" t="s">
        <v>2204</v>
      </c>
      <c r="D689" t="s">
        <v>460</v>
      </c>
      <c r="E689" t="s">
        <v>509</v>
      </c>
      <c r="F689" t="s">
        <v>169</v>
      </c>
      <c r="G689">
        <v>17.814999999999998</v>
      </c>
    </row>
    <row r="690" spans="1:7" x14ac:dyDescent="0.25">
      <c r="A690">
        <v>689</v>
      </c>
      <c r="B690" t="s">
        <v>865</v>
      </c>
      <c r="C690" t="s">
        <v>2204</v>
      </c>
      <c r="D690" t="s">
        <v>146</v>
      </c>
      <c r="E690" t="s">
        <v>509</v>
      </c>
      <c r="F690" t="s">
        <v>169</v>
      </c>
      <c r="G690">
        <v>13.705</v>
      </c>
    </row>
    <row r="691" spans="1:7" x14ac:dyDescent="0.25">
      <c r="A691">
        <v>690</v>
      </c>
      <c r="B691" t="s">
        <v>865</v>
      </c>
      <c r="C691" t="s">
        <v>2204</v>
      </c>
      <c r="D691" t="s">
        <v>460</v>
      </c>
      <c r="E691" t="s">
        <v>509</v>
      </c>
      <c r="F691" t="s">
        <v>169</v>
      </c>
      <c r="G691">
        <v>17.814999999999998</v>
      </c>
    </row>
    <row r="692" spans="1:7" x14ac:dyDescent="0.25">
      <c r="A692">
        <v>691</v>
      </c>
      <c r="B692" t="s">
        <v>865</v>
      </c>
      <c r="C692" t="s">
        <v>2204</v>
      </c>
      <c r="D692" t="s">
        <v>460</v>
      </c>
      <c r="E692" t="s">
        <v>509</v>
      </c>
      <c r="F692" t="s">
        <v>190</v>
      </c>
      <c r="G692">
        <v>18.11</v>
      </c>
    </row>
    <row r="693" spans="1:7" x14ac:dyDescent="0.25">
      <c r="A693">
        <v>692</v>
      </c>
      <c r="B693" t="s">
        <v>865</v>
      </c>
      <c r="C693" t="s">
        <v>2204</v>
      </c>
      <c r="D693" t="s">
        <v>146</v>
      </c>
      <c r="E693" t="s">
        <v>509</v>
      </c>
      <c r="F693" t="s">
        <v>190</v>
      </c>
      <c r="G693">
        <v>13.42</v>
      </c>
    </row>
    <row r="694" spans="1:7" x14ac:dyDescent="0.25">
      <c r="A694">
        <v>693</v>
      </c>
      <c r="B694" t="s">
        <v>865</v>
      </c>
      <c r="C694" t="s">
        <v>2204</v>
      </c>
      <c r="D694" t="s">
        <v>460</v>
      </c>
      <c r="E694" t="s">
        <v>509</v>
      </c>
      <c r="F694" t="s">
        <v>190</v>
      </c>
      <c r="G694">
        <v>19.86</v>
      </c>
    </row>
    <row r="695" spans="1:7" x14ac:dyDescent="0.25">
      <c r="A695">
        <v>694</v>
      </c>
      <c r="B695" t="s">
        <v>865</v>
      </c>
      <c r="C695" t="s">
        <v>2204</v>
      </c>
      <c r="D695" t="s">
        <v>460</v>
      </c>
      <c r="E695" t="s">
        <v>509</v>
      </c>
      <c r="F695" t="s">
        <v>169</v>
      </c>
      <c r="G695">
        <v>19.564999999999998</v>
      </c>
    </row>
    <row r="696" spans="1:7" x14ac:dyDescent="0.25">
      <c r="A696">
        <v>695</v>
      </c>
      <c r="B696" t="s">
        <v>865</v>
      </c>
      <c r="C696" t="s">
        <v>2204</v>
      </c>
      <c r="D696" t="s">
        <v>146</v>
      </c>
      <c r="E696" t="s">
        <v>509</v>
      </c>
      <c r="F696" t="s">
        <v>169</v>
      </c>
      <c r="G696">
        <v>13.705</v>
      </c>
    </row>
    <row r="697" spans="1:7" x14ac:dyDescent="0.25">
      <c r="A697">
        <v>696</v>
      </c>
      <c r="B697" t="s">
        <v>865</v>
      </c>
      <c r="C697" t="s">
        <v>2204</v>
      </c>
      <c r="D697" t="s">
        <v>146</v>
      </c>
      <c r="E697" t="s">
        <v>509</v>
      </c>
      <c r="F697" t="s">
        <v>190</v>
      </c>
      <c r="G697">
        <v>13.42</v>
      </c>
    </row>
    <row r="698" spans="1:7" x14ac:dyDescent="0.25">
      <c r="A698">
        <v>697</v>
      </c>
      <c r="B698" t="s">
        <v>865</v>
      </c>
      <c r="C698" t="s">
        <v>2204</v>
      </c>
      <c r="D698" t="s">
        <v>146</v>
      </c>
      <c r="E698" t="s">
        <v>509</v>
      </c>
      <c r="F698" t="s">
        <v>169</v>
      </c>
      <c r="G698">
        <v>13.705</v>
      </c>
    </row>
    <row r="699" spans="1:7" x14ac:dyDescent="0.25">
      <c r="A699">
        <v>698</v>
      </c>
      <c r="B699" t="s">
        <v>865</v>
      </c>
      <c r="C699" t="s">
        <v>2204</v>
      </c>
      <c r="D699" t="s">
        <v>146</v>
      </c>
      <c r="E699" t="s">
        <v>509</v>
      </c>
      <c r="F699" t="s">
        <v>190</v>
      </c>
      <c r="G699">
        <v>13.42</v>
      </c>
    </row>
    <row r="700" spans="1:7" x14ac:dyDescent="0.25">
      <c r="A700">
        <v>699</v>
      </c>
      <c r="B700" t="s">
        <v>865</v>
      </c>
      <c r="C700" t="s">
        <v>2204</v>
      </c>
      <c r="D700" t="s">
        <v>460</v>
      </c>
      <c r="E700" t="s">
        <v>509</v>
      </c>
      <c r="F700" t="s">
        <v>169</v>
      </c>
      <c r="G700">
        <v>19.564999999999998</v>
      </c>
    </row>
    <row r="701" spans="1:7" x14ac:dyDescent="0.25">
      <c r="A701">
        <v>700</v>
      </c>
      <c r="B701" t="s">
        <v>865</v>
      </c>
      <c r="C701" t="s">
        <v>2204</v>
      </c>
      <c r="D701" t="s">
        <v>460</v>
      </c>
      <c r="E701" t="s">
        <v>509</v>
      </c>
      <c r="F701" t="s">
        <v>190</v>
      </c>
      <c r="G701">
        <v>19.86</v>
      </c>
    </row>
    <row r="702" spans="1:7" x14ac:dyDescent="0.25">
      <c r="A702">
        <v>701</v>
      </c>
      <c r="B702" t="s">
        <v>319</v>
      </c>
      <c r="C702" t="s">
        <v>2219</v>
      </c>
      <c r="D702" t="s">
        <v>460</v>
      </c>
      <c r="E702" t="s">
        <v>833</v>
      </c>
      <c r="F702" t="s">
        <v>169</v>
      </c>
      <c r="G702">
        <v>19.689999999999998</v>
      </c>
    </row>
    <row r="703" spans="1:7" x14ac:dyDescent="0.25">
      <c r="A703">
        <v>702</v>
      </c>
      <c r="B703" t="s">
        <v>319</v>
      </c>
      <c r="C703" t="s">
        <v>2219</v>
      </c>
      <c r="D703" t="s">
        <v>146</v>
      </c>
      <c r="E703" t="s">
        <v>833</v>
      </c>
      <c r="F703" t="s">
        <v>169</v>
      </c>
      <c r="G703">
        <v>16.645</v>
      </c>
    </row>
    <row r="704" spans="1:7" x14ac:dyDescent="0.25">
      <c r="A704">
        <v>703</v>
      </c>
      <c r="B704" t="s">
        <v>319</v>
      </c>
      <c r="C704" t="s">
        <v>2219</v>
      </c>
      <c r="D704" t="s">
        <v>146</v>
      </c>
      <c r="E704" t="s">
        <v>833</v>
      </c>
      <c r="F704" t="s">
        <v>169</v>
      </c>
      <c r="G704">
        <v>16.645</v>
      </c>
    </row>
    <row r="705" spans="1:7" x14ac:dyDescent="0.25">
      <c r="A705">
        <v>704</v>
      </c>
      <c r="B705" t="s">
        <v>319</v>
      </c>
      <c r="C705" t="s">
        <v>2219</v>
      </c>
      <c r="D705" t="s">
        <v>146</v>
      </c>
      <c r="E705" t="s">
        <v>833</v>
      </c>
      <c r="F705" t="s">
        <v>169</v>
      </c>
      <c r="G705">
        <v>16.645</v>
      </c>
    </row>
    <row r="706" spans="1:7" x14ac:dyDescent="0.25">
      <c r="A706">
        <v>705</v>
      </c>
      <c r="B706" t="s">
        <v>319</v>
      </c>
      <c r="C706" t="s">
        <v>2219</v>
      </c>
      <c r="D706" t="s">
        <v>146</v>
      </c>
      <c r="E706" t="s">
        <v>833</v>
      </c>
      <c r="F706" t="s">
        <v>190</v>
      </c>
      <c r="G706">
        <v>16.645</v>
      </c>
    </row>
    <row r="707" spans="1:7" x14ac:dyDescent="0.25">
      <c r="A707">
        <v>706</v>
      </c>
      <c r="B707" t="s">
        <v>319</v>
      </c>
      <c r="C707" t="s">
        <v>2219</v>
      </c>
      <c r="D707" t="s">
        <v>146</v>
      </c>
      <c r="E707" t="s">
        <v>833</v>
      </c>
      <c r="F707" t="s">
        <v>190</v>
      </c>
      <c r="G707">
        <v>16.645</v>
      </c>
    </row>
    <row r="708" spans="1:7" x14ac:dyDescent="0.25">
      <c r="A708">
        <v>707</v>
      </c>
      <c r="B708" t="s">
        <v>319</v>
      </c>
      <c r="C708" t="s">
        <v>2219</v>
      </c>
      <c r="D708" t="s">
        <v>460</v>
      </c>
      <c r="E708" t="s">
        <v>833</v>
      </c>
      <c r="F708" t="s">
        <v>169</v>
      </c>
      <c r="G708">
        <v>19.689999999999998</v>
      </c>
    </row>
    <row r="709" spans="1:7" x14ac:dyDescent="0.25">
      <c r="A709">
        <v>708</v>
      </c>
      <c r="B709" t="s">
        <v>319</v>
      </c>
      <c r="C709" t="s">
        <v>2219</v>
      </c>
      <c r="D709" t="s">
        <v>460</v>
      </c>
      <c r="E709" t="s">
        <v>833</v>
      </c>
      <c r="F709" t="s">
        <v>169</v>
      </c>
      <c r="G709">
        <v>17.505000000000003</v>
      </c>
    </row>
    <row r="710" spans="1:7" x14ac:dyDescent="0.25">
      <c r="A710">
        <v>709</v>
      </c>
      <c r="B710" t="s">
        <v>319</v>
      </c>
      <c r="C710" t="s">
        <v>2219</v>
      </c>
      <c r="D710" t="s">
        <v>460</v>
      </c>
      <c r="E710" t="s">
        <v>833</v>
      </c>
      <c r="F710" t="s">
        <v>169</v>
      </c>
      <c r="G710">
        <v>17.505000000000003</v>
      </c>
    </row>
    <row r="711" spans="1:7" x14ac:dyDescent="0.25">
      <c r="A711">
        <v>710</v>
      </c>
      <c r="B711" t="s">
        <v>319</v>
      </c>
      <c r="C711" t="s">
        <v>2219</v>
      </c>
      <c r="D711" t="s">
        <v>460</v>
      </c>
      <c r="E711" t="s">
        <v>833</v>
      </c>
      <c r="F711" t="s">
        <v>190</v>
      </c>
      <c r="G711">
        <v>17.505000000000003</v>
      </c>
    </row>
    <row r="712" spans="1:7" x14ac:dyDescent="0.25">
      <c r="A712">
        <v>711</v>
      </c>
      <c r="B712" t="s">
        <v>319</v>
      </c>
      <c r="C712" t="s">
        <v>2219</v>
      </c>
      <c r="D712" t="s">
        <v>460</v>
      </c>
      <c r="E712" t="s">
        <v>833</v>
      </c>
      <c r="F712" t="s">
        <v>169</v>
      </c>
      <c r="G712">
        <v>17.505000000000003</v>
      </c>
    </row>
    <row r="713" spans="1:7" x14ac:dyDescent="0.25">
      <c r="A713">
        <v>712</v>
      </c>
      <c r="B713" t="s">
        <v>319</v>
      </c>
      <c r="C713" t="s">
        <v>2219</v>
      </c>
      <c r="D713" t="s">
        <v>460</v>
      </c>
      <c r="E713" t="s">
        <v>833</v>
      </c>
      <c r="F713" t="s">
        <v>190</v>
      </c>
      <c r="G713">
        <v>17.505000000000003</v>
      </c>
    </row>
    <row r="714" spans="1:7" x14ac:dyDescent="0.25">
      <c r="A714">
        <v>713</v>
      </c>
      <c r="B714" t="s">
        <v>319</v>
      </c>
      <c r="C714" t="s">
        <v>2219</v>
      </c>
      <c r="D714" t="s">
        <v>146</v>
      </c>
      <c r="E714" t="s">
        <v>833</v>
      </c>
      <c r="F714" t="s">
        <v>169</v>
      </c>
      <c r="G714">
        <v>16.645</v>
      </c>
    </row>
    <row r="715" spans="1:7" x14ac:dyDescent="0.25">
      <c r="A715">
        <v>714</v>
      </c>
      <c r="B715" t="s">
        <v>319</v>
      </c>
      <c r="C715" t="s">
        <v>2219</v>
      </c>
      <c r="D715" t="s">
        <v>460</v>
      </c>
      <c r="E715" t="s">
        <v>833</v>
      </c>
      <c r="F715" t="s">
        <v>169</v>
      </c>
      <c r="G715">
        <v>17.505000000000003</v>
      </c>
    </row>
    <row r="716" spans="1:7" x14ac:dyDescent="0.25">
      <c r="A716">
        <v>715</v>
      </c>
      <c r="B716" t="s">
        <v>319</v>
      </c>
      <c r="C716" t="s">
        <v>2219</v>
      </c>
      <c r="D716" t="s">
        <v>460</v>
      </c>
      <c r="E716" t="s">
        <v>833</v>
      </c>
      <c r="F716" t="s">
        <v>169</v>
      </c>
      <c r="G716">
        <v>19.689999999999998</v>
      </c>
    </row>
    <row r="717" spans="1:7" x14ac:dyDescent="0.25">
      <c r="A717">
        <v>716</v>
      </c>
      <c r="B717" t="s">
        <v>319</v>
      </c>
      <c r="C717" t="s">
        <v>2219</v>
      </c>
      <c r="D717" t="s">
        <v>146</v>
      </c>
      <c r="E717" t="s">
        <v>833</v>
      </c>
      <c r="F717" t="s">
        <v>169</v>
      </c>
      <c r="G717">
        <v>16.645</v>
      </c>
    </row>
    <row r="718" spans="1:7" x14ac:dyDescent="0.25">
      <c r="A718">
        <v>717</v>
      </c>
      <c r="B718" t="s">
        <v>319</v>
      </c>
      <c r="C718" t="s">
        <v>2219</v>
      </c>
      <c r="D718" t="s">
        <v>146</v>
      </c>
      <c r="E718" t="s">
        <v>833</v>
      </c>
      <c r="F718" t="s">
        <v>169</v>
      </c>
      <c r="G718">
        <v>16.645</v>
      </c>
    </row>
    <row r="719" spans="1:7" x14ac:dyDescent="0.25">
      <c r="A719">
        <v>718</v>
      </c>
      <c r="B719" t="s">
        <v>319</v>
      </c>
      <c r="C719" t="s">
        <v>2219</v>
      </c>
      <c r="D719" t="s">
        <v>460</v>
      </c>
      <c r="E719" t="s">
        <v>833</v>
      </c>
      <c r="F719" t="s">
        <v>169</v>
      </c>
      <c r="G719">
        <v>17</v>
      </c>
    </row>
    <row r="720" spans="1:7" x14ac:dyDescent="0.25">
      <c r="A720">
        <v>719</v>
      </c>
      <c r="B720" t="s">
        <v>139</v>
      </c>
      <c r="C720" t="s">
        <v>2244</v>
      </c>
      <c r="D720" t="s">
        <v>460</v>
      </c>
      <c r="E720" t="s">
        <v>833</v>
      </c>
      <c r="F720" t="s">
        <v>169</v>
      </c>
      <c r="G720">
        <v>17</v>
      </c>
    </row>
    <row r="721" spans="1:7" x14ac:dyDescent="0.25">
      <c r="A721">
        <v>720</v>
      </c>
      <c r="B721" t="s">
        <v>139</v>
      </c>
      <c r="C721" t="s">
        <v>2244</v>
      </c>
      <c r="D721" t="s">
        <v>460</v>
      </c>
      <c r="E721" t="s">
        <v>833</v>
      </c>
      <c r="F721" t="s">
        <v>169</v>
      </c>
      <c r="G721">
        <v>17</v>
      </c>
    </row>
    <row r="722" spans="1:7" x14ac:dyDescent="0.25">
      <c r="A722">
        <v>721</v>
      </c>
      <c r="B722" t="s">
        <v>139</v>
      </c>
      <c r="C722" t="s">
        <v>2244</v>
      </c>
      <c r="D722" t="s">
        <v>460</v>
      </c>
      <c r="E722" t="s">
        <v>147</v>
      </c>
      <c r="F722" t="s">
        <v>169</v>
      </c>
      <c r="G722">
        <v>17</v>
      </c>
    </row>
    <row r="723" spans="1:7" x14ac:dyDescent="0.25">
      <c r="A723">
        <v>722</v>
      </c>
      <c r="B723" t="s">
        <v>139</v>
      </c>
      <c r="C723" t="s">
        <v>2244</v>
      </c>
      <c r="D723" t="s">
        <v>460</v>
      </c>
      <c r="E723" t="s">
        <v>147</v>
      </c>
      <c r="F723" t="s">
        <v>169</v>
      </c>
      <c r="G723">
        <v>17</v>
      </c>
    </row>
    <row r="724" spans="1:7" x14ac:dyDescent="0.25">
      <c r="A724">
        <v>723</v>
      </c>
      <c r="B724" t="s">
        <v>139</v>
      </c>
      <c r="C724" t="s">
        <v>2244</v>
      </c>
      <c r="D724" t="s">
        <v>460</v>
      </c>
      <c r="E724" t="s">
        <v>147</v>
      </c>
      <c r="F724" t="s">
        <v>169</v>
      </c>
      <c r="G724">
        <v>17</v>
      </c>
    </row>
    <row r="725" spans="1:7" x14ac:dyDescent="0.25">
      <c r="A725">
        <v>724</v>
      </c>
      <c r="B725" t="s">
        <v>139</v>
      </c>
      <c r="C725" t="s">
        <v>2244</v>
      </c>
      <c r="D725" t="s">
        <v>460</v>
      </c>
      <c r="E725" t="s">
        <v>147</v>
      </c>
      <c r="F725" t="s">
        <v>169</v>
      </c>
      <c r="G725">
        <v>17</v>
      </c>
    </row>
    <row r="726" spans="1:7" x14ac:dyDescent="0.25">
      <c r="A726">
        <v>725</v>
      </c>
      <c r="B726" t="s">
        <v>898</v>
      </c>
      <c r="C726" t="s">
        <v>2253</v>
      </c>
      <c r="D726" t="s">
        <v>460</v>
      </c>
      <c r="E726" t="s">
        <v>509</v>
      </c>
      <c r="F726" t="s">
        <v>190</v>
      </c>
      <c r="G726">
        <v>9.9499999999999993</v>
      </c>
    </row>
    <row r="727" spans="1:7" x14ac:dyDescent="0.25">
      <c r="A727">
        <v>726</v>
      </c>
      <c r="B727" t="s">
        <v>898</v>
      </c>
      <c r="C727" t="s">
        <v>2253</v>
      </c>
      <c r="D727" t="s">
        <v>460</v>
      </c>
      <c r="E727" t="s">
        <v>509</v>
      </c>
      <c r="F727" t="s">
        <v>190</v>
      </c>
      <c r="G727">
        <v>14.600000000000001</v>
      </c>
    </row>
    <row r="728" spans="1:7" x14ac:dyDescent="0.25">
      <c r="A728">
        <v>727</v>
      </c>
      <c r="B728" t="s">
        <v>898</v>
      </c>
      <c r="C728" t="s">
        <v>2253</v>
      </c>
      <c r="D728" t="s">
        <v>146</v>
      </c>
      <c r="E728" t="s">
        <v>509</v>
      </c>
      <c r="F728" t="s">
        <v>190</v>
      </c>
      <c r="G728">
        <v>16.504999999999999</v>
      </c>
    </row>
    <row r="729" spans="1:7" x14ac:dyDescent="0.25">
      <c r="A729">
        <v>728</v>
      </c>
      <c r="B729" t="s">
        <v>898</v>
      </c>
      <c r="C729" t="s">
        <v>2274</v>
      </c>
      <c r="D729" t="s">
        <v>460</v>
      </c>
      <c r="E729" t="s">
        <v>509</v>
      </c>
      <c r="F729" t="s">
        <v>190</v>
      </c>
      <c r="G729">
        <v>17</v>
      </c>
    </row>
    <row r="730" spans="1:7" x14ac:dyDescent="0.25">
      <c r="A730">
        <v>729</v>
      </c>
      <c r="B730" t="s">
        <v>898</v>
      </c>
      <c r="C730" t="s">
        <v>2274</v>
      </c>
      <c r="D730" t="s">
        <v>460</v>
      </c>
      <c r="E730" t="s">
        <v>509</v>
      </c>
      <c r="F730" t="s">
        <v>190</v>
      </c>
      <c r="G730">
        <v>17</v>
      </c>
    </row>
    <row r="731" spans="1:7" x14ac:dyDescent="0.25">
      <c r="A731">
        <v>730</v>
      </c>
      <c r="B731" t="s">
        <v>898</v>
      </c>
      <c r="C731" t="s">
        <v>2274</v>
      </c>
      <c r="D731" t="s">
        <v>146</v>
      </c>
      <c r="E731" t="s">
        <v>954</v>
      </c>
      <c r="F731" t="s">
        <v>190</v>
      </c>
      <c r="G731">
        <v>6.1950000000000003</v>
      </c>
    </row>
    <row r="732" spans="1:7" x14ac:dyDescent="0.25">
      <c r="A732">
        <v>731</v>
      </c>
      <c r="B732" t="s">
        <v>898</v>
      </c>
      <c r="C732" t="s">
        <v>2274</v>
      </c>
      <c r="D732" t="s">
        <v>460</v>
      </c>
      <c r="E732" t="s">
        <v>509</v>
      </c>
      <c r="F732" t="s">
        <v>190</v>
      </c>
      <c r="G732">
        <v>17</v>
      </c>
    </row>
    <row r="733" spans="1:7" x14ac:dyDescent="0.25">
      <c r="A733">
        <v>732</v>
      </c>
      <c r="B733" t="s">
        <v>898</v>
      </c>
      <c r="C733" t="s">
        <v>2302</v>
      </c>
      <c r="D733" t="s">
        <v>146</v>
      </c>
      <c r="E733" t="s">
        <v>509</v>
      </c>
      <c r="F733" t="s">
        <v>190</v>
      </c>
      <c r="G733">
        <v>17</v>
      </c>
    </row>
    <row r="734" spans="1:7" x14ac:dyDescent="0.25">
      <c r="A734">
        <v>733</v>
      </c>
      <c r="B734" t="s">
        <v>235</v>
      </c>
      <c r="C734" t="s">
        <v>2318</v>
      </c>
      <c r="D734" t="s">
        <v>146</v>
      </c>
      <c r="E734" t="s">
        <v>147</v>
      </c>
      <c r="F734" t="s">
        <v>169</v>
      </c>
      <c r="G734">
        <v>17</v>
      </c>
    </row>
    <row r="735" spans="1:7" x14ac:dyDescent="0.25">
      <c r="A735">
        <v>734</v>
      </c>
      <c r="B735" t="s">
        <v>235</v>
      </c>
      <c r="C735" t="s">
        <v>2318</v>
      </c>
      <c r="D735" t="s">
        <v>146</v>
      </c>
      <c r="E735" t="s">
        <v>147</v>
      </c>
      <c r="F735" t="s">
        <v>190</v>
      </c>
      <c r="G735">
        <v>17</v>
      </c>
    </row>
    <row r="736" spans="1:7" x14ac:dyDescent="0.25">
      <c r="A736">
        <v>735</v>
      </c>
      <c r="B736" t="s">
        <v>235</v>
      </c>
      <c r="C736" t="s">
        <v>2318</v>
      </c>
      <c r="D736" t="s">
        <v>146</v>
      </c>
      <c r="E736" t="s">
        <v>147</v>
      </c>
      <c r="F736" t="s">
        <v>169</v>
      </c>
      <c r="G736">
        <v>17</v>
      </c>
    </row>
    <row r="737" spans="1:7" x14ac:dyDescent="0.25">
      <c r="A737">
        <v>736</v>
      </c>
      <c r="B737" t="s">
        <v>235</v>
      </c>
      <c r="C737" t="s">
        <v>2318</v>
      </c>
      <c r="D737" t="s">
        <v>146</v>
      </c>
      <c r="E737" t="s">
        <v>147</v>
      </c>
      <c r="F737" t="s">
        <v>169</v>
      </c>
      <c r="G737">
        <v>17</v>
      </c>
    </row>
    <row r="738" spans="1:7" x14ac:dyDescent="0.25">
      <c r="A738">
        <v>737</v>
      </c>
      <c r="B738" t="s">
        <v>235</v>
      </c>
      <c r="C738" t="s">
        <v>2318</v>
      </c>
      <c r="D738" t="s">
        <v>146</v>
      </c>
      <c r="E738" t="s">
        <v>147</v>
      </c>
      <c r="F738" t="s">
        <v>169</v>
      </c>
      <c r="G738">
        <v>17</v>
      </c>
    </row>
    <row r="739" spans="1:7" x14ac:dyDescent="0.25">
      <c r="A739">
        <v>738</v>
      </c>
      <c r="B739" t="s">
        <v>235</v>
      </c>
      <c r="C739" t="s">
        <v>2318</v>
      </c>
      <c r="D739" t="s">
        <v>146</v>
      </c>
      <c r="E739" t="s">
        <v>147</v>
      </c>
      <c r="F739" t="s">
        <v>190</v>
      </c>
      <c r="G739">
        <v>17</v>
      </c>
    </row>
    <row r="740" spans="1:7" x14ac:dyDescent="0.25">
      <c r="A740">
        <v>739</v>
      </c>
      <c r="B740" t="s">
        <v>235</v>
      </c>
      <c r="C740" t="s">
        <v>2318</v>
      </c>
      <c r="D740" t="s">
        <v>146</v>
      </c>
      <c r="E740" t="s">
        <v>147</v>
      </c>
      <c r="F740" t="s">
        <v>190</v>
      </c>
      <c r="G740">
        <v>17</v>
      </c>
    </row>
    <row r="741" spans="1:7" x14ac:dyDescent="0.25">
      <c r="A741">
        <v>740</v>
      </c>
      <c r="B741" t="s">
        <v>235</v>
      </c>
      <c r="C741" t="s">
        <v>2318</v>
      </c>
      <c r="D741" t="s">
        <v>146</v>
      </c>
      <c r="E741" t="s">
        <v>147</v>
      </c>
      <c r="F741" t="s">
        <v>169</v>
      </c>
      <c r="G741">
        <v>17</v>
      </c>
    </row>
    <row r="742" spans="1:7" x14ac:dyDescent="0.25">
      <c r="A742">
        <v>741</v>
      </c>
      <c r="B742" t="s">
        <v>235</v>
      </c>
      <c r="C742" t="s">
        <v>2318</v>
      </c>
      <c r="D742" t="s">
        <v>146</v>
      </c>
      <c r="E742" t="s">
        <v>147</v>
      </c>
      <c r="F742" t="s">
        <v>169</v>
      </c>
      <c r="G742">
        <v>17</v>
      </c>
    </row>
    <row r="743" spans="1:7" x14ac:dyDescent="0.25">
      <c r="A743">
        <v>742</v>
      </c>
      <c r="B743" t="s">
        <v>235</v>
      </c>
      <c r="C743" t="s">
        <v>2318</v>
      </c>
      <c r="D743" t="s">
        <v>146</v>
      </c>
      <c r="E743" t="s">
        <v>147</v>
      </c>
      <c r="F743" t="s">
        <v>169</v>
      </c>
      <c r="G743">
        <v>17</v>
      </c>
    </row>
    <row r="744" spans="1:7" x14ac:dyDescent="0.25">
      <c r="A744">
        <v>743</v>
      </c>
      <c r="B744" t="s">
        <v>235</v>
      </c>
      <c r="C744" t="s">
        <v>2318</v>
      </c>
      <c r="D744" t="s">
        <v>146</v>
      </c>
      <c r="E744" t="s">
        <v>147</v>
      </c>
      <c r="F744" t="s">
        <v>190</v>
      </c>
      <c r="G744">
        <v>17</v>
      </c>
    </row>
    <row r="745" spans="1:7" x14ac:dyDescent="0.25">
      <c r="A745">
        <v>744</v>
      </c>
      <c r="B745" t="s">
        <v>235</v>
      </c>
      <c r="C745" t="s">
        <v>2318</v>
      </c>
      <c r="D745" t="s">
        <v>146</v>
      </c>
      <c r="E745" t="s">
        <v>147</v>
      </c>
      <c r="F745" t="s">
        <v>190</v>
      </c>
      <c r="G745">
        <v>17</v>
      </c>
    </row>
    <row r="746" spans="1:7" x14ac:dyDescent="0.25">
      <c r="A746">
        <v>745</v>
      </c>
      <c r="B746" t="s">
        <v>235</v>
      </c>
      <c r="C746" t="s">
        <v>2318</v>
      </c>
      <c r="D746" t="s">
        <v>184</v>
      </c>
      <c r="E746" t="s">
        <v>147</v>
      </c>
      <c r="F746" t="s">
        <v>169</v>
      </c>
      <c r="G746">
        <v>17</v>
      </c>
    </row>
    <row r="747" spans="1:7" x14ac:dyDescent="0.25">
      <c r="A747">
        <v>746</v>
      </c>
      <c r="B747" t="s">
        <v>235</v>
      </c>
      <c r="C747" t="s">
        <v>2318</v>
      </c>
      <c r="D747" t="s">
        <v>184</v>
      </c>
      <c r="E747" t="s">
        <v>147</v>
      </c>
      <c r="F747" t="s">
        <v>169</v>
      </c>
      <c r="G747">
        <v>17</v>
      </c>
    </row>
    <row r="748" spans="1:7" x14ac:dyDescent="0.25">
      <c r="A748">
        <v>747</v>
      </c>
      <c r="B748" t="s">
        <v>139</v>
      </c>
      <c r="C748" t="s">
        <v>2335</v>
      </c>
      <c r="D748" t="s">
        <v>146</v>
      </c>
      <c r="E748" t="s">
        <v>682</v>
      </c>
      <c r="F748" t="s">
        <v>169</v>
      </c>
      <c r="G748">
        <v>17</v>
      </c>
    </row>
    <row r="749" spans="1:7" x14ac:dyDescent="0.25">
      <c r="A749">
        <v>748</v>
      </c>
      <c r="B749" t="s">
        <v>139</v>
      </c>
      <c r="C749" t="s">
        <v>2335</v>
      </c>
      <c r="D749" t="s">
        <v>460</v>
      </c>
      <c r="E749" t="s">
        <v>682</v>
      </c>
      <c r="F749" t="s">
        <v>169</v>
      </c>
      <c r="G749">
        <v>17</v>
      </c>
    </row>
    <row r="750" spans="1:7" x14ac:dyDescent="0.25">
      <c r="A750">
        <v>749</v>
      </c>
      <c r="B750" t="s">
        <v>139</v>
      </c>
      <c r="C750" t="s">
        <v>2335</v>
      </c>
      <c r="D750" t="s">
        <v>146</v>
      </c>
      <c r="E750" t="s">
        <v>682</v>
      </c>
      <c r="F750" t="s">
        <v>345</v>
      </c>
      <c r="G750">
        <v>17</v>
      </c>
    </row>
    <row r="751" spans="1:7" x14ac:dyDescent="0.25">
      <c r="A751">
        <v>750</v>
      </c>
      <c r="B751" t="s">
        <v>785</v>
      </c>
      <c r="C751" t="s">
        <v>2347</v>
      </c>
      <c r="D751" t="s">
        <v>460</v>
      </c>
      <c r="E751" t="s">
        <v>833</v>
      </c>
      <c r="F751" t="s">
        <v>169</v>
      </c>
      <c r="G751">
        <v>15.505000000000001</v>
      </c>
    </row>
    <row r="752" spans="1:7" x14ac:dyDescent="0.25">
      <c r="A752">
        <v>751</v>
      </c>
      <c r="B752" t="s">
        <v>785</v>
      </c>
      <c r="C752" t="s">
        <v>2347</v>
      </c>
      <c r="D752" t="s">
        <v>460</v>
      </c>
      <c r="E752" t="s">
        <v>833</v>
      </c>
      <c r="F752" t="s">
        <v>169</v>
      </c>
      <c r="G752">
        <v>15.505000000000001</v>
      </c>
    </row>
    <row r="753" spans="1:7" x14ac:dyDescent="0.25">
      <c r="A753">
        <v>752</v>
      </c>
      <c r="B753" t="s">
        <v>785</v>
      </c>
      <c r="C753" t="s">
        <v>2347</v>
      </c>
      <c r="D753" t="s">
        <v>460</v>
      </c>
      <c r="E753" t="s">
        <v>833</v>
      </c>
      <c r="F753" t="s">
        <v>169</v>
      </c>
      <c r="G753">
        <v>15.505000000000001</v>
      </c>
    </row>
    <row r="754" spans="1:7" x14ac:dyDescent="0.25">
      <c r="A754">
        <v>753</v>
      </c>
      <c r="B754" t="s">
        <v>785</v>
      </c>
      <c r="C754" t="s">
        <v>2347</v>
      </c>
      <c r="D754" t="s">
        <v>460</v>
      </c>
      <c r="E754" t="s">
        <v>833</v>
      </c>
      <c r="F754" t="s">
        <v>169</v>
      </c>
      <c r="G754">
        <v>15.505000000000001</v>
      </c>
    </row>
    <row r="755" spans="1:7" x14ac:dyDescent="0.25">
      <c r="A755">
        <v>754</v>
      </c>
      <c r="B755" t="s">
        <v>785</v>
      </c>
      <c r="C755" t="s">
        <v>2347</v>
      </c>
      <c r="D755" t="s">
        <v>460</v>
      </c>
      <c r="E755" t="s">
        <v>833</v>
      </c>
      <c r="F755" t="s">
        <v>190</v>
      </c>
      <c r="G755">
        <v>14.505000000000001</v>
      </c>
    </row>
    <row r="756" spans="1:7" x14ac:dyDescent="0.25">
      <c r="A756">
        <v>755</v>
      </c>
      <c r="B756" t="s">
        <v>785</v>
      </c>
      <c r="C756" t="s">
        <v>2347</v>
      </c>
      <c r="D756" t="s">
        <v>460</v>
      </c>
      <c r="E756" t="s">
        <v>833</v>
      </c>
      <c r="F756" t="s">
        <v>190</v>
      </c>
      <c r="G756">
        <v>14.505000000000001</v>
      </c>
    </row>
    <row r="757" spans="1:7" x14ac:dyDescent="0.25">
      <c r="A757">
        <v>756</v>
      </c>
      <c r="B757" t="s">
        <v>139</v>
      </c>
      <c r="C757" t="s">
        <v>2358</v>
      </c>
      <c r="D757" t="s">
        <v>460</v>
      </c>
      <c r="E757" t="s">
        <v>423</v>
      </c>
      <c r="F757" t="s">
        <v>169</v>
      </c>
      <c r="G757">
        <v>17</v>
      </c>
    </row>
    <row r="758" spans="1:7" x14ac:dyDescent="0.25">
      <c r="A758">
        <v>757</v>
      </c>
      <c r="B758" t="s">
        <v>319</v>
      </c>
      <c r="C758" t="s">
        <v>2367</v>
      </c>
      <c r="D758" t="s">
        <v>1460</v>
      </c>
      <c r="E758" t="s">
        <v>833</v>
      </c>
      <c r="F758" t="s">
        <v>190</v>
      </c>
      <c r="G758">
        <v>17</v>
      </c>
    </row>
    <row r="759" spans="1:7" x14ac:dyDescent="0.25">
      <c r="A759">
        <v>758</v>
      </c>
      <c r="B759" t="s">
        <v>444</v>
      </c>
      <c r="C759" t="s">
        <v>2377</v>
      </c>
      <c r="D759" t="s">
        <v>1004</v>
      </c>
      <c r="E759" t="s">
        <v>509</v>
      </c>
      <c r="F759" t="s">
        <v>190</v>
      </c>
      <c r="G759">
        <v>17</v>
      </c>
    </row>
    <row r="760" spans="1:7" x14ac:dyDescent="0.25">
      <c r="A760">
        <v>759</v>
      </c>
      <c r="B760" t="s">
        <v>444</v>
      </c>
      <c r="C760" t="s">
        <v>2388</v>
      </c>
      <c r="D760" t="s">
        <v>146</v>
      </c>
      <c r="E760" t="s">
        <v>509</v>
      </c>
      <c r="F760" t="s">
        <v>169</v>
      </c>
      <c r="G760">
        <v>17</v>
      </c>
    </row>
    <row r="761" spans="1:7" x14ac:dyDescent="0.25">
      <c r="A761">
        <v>760</v>
      </c>
      <c r="B761" t="s">
        <v>444</v>
      </c>
      <c r="C761" t="s">
        <v>2388</v>
      </c>
      <c r="D761" t="s">
        <v>146</v>
      </c>
      <c r="E761" t="s">
        <v>509</v>
      </c>
      <c r="F761" t="s">
        <v>169</v>
      </c>
      <c r="G761">
        <v>17</v>
      </c>
    </row>
    <row r="762" spans="1:7" x14ac:dyDescent="0.25">
      <c r="A762">
        <v>761</v>
      </c>
      <c r="B762" t="s">
        <v>444</v>
      </c>
      <c r="C762" t="s">
        <v>2388</v>
      </c>
      <c r="D762" t="s">
        <v>146</v>
      </c>
      <c r="E762" t="s">
        <v>509</v>
      </c>
      <c r="F762" t="s">
        <v>169</v>
      </c>
      <c r="G762">
        <v>17</v>
      </c>
    </row>
    <row r="763" spans="1:7" x14ac:dyDescent="0.25">
      <c r="A763">
        <v>762</v>
      </c>
      <c r="B763" t="s">
        <v>444</v>
      </c>
      <c r="C763" t="s">
        <v>2388</v>
      </c>
      <c r="D763" t="s">
        <v>146</v>
      </c>
      <c r="E763" t="s">
        <v>509</v>
      </c>
      <c r="F763" t="s">
        <v>190</v>
      </c>
      <c r="G763">
        <v>17</v>
      </c>
    </row>
    <row r="764" spans="1:7" x14ac:dyDescent="0.25">
      <c r="A764">
        <v>763</v>
      </c>
      <c r="B764" t="s">
        <v>444</v>
      </c>
      <c r="C764" t="s">
        <v>2388</v>
      </c>
      <c r="D764" t="s">
        <v>146</v>
      </c>
      <c r="E764" t="s">
        <v>509</v>
      </c>
      <c r="F764" t="s">
        <v>190</v>
      </c>
      <c r="G764">
        <v>17</v>
      </c>
    </row>
    <row r="765" spans="1:7" x14ac:dyDescent="0.25">
      <c r="A765">
        <v>764</v>
      </c>
      <c r="B765" t="s">
        <v>444</v>
      </c>
      <c r="C765" t="s">
        <v>2388</v>
      </c>
      <c r="D765" t="s">
        <v>146</v>
      </c>
      <c r="E765" t="s">
        <v>509</v>
      </c>
      <c r="F765" t="s">
        <v>190</v>
      </c>
      <c r="G765">
        <v>17</v>
      </c>
    </row>
    <row r="766" spans="1:7" x14ac:dyDescent="0.25">
      <c r="A766">
        <v>765</v>
      </c>
      <c r="B766" t="s">
        <v>444</v>
      </c>
      <c r="C766" t="s">
        <v>2388</v>
      </c>
      <c r="D766" t="s">
        <v>146</v>
      </c>
      <c r="E766" t="s">
        <v>509</v>
      </c>
      <c r="F766" t="s">
        <v>190</v>
      </c>
      <c r="G766">
        <v>17</v>
      </c>
    </row>
    <row r="767" spans="1:7" x14ac:dyDescent="0.25">
      <c r="A767">
        <v>766</v>
      </c>
      <c r="B767" t="s">
        <v>444</v>
      </c>
      <c r="C767" t="s">
        <v>2388</v>
      </c>
      <c r="D767" t="s">
        <v>146</v>
      </c>
      <c r="E767" t="s">
        <v>509</v>
      </c>
      <c r="F767" t="s">
        <v>169</v>
      </c>
      <c r="G767">
        <v>17</v>
      </c>
    </row>
    <row r="768" spans="1:7" x14ac:dyDescent="0.25">
      <c r="A768">
        <v>767</v>
      </c>
      <c r="B768" t="s">
        <v>444</v>
      </c>
      <c r="C768" t="s">
        <v>2388</v>
      </c>
      <c r="D768" t="s">
        <v>146</v>
      </c>
      <c r="E768" t="s">
        <v>509</v>
      </c>
      <c r="F768" t="s">
        <v>169</v>
      </c>
      <c r="G768">
        <v>17</v>
      </c>
    </row>
    <row r="769" spans="1:7" x14ac:dyDescent="0.25">
      <c r="A769">
        <v>768</v>
      </c>
      <c r="B769" t="s">
        <v>444</v>
      </c>
      <c r="C769" t="s">
        <v>2388</v>
      </c>
      <c r="D769" t="s">
        <v>146</v>
      </c>
      <c r="E769" t="s">
        <v>509</v>
      </c>
      <c r="F769" t="s">
        <v>169</v>
      </c>
      <c r="G769">
        <v>17</v>
      </c>
    </row>
    <row r="770" spans="1:7" x14ac:dyDescent="0.25">
      <c r="A770">
        <v>769</v>
      </c>
      <c r="B770" t="s">
        <v>444</v>
      </c>
      <c r="C770" t="s">
        <v>2388</v>
      </c>
      <c r="D770" t="s">
        <v>146</v>
      </c>
      <c r="E770" t="s">
        <v>509</v>
      </c>
      <c r="F770" t="s">
        <v>169</v>
      </c>
      <c r="G770">
        <v>17</v>
      </c>
    </row>
    <row r="771" spans="1:7" x14ac:dyDescent="0.25">
      <c r="A771">
        <v>770</v>
      </c>
      <c r="B771" t="s">
        <v>444</v>
      </c>
      <c r="C771" t="s">
        <v>2388</v>
      </c>
      <c r="D771" t="s">
        <v>146</v>
      </c>
      <c r="E771" t="s">
        <v>509</v>
      </c>
      <c r="F771" t="s">
        <v>190</v>
      </c>
      <c r="G771">
        <v>17</v>
      </c>
    </row>
    <row r="772" spans="1:7" x14ac:dyDescent="0.25">
      <c r="A772">
        <v>771</v>
      </c>
      <c r="B772" t="s">
        <v>444</v>
      </c>
      <c r="C772" t="s">
        <v>2388</v>
      </c>
      <c r="D772" t="s">
        <v>146</v>
      </c>
      <c r="E772" t="s">
        <v>509</v>
      </c>
      <c r="F772" t="s">
        <v>190</v>
      </c>
      <c r="G772">
        <v>17</v>
      </c>
    </row>
    <row r="773" spans="1:7" x14ac:dyDescent="0.25">
      <c r="A773">
        <v>772</v>
      </c>
      <c r="B773" t="s">
        <v>444</v>
      </c>
      <c r="C773" t="s">
        <v>2388</v>
      </c>
      <c r="D773" t="s">
        <v>146</v>
      </c>
      <c r="E773" t="s">
        <v>509</v>
      </c>
      <c r="F773" t="s">
        <v>190</v>
      </c>
      <c r="G773">
        <v>17</v>
      </c>
    </row>
    <row r="774" spans="1:7" x14ac:dyDescent="0.25">
      <c r="A774">
        <v>773</v>
      </c>
      <c r="B774" t="s">
        <v>865</v>
      </c>
      <c r="C774" t="s">
        <v>2411</v>
      </c>
      <c r="D774" t="s">
        <v>146</v>
      </c>
      <c r="E774" t="s">
        <v>509</v>
      </c>
      <c r="F774" t="s">
        <v>169</v>
      </c>
      <c r="G774">
        <v>17</v>
      </c>
    </row>
    <row r="775" spans="1:7" x14ac:dyDescent="0.25">
      <c r="A775">
        <v>774</v>
      </c>
      <c r="B775" t="s">
        <v>865</v>
      </c>
      <c r="C775" t="s">
        <v>2411</v>
      </c>
      <c r="D775" t="s">
        <v>460</v>
      </c>
      <c r="E775" t="s">
        <v>509</v>
      </c>
      <c r="F775" t="s">
        <v>169</v>
      </c>
      <c r="G775">
        <v>17</v>
      </c>
    </row>
    <row r="776" spans="1:7" x14ac:dyDescent="0.25">
      <c r="A776">
        <v>775</v>
      </c>
      <c r="B776" t="s">
        <v>865</v>
      </c>
      <c r="C776" t="s">
        <v>2411</v>
      </c>
      <c r="D776" t="s">
        <v>146</v>
      </c>
      <c r="E776" t="s">
        <v>509</v>
      </c>
      <c r="F776" t="s">
        <v>169</v>
      </c>
      <c r="G776">
        <v>16</v>
      </c>
    </row>
    <row r="777" spans="1:7" x14ac:dyDescent="0.25">
      <c r="A777">
        <v>776</v>
      </c>
      <c r="B777" t="s">
        <v>865</v>
      </c>
      <c r="C777" t="s">
        <v>2411</v>
      </c>
      <c r="D777" t="s">
        <v>146</v>
      </c>
      <c r="E777" t="s">
        <v>509</v>
      </c>
      <c r="F777" t="s">
        <v>190</v>
      </c>
      <c r="G777">
        <v>15</v>
      </c>
    </row>
    <row r="778" spans="1:7" x14ac:dyDescent="0.25">
      <c r="A778">
        <v>777</v>
      </c>
      <c r="B778" t="s">
        <v>865</v>
      </c>
      <c r="C778" t="s">
        <v>2411</v>
      </c>
      <c r="D778" t="s">
        <v>460</v>
      </c>
      <c r="E778" t="s">
        <v>509</v>
      </c>
      <c r="F778" t="s">
        <v>169</v>
      </c>
      <c r="G778">
        <v>17</v>
      </c>
    </row>
    <row r="779" spans="1:7" x14ac:dyDescent="0.25">
      <c r="A779">
        <v>778</v>
      </c>
      <c r="B779" t="s">
        <v>865</v>
      </c>
      <c r="C779" t="s">
        <v>2411</v>
      </c>
      <c r="D779" t="s">
        <v>460</v>
      </c>
      <c r="E779" t="s">
        <v>509</v>
      </c>
      <c r="F779" t="s">
        <v>190</v>
      </c>
      <c r="G779">
        <v>17</v>
      </c>
    </row>
    <row r="780" spans="1:7" x14ac:dyDescent="0.25">
      <c r="A780">
        <v>779</v>
      </c>
      <c r="B780" t="s">
        <v>865</v>
      </c>
      <c r="C780" t="s">
        <v>2411</v>
      </c>
      <c r="D780" t="s">
        <v>146</v>
      </c>
      <c r="E780" t="s">
        <v>509</v>
      </c>
      <c r="F780" t="s">
        <v>190</v>
      </c>
      <c r="G780">
        <v>15</v>
      </c>
    </row>
    <row r="781" spans="1:7" x14ac:dyDescent="0.25">
      <c r="A781">
        <v>780</v>
      </c>
      <c r="B781" t="s">
        <v>865</v>
      </c>
      <c r="C781" t="s">
        <v>2411</v>
      </c>
      <c r="D781" t="s">
        <v>460</v>
      </c>
      <c r="E781" t="s">
        <v>509</v>
      </c>
      <c r="F781" t="s">
        <v>190</v>
      </c>
      <c r="G781">
        <v>17</v>
      </c>
    </row>
    <row r="782" spans="1:7" x14ac:dyDescent="0.25">
      <c r="A782">
        <v>781</v>
      </c>
      <c r="B782" t="s">
        <v>865</v>
      </c>
      <c r="C782" t="s">
        <v>2411</v>
      </c>
      <c r="D782" t="s">
        <v>146</v>
      </c>
      <c r="E782" t="s">
        <v>509</v>
      </c>
      <c r="F782" t="s">
        <v>169</v>
      </c>
      <c r="G782">
        <v>16</v>
      </c>
    </row>
    <row r="783" spans="1:7" x14ac:dyDescent="0.25">
      <c r="A783">
        <v>782</v>
      </c>
      <c r="B783" t="s">
        <v>865</v>
      </c>
      <c r="C783" t="s">
        <v>2411</v>
      </c>
      <c r="D783" t="s">
        <v>460</v>
      </c>
      <c r="E783" t="s">
        <v>509</v>
      </c>
      <c r="F783" t="s">
        <v>169</v>
      </c>
      <c r="G783">
        <v>17</v>
      </c>
    </row>
    <row r="784" spans="1:7" x14ac:dyDescent="0.25">
      <c r="A784">
        <v>783</v>
      </c>
      <c r="B784" t="s">
        <v>865</v>
      </c>
      <c r="C784" t="s">
        <v>2411</v>
      </c>
      <c r="D784" t="s">
        <v>146</v>
      </c>
      <c r="E784" t="s">
        <v>509</v>
      </c>
      <c r="F784" t="s">
        <v>190</v>
      </c>
      <c r="G784">
        <v>17</v>
      </c>
    </row>
    <row r="785" spans="1:7" x14ac:dyDescent="0.25">
      <c r="A785">
        <v>784</v>
      </c>
      <c r="B785" t="s">
        <v>865</v>
      </c>
      <c r="C785" t="s">
        <v>2411</v>
      </c>
      <c r="D785" t="s">
        <v>460</v>
      </c>
      <c r="E785" t="s">
        <v>509</v>
      </c>
      <c r="F785" t="s">
        <v>190</v>
      </c>
      <c r="G785">
        <v>17</v>
      </c>
    </row>
    <row r="786" spans="1:7" x14ac:dyDescent="0.25">
      <c r="A786">
        <v>785</v>
      </c>
      <c r="B786" t="s">
        <v>785</v>
      </c>
      <c r="C786" t="s">
        <v>2442</v>
      </c>
      <c r="D786" t="s">
        <v>460</v>
      </c>
      <c r="E786" t="s">
        <v>509</v>
      </c>
      <c r="F786" t="s">
        <v>169</v>
      </c>
      <c r="G786">
        <v>19.04</v>
      </c>
    </row>
    <row r="787" spans="1:7" x14ac:dyDescent="0.25">
      <c r="A787">
        <v>786</v>
      </c>
      <c r="B787" t="s">
        <v>785</v>
      </c>
      <c r="C787" t="s">
        <v>2442</v>
      </c>
      <c r="D787" t="s">
        <v>460</v>
      </c>
      <c r="E787" t="s">
        <v>509</v>
      </c>
      <c r="F787" t="s">
        <v>169</v>
      </c>
      <c r="G787">
        <v>19.04</v>
      </c>
    </row>
    <row r="788" spans="1:7" x14ac:dyDescent="0.25">
      <c r="A788">
        <v>787</v>
      </c>
      <c r="B788" t="s">
        <v>785</v>
      </c>
      <c r="C788" t="s">
        <v>2442</v>
      </c>
      <c r="D788" t="s">
        <v>460</v>
      </c>
      <c r="E788" t="s">
        <v>509</v>
      </c>
      <c r="F788" t="s">
        <v>169</v>
      </c>
      <c r="G788">
        <v>19.04</v>
      </c>
    </row>
  </sheetData>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73091-3F8A-4C34-A6B8-00C42FB0E315}">
  <dimension ref="A1:AB788"/>
  <sheetViews>
    <sheetView topLeftCell="K16" zoomScale="70" zoomScaleNormal="70" workbookViewId="0">
      <selection activeCell="AB49" sqref="AB49"/>
    </sheetView>
  </sheetViews>
  <sheetFormatPr defaultRowHeight="15" x14ac:dyDescent="0.25"/>
  <cols>
    <col min="9" max="9" width="23.5703125" bestFit="1" customWidth="1"/>
    <col min="10" max="10" width="12.5703125" bestFit="1" customWidth="1"/>
    <col min="16" max="16" width="13.140625" bestFit="1" customWidth="1"/>
  </cols>
  <sheetData>
    <row r="1" spans="1:28" x14ac:dyDescent="0.25">
      <c r="A1" t="s">
        <v>0</v>
      </c>
      <c r="B1" t="s">
        <v>1</v>
      </c>
      <c r="C1" t="s">
        <v>2</v>
      </c>
      <c r="D1" t="s">
        <v>12</v>
      </c>
      <c r="E1" t="s">
        <v>16</v>
      </c>
      <c r="F1" t="s">
        <v>45</v>
      </c>
      <c r="G1" t="s">
        <v>2467</v>
      </c>
      <c r="H1" t="s">
        <v>2475</v>
      </c>
      <c r="I1" t="s">
        <v>11</v>
      </c>
      <c r="J1" t="s">
        <v>22</v>
      </c>
      <c r="K1" t="s">
        <v>4</v>
      </c>
      <c r="L1" t="s">
        <v>2525</v>
      </c>
      <c r="P1" s="12" t="s">
        <v>2524</v>
      </c>
      <c r="Q1" s="12"/>
      <c r="R1" s="12"/>
      <c r="S1" s="12"/>
      <c r="W1" s="13" t="s">
        <v>2530</v>
      </c>
      <c r="Y1" t="s">
        <v>2523</v>
      </c>
      <c r="Z1" t="s">
        <v>2527</v>
      </c>
      <c r="AA1" t="s">
        <v>2528</v>
      </c>
      <c r="AB1" t="s">
        <v>2529</v>
      </c>
    </row>
    <row r="2" spans="1:28" x14ac:dyDescent="0.25">
      <c r="A2">
        <v>1</v>
      </c>
      <c r="B2" t="s">
        <v>139</v>
      </c>
      <c r="C2" t="s">
        <v>140</v>
      </c>
      <c r="D2" t="s">
        <v>146</v>
      </c>
      <c r="E2" t="s">
        <v>147</v>
      </c>
      <c r="F2" t="s">
        <v>169</v>
      </c>
      <c r="G2">
        <v>20.8</v>
      </c>
      <c r="H2">
        <v>499.20000000000005</v>
      </c>
      <c r="I2">
        <v>24</v>
      </c>
      <c r="J2">
        <v>660</v>
      </c>
      <c r="K2">
        <v>624</v>
      </c>
      <c r="L2">
        <v>75</v>
      </c>
      <c r="P2" s="3" t="s">
        <v>2448</v>
      </c>
      <c r="Q2" t="s">
        <v>2523</v>
      </c>
      <c r="W2" s="13" t="s">
        <v>2531</v>
      </c>
      <c r="X2" t="s">
        <v>2526</v>
      </c>
      <c r="Y2">
        <f>CORREL(L2:L788,L2:L788)</f>
        <v>0.99999999999999989</v>
      </c>
      <c r="Z2">
        <f>CORREL(L2:L788,H2:H788)</f>
        <v>-0.91053189952485858</v>
      </c>
      <c r="AA2">
        <f>CORREL(L2:L788,G2:G788)</f>
        <v>-0.27794804313758564</v>
      </c>
      <c r="AB2">
        <f>CORREL(J2:J788,L2:L788)</f>
        <v>-0.44343364162312537</v>
      </c>
    </row>
    <row r="3" spans="1:28" x14ac:dyDescent="0.25">
      <c r="A3">
        <v>2</v>
      </c>
      <c r="B3" t="s">
        <v>139</v>
      </c>
      <c r="C3" t="s">
        <v>140</v>
      </c>
      <c r="D3" t="s">
        <v>146</v>
      </c>
      <c r="E3" t="s">
        <v>147</v>
      </c>
      <c r="F3" t="s">
        <v>169</v>
      </c>
      <c r="G3">
        <v>20.8</v>
      </c>
      <c r="H3">
        <v>499.20000000000005</v>
      </c>
      <c r="I3">
        <v>24</v>
      </c>
      <c r="J3">
        <v>725</v>
      </c>
      <c r="K3">
        <v>624</v>
      </c>
      <c r="L3">
        <v>75</v>
      </c>
      <c r="P3" s="4" t="s">
        <v>2517</v>
      </c>
      <c r="Q3">
        <v>75</v>
      </c>
      <c r="X3" t="s">
        <v>2527</v>
      </c>
      <c r="Y3">
        <f>CORREL(H2:H788,L2:L788)</f>
        <v>-0.91053189952485858</v>
      </c>
      <c r="Z3">
        <f>CORREL(H2:H788,H2:H788)</f>
        <v>1</v>
      </c>
      <c r="AA3">
        <f>CORREL(G2:G788,H2:H788)</f>
        <v>0.34435053831944007</v>
      </c>
      <c r="AB3">
        <f>CORREL(J2:J788,H2:H788)</f>
        <v>0.44569414438306781</v>
      </c>
    </row>
    <row r="4" spans="1:28" x14ac:dyDescent="0.25">
      <c r="A4">
        <v>3</v>
      </c>
      <c r="B4" t="s">
        <v>139</v>
      </c>
      <c r="C4" t="s">
        <v>140</v>
      </c>
      <c r="D4" t="s">
        <v>184</v>
      </c>
      <c r="E4" t="s">
        <v>147</v>
      </c>
      <c r="F4" t="s">
        <v>169</v>
      </c>
      <c r="G4">
        <v>17</v>
      </c>
      <c r="H4">
        <v>255</v>
      </c>
      <c r="I4">
        <v>15</v>
      </c>
      <c r="J4">
        <v>710</v>
      </c>
      <c r="K4">
        <v>624</v>
      </c>
      <c r="L4">
        <v>75</v>
      </c>
      <c r="P4" s="4" t="s">
        <v>2518</v>
      </c>
      <c r="Q4">
        <v>70</v>
      </c>
      <c r="X4" t="s">
        <v>2528</v>
      </c>
      <c r="Y4">
        <f>CORREL(G2:G788,L2:L788)</f>
        <v>-0.27794804313758564</v>
      </c>
      <c r="Z4">
        <f>CORREL(H2:H788,G2:G788)</f>
        <v>0.34435053831944007</v>
      </c>
      <c r="AA4">
        <f>CORREL(G2:G788,G2:G788)</f>
        <v>1</v>
      </c>
      <c r="AB4">
        <f>CORREL(J2:J788,G2:G788)</f>
        <v>-0.37564284751934779</v>
      </c>
    </row>
    <row r="5" spans="1:28" x14ac:dyDescent="0.25">
      <c r="A5">
        <v>4</v>
      </c>
      <c r="B5" t="s">
        <v>139</v>
      </c>
      <c r="C5" t="s">
        <v>140</v>
      </c>
      <c r="D5" t="s">
        <v>146</v>
      </c>
      <c r="E5" t="s">
        <v>147</v>
      </c>
      <c r="F5" t="s">
        <v>190</v>
      </c>
      <c r="G5">
        <v>20.8</v>
      </c>
      <c r="H5">
        <v>499.20000000000005</v>
      </c>
      <c r="I5">
        <v>24</v>
      </c>
      <c r="J5">
        <v>725</v>
      </c>
      <c r="K5">
        <v>624</v>
      </c>
      <c r="L5">
        <v>75</v>
      </c>
      <c r="P5" s="4" t="s">
        <v>2519</v>
      </c>
      <c r="Q5">
        <v>65</v>
      </c>
      <c r="X5" t="s">
        <v>2529</v>
      </c>
      <c r="Y5">
        <f>CORREL(J2:J788,L2:L788)</f>
        <v>-0.44343364162312537</v>
      </c>
      <c r="Z5">
        <f>CORREL(H2:H788,J2:J788)</f>
        <v>0.44569414438306781</v>
      </c>
      <c r="AA5">
        <f>CORREL(G2:G788,J2:J788)</f>
        <v>-0.37564284751934779</v>
      </c>
      <c r="AB5">
        <f>CORREL(J2:J788,J2:J788)</f>
        <v>1.0000000000000002</v>
      </c>
    </row>
    <row r="6" spans="1:28" x14ac:dyDescent="0.25">
      <c r="A6">
        <v>5</v>
      </c>
      <c r="B6" t="s">
        <v>139</v>
      </c>
      <c r="C6" t="s">
        <v>140</v>
      </c>
      <c r="D6" t="s">
        <v>146</v>
      </c>
      <c r="E6" t="s">
        <v>147</v>
      </c>
      <c r="F6" t="s">
        <v>169</v>
      </c>
      <c r="G6">
        <v>20.8</v>
      </c>
      <c r="H6">
        <v>499.20000000000005</v>
      </c>
      <c r="I6">
        <v>24</v>
      </c>
      <c r="J6">
        <v>725</v>
      </c>
      <c r="K6">
        <v>624</v>
      </c>
      <c r="L6">
        <v>75</v>
      </c>
      <c r="P6" s="4" t="s">
        <v>2520</v>
      </c>
      <c r="Q6">
        <v>60</v>
      </c>
    </row>
    <row r="7" spans="1:28" x14ac:dyDescent="0.25">
      <c r="A7">
        <v>6</v>
      </c>
      <c r="B7" t="s">
        <v>139</v>
      </c>
      <c r="C7" t="s">
        <v>140</v>
      </c>
      <c r="D7" t="s">
        <v>146</v>
      </c>
      <c r="E7" t="s">
        <v>147</v>
      </c>
      <c r="F7" t="s">
        <v>190</v>
      </c>
      <c r="G7">
        <v>20.8</v>
      </c>
      <c r="H7">
        <v>499.20000000000005</v>
      </c>
      <c r="I7">
        <v>24</v>
      </c>
      <c r="J7">
        <v>710</v>
      </c>
      <c r="K7">
        <v>624</v>
      </c>
      <c r="L7">
        <v>75</v>
      </c>
      <c r="P7" s="4" t="s">
        <v>2521</v>
      </c>
      <c r="Q7">
        <v>55</v>
      </c>
    </row>
    <row r="8" spans="1:28" x14ac:dyDescent="0.25">
      <c r="A8">
        <v>7</v>
      </c>
      <c r="B8" t="s">
        <v>193</v>
      </c>
      <c r="C8" t="s">
        <v>194</v>
      </c>
      <c r="D8" t="s">
        <v>146</v>
      </c>
      <c r="E8" t="s">
        <v>147</v>
      </c>
      <c r="F8" t="s">
        <v>169</v>
      </c>
      <c r="G8">
        <v>21.585000000000001</v>
      </c>
      <c r="H8">
        <v>604.38</v>
      </c>
      <c r="I8">
        <v>28</v>
      </c>
      <c r="J8">
        <v>669</v>
      </c>
      <c r="K8">
        <v>799</v>
      </c>
      <c r="L8">
        <v>70</v>
      </c>
      <c r="P8" s="4" t="s">
        <v>2522</v>
      </c>
      <c r="Q8">
        <v>50</v>
      </c>
    </row>
    <row r="9" spans="1:28" x14ac:dyDescent="0.25">
      <c r="A9">
        <v>8</v>
      </c>
      <c r="B9" t="s">
        <v>193</v>
      </c>
      <c r="C9" t="s">
        <v>194</v>
      </c>
      <c r="D9" t="s">
        <v>146</v>
      </c>
      <c r="E9" t="s">
        <v>147</v>
      </c>
      <c r="F9" t="s">
        <v>169</v>
      </c>
      <c r="G9">
        <v>21.585000000000001</v>
      </c>
      <c r="H9">
        <v>604.38</v>
      </c>
      <c r="I9">
        <v>28</v>
      </c>
      <c r="J9">
        <v>669</v>
      </c>
      <c r="K9">
        <v>799</v>
      </c>
      <c r="L9">
        <v>70</v>
      </c>
      <c r="P9" s="4" t="s">
        <v>2449</v>
      </c>
    </row>
    <row r="10" spans="1:28" x14ac:dyDescent="0.25">
      <c r="A10">
        <v>9</v>
      </c>
      <c r="B10" t="s">
        <v>193</v>
      </c>
      <c r="C10" t="s">
        <v>194</v>
      </c>
      <c r="D10" t="s">
        <v>146</v>
      </c>
      <c r="E10" t="s">
        <v>147</v>
      </c>
      <c r="F10" t="s">
        <v>169</v>
      </c>
      <c r="G10">
        <v>21.585000000000001</v>
      </c>
      <c r="H10">
        <v>604.38</v>
      </c>
      <c r="I10">
        <v>28</v>
      </c>
      <c r="J10">
        <v>669</v>
      </c>
      <c r="K10">
        <v>799</v>
      </c>
      <c r="L10">
        <v>70</v>
      </c>
    </row>
    <row r="11" spans="1:28" x14ac:dyDescent="0.25">
      <c r="A11">
        <v>10</v>
      </c>
      <c r="B11" t="s">
        <v>193</v>
      </c>
      <c r="C11" t="s">
        <v>194</v>
      </c>
      <c r="D11" t="s">
        <v>146</v>
      </c>
      <c r="E11" t="s">
        <v>147</v>
      </c>
      <c r="F11" t="s">
        <v>169</v>
      </c>
      <c r="G11">
        <v>21.585000000000001</v>
      </c>
      <c r="H11">
        <v>604.38</v>
      </c>
      <c r="I11">
        <v>28</v>
      </c>
      <c r="J11">
        <v>669</v>
      </c>
      <c r="K11">
        <v>799</v>
      </c>
      <c r="L11">
        <v>70</v>
      </c>
    </row>
    <row r="12" spans="1:28" x14ac:dyDescent="0.25">
      <c r="A12">
        <v>11</v>
      </c>
      <c r="B12" t="s">
        <v>193</v>
      </c>
      <c r="C12" t="s">
        <v>194</v>
      </c>
      <c r="D12" t="s">
        <v>146</v>
      </c>
      <c r="E12" t="s">
        <v>147</v>
      </c>
      <c r="F12" t="s">
        <v>169</v>
      </c>
      <c r="G12">
        <v>21.585000000000001</v>
      </c>
      <c r="H12">
        <v>604.38</v>
      </c>
      <c r="I12">
        <v>28</v>
      </c>
      <c r="J12">
        <v>669</v>
      </c>
      <c r="K12">
        <v>999</v>
      </c>
      <c r="L12">
        <v>70</v>
      </c>
    </row>
    <row r="13" spans="1:28" x14ac:dyDescent="0.25">
      <c r="A13">
        <v>12</v>
      </c>
      <c r="B13" t="s">
        <v>193</v>
      </c>
      <c r="C13" t="s">
        <v>194</v>
      </c>
      <c r="D13" t="s">
        <v>146</v>
      </c>
      <c r="E13" t="s">
        <v>147</v>
      </c>
      <c r="F13" t="s">
        <v>169</v>
      </c>
      <c r="G13">
        <v>21.585000000000001</v>
      </c>
      <c r="H13">
        <v>604.38</v>
      </c>
      <c r="I13">
        <v>28</v>
      </c>
      <c r="J13">
        <v>669</v>
      </c>
      <c r="K13">
        <v>999</v>
      </c>
      <c r="L13">
        <v>70</v>
      </c>
    </row>
    <row r="14" spans="1:28" x14ac:dyDescent="0.25">
      <c r="A14">
        <v>13</v>
      </c>
      <c r="B14" t="s">
        <v>193</v>
      </c>
      <c r="C14" t="s">
        <v>194</v>
      </c>
      <c r="D14" t="s">
        <v>146</v>
      </c>
      <c r="E14" t="s">
        <v>147</v>
      </c>
      <c r="F14" t="s">
        <v>190</v>
      </c>
      <c r="G14">
        <v>21.585000000000001</v>
      </c>
      <c r="H14">
        <v>604.38</v>
      </c>
      <c r="I14">
        <v>28</v>
      </c>
      <c r="J14">
        <v>669</v>
      </c>
      <c r="K14">
        <v>999</v>
      </c>
      <c r="L14">
        <v>70</v>
      </c>
    </row>
    <row r="15" spans="1:28" x14ac:dyDescent="0.25">
      <c r="A15">
        <v>14</v>
      </c>
      <c r="B15" t="s">
        <v>193</v>
      </c>
      <c r="C15" t="s">
        <v>194</v>
      </c>
      <c r="D15" t="s">
        <v>146</v>
      </c>
      <c r="E15" t="s">
        <v>147</v>
      </c>
      <c r="F15" t="s">
        <v>190</v>
      </c>
      <c r="G15">
        <v>21.585000000000001</v>
      </c>
      <c r="H15">
        <v>604.38</v>
      </c>
      <c r="I15">
        <v>28</v>
      </c>
      <c r="J15">
        <v>669</v>
      </c>
      <c r="K15">
        <v>999</v>
      </c>
      <c r="L15">
        <v>70</v>
      </c>
    </row>
    <row r="16" spans="1:28" x14ac:dyDescent="0.25">
      <c r="A16">
        <v>15</v>
      </c>
      <c r="B16" t="s">
        <v>193</v>
      </c>
      <c r="C16" t="s">
        <v>194</v>
      </c>
      <c r="D16" t="s">
        <v>146</v>
      </c>
      <c r="E16" t="s">
        <v>147</v>
      </c>
      <c r="F16" t="s">
        <v>169</v>
      </c>
      <c r="G16">
        <v>21.585000000000001</v>
      </c>
      <c r="H16">
        <v>604.38</v>
      </c>
      <c r="I16">
        <v>28</v>
      </c>
      <c r="J16">
        <v>669</v>
      </c>
      <c r="K16">
        <v>999</v>
      </c>
      <c r="L16">
        <v>70</v>
      </c>
    </row>
    <row r="17" spans="1:12" x14ac:dyDescent="0.25">
      <c r="A17">
        <v>16</v>
      </c>
      <c r="B17" t="s">
        <v>193</v>
      </c>
      <c r="C17" t="s">
        <v>194</v>
      </c>
      <c r="D17" t="s">
        <v>146</v>
      </c>
      <c r="E17" t="s">
        <v>147</v>
      </c>
      <c r="F17" t="s">
        <v>190</v>
      </c>
      <c r="G17">
        <v>21.585000000000001</v>
      </c>
      <c r="H17">
        <v>604.38</v>
      </c>
      <c r="I17">
        <v>28</v>
      </c>
      <c r="J17">
        <v>669</v>
      </c>
      <c r="K17">
        <v>999</v>
      </c>
      <c r="L17">
        <v>70</v>
      </c>
    </row>
    <row r="18" spans="1:12" x14ac:dyDescent="0.25">
      <c r="A18">
        <v>17</v>
      </c>
      <c r="B18" t="s">
        <v>193</v>
      </c>
      <c r="C18" t="s">
        <v>194</v>
      </c>
      <c r="D18" t="s">
        <v>146</v>
      </c>
      <c r="E18" t="s">
        <v>147</v>
      </c>
      <c r="F18" t="s">
        <v>169</v>
      </c>
      <c r="G18">
        <v>21.585000000000001</v>
      </c>
      <c r="H18">
        <v>604.38</v>
      </c>
      <c r="I18">
        <v>28</v>
      </c>
      <c r="J18">
        <v>669</v>
      </c>
      <c r="K18">
        <v>999</v>
      </c>
      <c r="L18">
        <v>70</v>
      </c>
    </row>
    <row r="19" spans="1:12" x14ac:dyDescent="0.25">
      <c r="A19">
        <v>18</v>
      </c>
      <c r="B19" t="s">
        <v>193</v>
      </c>
      <c r="C19" t="s">
        <v>194</v>
      </c>
      <c r="D19" t="s">
        <v>146</v>
      </c>
      <c r="E19" t="s">
        <v>147</v>
      </c>
      <c r="F19" t="s">
        <v>190</v>
      </c>
      <c r="G19">
        <v>21.585000000000001</v>
      </c>
      <c r="H19">
        <v>604.38</v>
      </c>
      <c r="I19">
        <v>28</v>
      </c>
      <c r="J19">
        <v>669</v>
      </c>
      <c r="K19">
        <v>999</v>
      </c>
      <c r="L19">
        <v>70</v>
      </c>
    </row>
    <row r="20" spans="1:12" x14ac:dyDescent="0.25">
      <c r="A20">
        <v>19</v>
      </c>
      <c r="B20" t="s">
        <v>235</v>
      </c>
      <c r="C20" t="s">
        <v>236</v>
      </c>
      <c r="D20" t="s">
        <v>146</v>
      </c>
      <c r="E20" t="s">
        <v>239</v>
      </c>
      <c r="F20" t="s">
        <v>169</v>
      </c>
      <c r="G20">
        <v>13.5</v>
      </c>
      <c r="H20">
        <v>540</v>
      </c>
      <c r="I20">
        <v>40</v>
      </c>
      <c r="J20">
        <v>920</v>
      </c>
      <c r="K20">
        <v>1196</v>
      </c>
      <c r="L20">
        <v>70</v>
      </c>
    </row>
    <row r="21" spans="1:12" x14ac:dyDescent="0.25">
      <c r="A21">
        <v>20</v>
      </c>
      <c r="B21" t="s">
        <v>235</v>
      </c>
      <c r="C21" t="s">
        <v>236</v>
      </c>
      <c r="D21" t="s">
        <v>146</v>
      </c>
      <c r="E21" t="s">
        <v>239</v>
      </c>
      <c r="F21" t="s">
        <v>169</v>
      </c>
      <c r="G21">
        <v>13.5</v>
      </c>
      <c r="H21">
        <v>540</v>
      </c>
      <c r="I21">
        <v>40</v>
      </c>
      <c r="J21">
        <v>940</v>
      </c>
      <c r="K21">
        <v>1196</v>
      </c>
      <c r="L21">
        <v>70</v>
      </c>
    </row>
    <row r="22" spans="1:12" x14ac:dyDescent="0.25">
      <c r="A22">
        <v>21</v>
      </c>
      <c r="B22" t="s">
        <v>235</v>
      </c>
      <c r="C22" t="s">
        <v>236</v>
      </c>
      <c r="D22" t="s">
        <v>146</v>
      </c>
      <c r="E22" t="s">
        <v>239</v>
      </c>
      <c r="F22" t="s">
        <v>169</v>
      </c>
      <c r="G22">
        <v>13</v>
      </c>
      <c r="H22">
        <v>520</v>
      </c>
      <c r="I22">
        <v>40</v>
      </c>
      <c r="J22">
        <v>928</v>
      </c>
      <c r="K22">
        <v>1196</v>
      </c>
      <c r="L22">
        <v>70</v>
      </c>
    </row>
    <row r="23" spans="1:12" x14ac:dyDescent="0.25">
      <c r="A23">
        <v>22</v>
      </c>
      <c r="B23" t="s">
        <v>235</v>
      </c>
      <c r="C23" t="s">
        <v>236</v>
      </c>
      <c r="D23" t="s">
        <v>184</v>
      </c>
      <c r="E23" t="s">
        <v>239</v>
      </c>
      <c r="F23" t="s">
        <v>169</v>
      </c>
      <c r="G23">
        <v>17</v>
      </c>
      <c r="H23">
        <v>680</v>
      </c>
      <c r="I23">
        <v>40</v>
      </c>
      <c r="J23">
        <v>1050</v>
      </c>
      <c r="K23">
        <v>1196</v>
      </c>
      <c r="L23">
        <v>70</v>
      </c>
    </row>
    <row r="24" spans="1:12" x14ac:dyDescent="0.25">
      <c r="A24">
        <v>23</v>
      </c>
      <c r="B24" t="s">
        <v>235</v>
      </c>
      <c r="C24" t="s">
        <v>236</v>
      </c>
      <c r="D24" t="s">
        <v>184</v>
      </c>
      <c r="E24" t="s">
        <v>239</v>
      </c>
      <c r="F24" t="s">
        <v>169</v>
      </c>
      <c r="G24">
        <v>17</v>
      </c>
      <c r="H24">
        <v>680</v>
      </c>
      <c r="I24">
        <v>40</v>
      </c>
      <c r="J24">
        <v>1030</v>
      </c>
      <c r="K24">
        <v>1196</v>
      </c>
      <c r="L24">
        <v>70</v>
      </c>
    </row>
    <row r="25" spans="1:12" x14ac:dyDescent="0.25">
      <c r="A25">
        <v>24</v>
      </c>
      <c r="B25" t="s">
        <v>235</v>
      </c>
      <c r="C25" t="s">
        <v>273</v>
      </c>
      <c r="D25" t="s">
        <v>146</v>
      </c>
      <c r="E25" t="s">
        <v>147</v>
      </c>
      <c r="F25" t="s">
        <v>169</v>
      </c>
      <c r="G25">
        <v>15.5</v>
      </c>
      <c r="H25">
        <v>542.5</v>
      </c>
      <c r="I25">
        <v>35</v>
      </c>
      <c r="J25">
        <v>745</v>
      </c>
      <c r="K25">
        <v>998</v>
      </c>
      <c r="L25">
        <v>70</v>
      </c>
    </row>
    <row r="26" spans="1:12" x14ac:dyDescent="0.25">
      <c r="A26">
        <v>25</v>
      </c>
      <c r="B26" t="s">
        <v>235</v>
      </c>
      <c r="C26" t="s">
        <v>273</v>
      </c>
      <c r="D26" t="s">
        <v>146</v>
      </c>
      <c r="E26" t="s">
        <v>147</v>
      </c>
      <c r="F26" t="s">
        <v>169</v>
      </c>
      <c r="G26">
        <v>15.5</v>
      </c>
      <c r="H26">
        <v>542.5</v>
      </c>
      <c r="I26">
        <v>35</v>
      </c>
      <c r="J26">
        <v>750</v>
      </c>
      <c r="K26">
        <v>998</v>
      </c>
      <c r="L26">
        <v>70</v>
      </c>
    </row>
    <row r="27" spans="1:12" x14ac:dyDescent="0.25">
      <c r="A27">
        <v>26</v>
      </c>
      <c r="B27" t="s">
        <v>235</v>
      </c>
      <c r="C27" t="s">
        <v>273</v>
      </c>
      <c r="D27" t="s">
        <v>146</v>
      </c>
      <c r="E27" t="s">
        <v>147</v>
      </c>
      <c r="F27" t="s">
        <v>169</v>
      </c>
      <c r="G27">
        <v>21.535</v>
      </c>
      <c r="H27">
        <v>753.72500000000002</v>
      </c>
      <c r="I27">
        <v>35</v>
      </c>
      <c r="J27">
        <v>740</v>
      </c>
      <c r="K27">
        <v>998</v>
      </c>
      <c r="L27">
        <v>70</v>
      </c>
    </row>
    <row r="28" spans="1:12" x14ac:dyDescent="0.25">
      <c r="A28">
        <v>27</v>
      </c>
      <c r="B28" t="s">
        <v>235</v>
      </c>
      <c r="C28" t="s">
        <v>273</v>
      </c>
      <c r="D28" t="s">
        <v>146</v>
      </c>
      <c r="E28" t="s">
        <v>147</v>
      </c>
      <c r="F28" t="s">
        <v>169</v>
      </c>
      <c r="G28">
        <v>15.5</v>
      </c>
      <c r="H28">
        <v>542.5</v>
      </c>
      <c r="I28">
        <v>35</v>
      </c>
      <c r="J28">
        <v>755</v>
      </c>
      <c r="K28">
        <v>998</v>
      </c>
      <c r="L28">
        <v>70</v>
      </c>
    </row>
    <row r="29" spans="1:12" x14ac:dyDescent="0.25">
      <c r="A29">
        <v>28</v>
      </c>
      <c r="B29" t="s">
        <v>235</v>
      </c>
      <c r="C29" t="s">
        <v>273</v>
      </c>
      <c r="D29" t="s">
        <v>184</v>
      </c>
      <c r="E29" t="s">
        <v>147</v>
      </c>
      <c r="F29" t="s">
        <v>169</v>
      </c>
      <c r="G29">
        <v>17</v>
      </c>
      <c r="H29">
        <v>595</v>
      </c>
      <c r="I29">
        <v>35</v>
      </c>
      <c r="J29">
        <v>740</v>
      </c>
      <c r="K29">
        <v>998</v>
      </c>
      <c r="L29">
        <v>70</v>
      </c>
    </row>
    <row r="30" spans="1:12" x14ac:dyDescent="0.25">
      <c r="A30">
        <v>29</v>
      </c>
      <c r="B30" t="s">
        <v>235</v>
      </c>
      <c r="C30" t="s">
        <v>273</v>
      </c>
      <c r="D30" t="s">
        <v>146</v>
      </c>
      <c r="E30" t="s">
        <v>147</v>
      </c>
      <c r="F30" t="s">
        <v>190</v>
      </c>
      <c r="G30">
        <v>15.5</v>
      </c>
      <c r="H30">
        <v>542.5</v>
      </c>
      <c r="I30">
        <v>35</v>
      </c>
      <c r="J30">
        <v>755</v>
      </c>
      <c r="K30">
        <v>998</v>
      </c>
      <c r="L30">
        <v>70</v>
      </c>
    </row>
    <row r="31" spans="1:12" x14ac:dyDescent="0.25">
      <c r="A31">
        <v>30</v>
      </c>
      <c r="B31" t="s">
        <v>235</v>
      </c>
      <c r="C31" t="s">
        <v>300</v>
      </c>
      <c r="D31" t="s">
        <v>146</v>
      </c>
      <c r="E31" t="s">
        <v>147</v>
      </c>
      <c r="F31" t="s">
        <v>169</v>
      </c>
      <c r="G31">
        <v>20.5</v>
      </c>
      <c r="H31">
        <v>717.5</v>
      </c>
      <c r="I31">
        <v>35</v>
      </c>
      <c r="J31">
        <v>830</v>
      </c>
      <c r="K31">
        <v>998</v>
      </c>
      <c r="L31">
        <v>70</v>
      </c>
    </row>
    <row r="32" spans="1:12" x14ac:dyDescent="0.25">
      <c r="A32">
        <v>31</v>
      </c>
      <c r="B32" t="s">
        <v>235</v>
      </c>
      <c r="C32" t="s">
        <v>300</v>
      </c>
      <c r="D32" t="s">
        <v>184</v>
      </c>
      <c r="E32" t="s">
        <v>147</v>
      </c>
      <c r="F32" t="s">
        <v>169</v>
      </c>
      <c r="G32">
        <v>17</v>
      </c>
      <c r="H32">
        <v>1020</v>
      </c>
      <c r="I32">
        <v>60</v>
      </c>
      <c r="J32">
        <v>915</v>
      </c>
      <c r="K32">
        <v>998</v>
      </c>
      <c r="L32">
        <v>60</v>
      </c>
    </row>
    <row r="33" spans="1:27" x14ac:dyDescent="0.25">
      <c r="A33">
        <v>32</v>
      </c>
      <c r="B33" t="s">
        <v>319</v>
      </c>
      <c r="C33" t="s">
        <v>320</v>
      </c>
      <c r="D33" t="s">
        <v>146</v>
      </c>
      <c r="E33" t="s">
        <v>147</v>
      </c>
      <c r="F33" t="s">
        <v>169</v>
      </c>
      <c r="G33">
        <v>17</v>
      </c>
      <c r="H33">
        <v>595</v>
      </c>
      <c r="I33">
        <v>35</v>
      </c>
      <c r="J33">
        <v>1105</v>
      </c>
      <c r="K33">
        <v>1086</v>
      </c>
      <c r="L33">
        <v>70</v>
      </c>
    </row>
    <row r="34" spans="1:27" x14ac:dyDescent="0.25">
      <c r="A34">
        <v>33</v>
      </c>
      <c r="B34" t="s">
        <v>319</v>
      </c>
      <c r="C34" t="s">
        <v>320</v>
      </c>
      <c r="D34" t="s">
        <v>146</v>
      </c>
      <c r="E34" t="s">
        <v>147</v>
      </c>
      <c r="F34" t="s">
        <v>169</v>
      </c>
      <c r="G34">
        <v>17</v>
      </c>
      <c r="H34">
        <v>595</v>
      </c>
      <c r="I34">
        <v>35</v>
      </c>
      <c r="J34">
        <v>1105</v>
      </c>
      <c r="K34">
        <v>1086</v>
      </c>
      <c r="L34">
        <v>70</v>
      </c>
    </row>
    <row r="35" spans="1:27" x14ac:dyDescent="0.25">
      <c r="A35">
        <v>34</v>
      </c>
      <c r="B35" t="s">
        <v>319</v>
      </c>
      <c r="C35" t="s">
        <v>320</v>
      </c>
      <c r="D35" t="s">
        <v>184</v>
      </c>
      <c r="E35" t="s">
        <v>147</v>
      </c>
      <c r="F35" t="s">
        <v>169</v>
      </c>
      <c r="G35">
        <v>17</v>
      </c>
      <c r="H35">
        <v>595</v>
      </c>
      <c r="I35">
        <v>35</v>
      </c>
      <c r="J35">
        <v>1105</v>
      </c>
      <c r="K35">
        <v>1086</v>
      </c>
      <c r="L35">
        <v>70</v>
      </c>
    </row>
    <row r="36" spans="1:27" x14ac:dyDescent="0.25">
      <c r="A36">
        <v>35</v>
      </c>
      <c r="B36" t="s">
        <v>319</v>
      </c>
      <c r="C36" t="s">
        <v>320</v>
      </c>
      <c r="D36" t="s">
        <v>146</v>
      </c>
      <c r="E36" t="s">
        <v>147</v>
      </c>
      <c r="F36" t="s">
        <v>345</v>
      </c>
      <c r="G36">
        <v>17</v>
      </c>
      <c r="H36">
        <v>595</v>
      </c>
      <c r="I36">
        <v>35</v>
      </c>
      <c r="J36">
        <v>1105</v>
      </c>
      <c r="K36">
        <v>1086</v>
      </c>
      <c r="L36">
        <v>70</v>
      </c>
    </row>
    <row r="37" spans="1:27" x14ac:dyDescent="0.25">
      <c r="A37">
        <v>36</v>
      </c>
      <c r="B37" t="s">
        <v>319</v>
      </c>
      <c r="C37" t="s">
        <v>320</v>
      </c>
      <c r="D37" t="s">
        <v>146</v>
      </c>
      <c r="E37" t="s">
        <v>147</v>
      </c>
      <c r="F37" t="s">
        <v>169</v>
      </c>
      <c r="G37">
        <v>17</v>
      </c>
      <c r="H37">
        <v>595</v>
      </c>
      <c r="I37">
        <v>35</v>
      </c>
      <c r="J37">
        <v>1105</v>
      </c>
      <c r="K37">
        <v>1086</v>
      </c>
      <c r="L37">
        <v>70</v>
      </c>
    </row>
    <row r="38" spans="1:27" x14ac:dyDescent="0.25">
      <c r="A38">
        <v>37</v>
      </c>
      <c r="B38" t="s">
        <v>319</v>
      </c>
      <c r="C38" t="s">
        <v>320</v>
      </c>
      <c r="D38" t="s">
        <v>184</v>
      </c>
      <c r="E38" t="s">
        <v>147</v>
      </c>
      <c r="F38" t="s">
        <v>169</v>
      </c>
      <c r="G38">
        <v>17</v>
      </c>
      <c r="H38">
        <v>1020</v>
      </c>
      <c r="I38">
        <v>60</v>
      </c>
      <c r="J38">
        <v>1105</v>
      </c>
      <c r="K38">
        <v>1086</v>
      </c>
      <c r="L38">
        <v>60</v>
      </c>
    </row>
    <row r="39" spans="1:27" x14ac:dyDescent="0.25">
      <c r="A39">
        <v>38</v>
      </c>
      <c r="B39" t="s">
        <v>319</v>
      </c>
      <c r="C39" t="s">
        <v>320</v>
      </c>
      <c r="D39" t="s">
        <v>146</v>
      </c>
      <c r="E39" t="s">
        <v>147</v>
      </c>
      <c r="F39" t="s">
        <v>345</v>
      </c>
      <c r="G39">
        <v>17</v>
      </c>
      <c r="H39">
        <v>595</v>
      </c>
      <c r="I39">
        <v>35</v>
      </c>
      <c r="J39">
        <v>1105</v>
      </c>
      <c r="K39">
        <v>1086</v>
      </c>
      <c r="L39">
        <v>70</v>
      </c>
    </row>
    <row r="40" spans="1:27" x14ac:dyDescent="0.25">
      <c r="A40">
        <v>39</v>
      </c>
      <c r="B40" t="s">
        <v>319</v>
      </c>
      <c r="C40" t="s">
        <v>320</v>
      </c>
      <c r="D40" t="s">
        <v>146</v>
      </c>
      <c r="E40" t="s">
        <v>147</v>
      </c>
      <c r="F40" t="s">
        <v>169</v>
      </c>
      <c r="G40">
        <v>17</v>
      </c>
      <c r="H40">
        <v>595</v>
      </c>
      <c r="I40">
        <v>35</v>
      </c>
      <c r="J40">
        <v>1105</v>
      </c>
      <c r="K40">
        <v>1086</v>
      </c>
      <c r="L40">
        <v>70</v>
      </c>
    </row>
    <row r="41" spans="1:27" x14ac:dyDescent="0.25">
      <c r="A41">
        <v>40</v>
      </c>
      <c r="B41" t="s">
        <v>139</v>
      </c>
      <c r="C41" t="s">
        <v>360</v>
      </c>
      <c r="D41" t="s">
        <v>146</v>
      </c>
      <c r="E41" t="s">
        <v>147</v>
      </c>
      <c r="F41" t="s">
        <v>169</v>
      </c>
      <c r="G41">
        <v>17</v>
      </c>
      <c r="H41">
        <v>595</v>
      </c>
      <c r="I41">
        <v>35</v>
      </c>
      <c r="J41">
        <v>935</v>
      </c>
      <c r="K41">
        <v>1199</v>
      </c>
      <c r="L41">
        <v>70</v>
      </c>
    </row>
    <row r="42" spans="1:27" x14ac:dyDescent="0.25">
      <c r="A42">
        <v>41</v>
      </c>
      <c r="B42" t="s">
        <v>139</v>
      </c>
      <c r="C42" t="s">
        <v>360</v>
      </c>
      <c r="D42" t="s">
        <v>146</v>
      </c>
      <c r="E42" t="s">
        <v>147</v>
      </c>
      <c r="F42" t="s">
        <v>169</v>
      </c>
      <c r="G42">
        <v>23.42</v>
      </c>
      <c r="H42">
        <v>819.7</v>
      </c>
      <c r="I42">
        <v>35</v>
      </c>
      <c r="J42">
        <v>930</v>
      </c>
      <c r="K42">
        <v>1199</v>
      </c>
      <c r="L42">
        <v>65</v>
      </c>
    </row>
    <row r="43" spans="1:27" x14ac:dyDescent="0.25">
      <c r="A43">
        <v>42</v>
      </c>
      <c r="B43" t="s">
        <v>139</v>
      </c>
      <c r="C43" t="s">
        <v>360</v>
      </c>
      <c r="D43" t="s">
        <v>146</v>
      </c>
      <c r="E43" t="s">
        <v>147</v>
      </c>
      <c r="F43" t="s">
        <v>169</v>
      </c>
      <c r="G43">
        <v>23.42</v>
      </c>
      <c r="H43">
        <v>819.7</v>
      </c>
      <c r="I43">
        <v>35</v>
      </c>
      <c r="J43">
        <v>930</v>
      </c>
      <c r="K43">
        <v>1199</v>
      </c>
      <c r="L43">
        <v>65</v>
      </c>
    </row>
    <row r="44" spans="1:27" x14ac:dyDescent="0.25">
      <c r="A44">
        <v>43</v>
      </c>
      <c r="B44" t="s">
        <v>139</v>
      </c>
      <c r="C44" t="s">
        <v>360</v>
      </c>
      <c r="D44" t="s">
        <v>146</v>
      </c>
      <c r="E44" t="s">
        <v>147</v>
      </c>
      <c r="F44" t="s">
        <v>169</v>
      </c>
      <c r="G44">
        <v>23.42</v>
      </c>
      <c r="H44">
        <v>819.7</v>
      </c>
      <c r="I44">
        <v>35</v>
      </c>
      <c r="J44">
        <v>930</v>
      </c>
      <c r="K44">
        <v>1199</v>
      </c>
      <c r="L44">
        <v>65</v>
      </c>
    </row>
    <row r="45" spans="1:27" x14ac:dyDescent="0.25">
      <c r="A45">
        <v>44</v>
      </c>
      <c r="B45" t="s">
        <v>139</v>
      </c>
      <c r="C45" t="s">
        <v>360</v>
      </c>
      <c r="D45" t="s">
        <v>146</v>
      </c>
      <c r="E45" t="s">
        <v>147</v>
      </c>
      <c r="F45" t="s">
        <v>169</v>
      </c>
      <c r="G45">
        <v>23.42</v>
      </c>
      <c r="H45">
        <v>819.7</v>
      </c>
      <c r="I45">
        <v>35</v>
      </c>
      <c r="J45">
        <v>930</v>
      </c>
      <c r="K45">
        <v>1199</v>
      </c>
      <c r="L45">
        <v>65</v>
      </c>
    </row>
    <row r="46" spans="1:27" x14ac:dyDescent="0.25">
      <c r="A46">
        <v>45</v>
      </c>
      <c r="B46" t="s">
        <v>139</v>
      </c>
      <c r="C46" t="s">
        <v>360</v>
      </c>
      <c r="D46" t="s">
        <v>146</v>
      </c>
      <c r="E46" t="s">
        <v>147</v>
      </c>
      <c r="F46" t="s">
        <v>345</v>
      </c>
      <c r="G46">
        <v>23.92</v>
      </c>
      <c r="H46">
        <v>837.2</v>
      </c>
      <c r="I46">
        <v>35</v>
      </c>
      <c r="J46">
        <v>930</v>
      </c>
      <c r="K46">
        <v>1199</v>
      </c>
      <c r="L46">
        <v>65</v>
      </c>
      <c r="Q46" s="8" t="s">
        <v>2532</v>
      </c>
      <c r="R46" s="8"/>
      <c r="S46" s="8"/>
      <c r="T46" s="8"/>
      <c r="U46" s="8"/>
      <c r="V46" s="8"/>
      <c r="W46" s="8"/>
      <c r="X46" s="8"/>
      <c r="Y46" s="8"/>
      <c r="Z46" s="8"/>
      <c r="AA46" s="8"/>
    </row>
    <row r="47" spans="1:27" x14ac:dyDescent="0.25">
      <c r="A47">
        <v>46</v>
      </c>
      <c r="B47" t="s">
        <v>139</v>
      </c>
      <c r="C47" t="s">
        <v>360</v>
      </c>
      <c r="D47" t="s">
        <v>146</v>
      </c>
      <c r="E47" t="s">
        <v>147</v>
      </c>
      <c r="F47" t="s">
        <v>345</v>
      </c>
      <c r="G47">
        <v>23.92</v>
      </c>
      <c r="H47">
        <v>837.2</v>
      </c>
      <c r="I47">
        <v>35</v>
      </c>
      <c r="J47">
        <v>930</v>
      </c>
      <c r="K47">
        <v>1199</v>
      </c>
      <c r="L47">
        <v>65</v>
      </c>
      <c r="Q47" s="8" t="s">
        <v>2533</v>
      </c>
      <c r="R47" s="8"/>
      <c r="S47" s="8"/>
      <c r="T47" s="8"/>
      <c r="U47" s="8"/>
      <c r="V47" s="8"/>
      <c r="W47" s="8"/>
      <c r="X47" s="8"/>
      <c r="Y47" s="8"/>
      <c r="Z47" s="8"/>
      <c r="AA47" s="8"/>
    </row>
    <row r="48" spans="1:27" x14ac:dyDescent="0.25">
      <c r="A48">
        <v>47</v>
      </c>
      <c r="B48" t="s">
        <v>139</v>
      </c>
      <c r="C48" t="s">
        <v>360</v>
      </c>
      <c r="D48" t="s">
        <v>146</v>
      </c>
      <c r="E48" t="s">
        <v>147</v>
      </c>
      <c r="F48" t="s">
        <v>345</v>
      </c>
      <c r="G48">
        <v>23.92</v>
      </c>
      <c r="H48">
        <v>837.2</v>
      </c>
      <c r="I48">
        <v>35</v>
      </c>
      <c r="J48">
        <v>930</v>
      </c>
      <c r="K48">
        <v>1199</v>
      </c>
      <c r="L48">
        <v>65</v>
      </c>
      <c r="Q48" s="8" t="s">
        <v>2534</v>
      </c>
      <c r="R48" s="8"/>
      <c r="S48" s="8"/>
      <c r="T48" s="8"/>
      <c r="U48" s="8"/>
      <c r="V48" s="8"/>
      <c r="W48" s="8"/>
      <c r="X48" s="8"/>
      <c r="Y48" s="8"/>
      <c r="Z48" s="8"/>
      <c r="AA48" s="8"/>
    </row>
    <row r="49" spans="1:27" x14ac:dyDescent="0.25">
      <c r="A49">
        <v>48</v>
      </c>
      <c r="B49" t="s">
        <v>235</v>
      </c>
      <c r="C49" t="s">
        <v>391</v>
      </c>
      <c r="D49" t="s">
        <v>146</v>
      </c>
      <c r="E49" t="s">
        <v>147</v>
      </c>
      <c r="F49" t="s">
        <v>169</v>
      </c>
      <c r="G49">
        <v>22.5</v>
      </c>
      <c r="H49">
        <v>787.5</v>
      </c>
      <c r="I49">
        <v>35</v>
      </c>
      <c r="J49">
        <v>810</v>
      </c>
      <c r="K49">
        <v>998</v>
      </c>
      <c r="L49">
        <v>65</v>
      </c>
      <c r="Q49" s="8"/>
      <c r="R49" s="8" t="s">
        <v>2535</v>
      </c>
      <c r="S49" s="8"/>
      <c r="T49" s="8"/>
      <c r="U49" s="8"/>
      <c r="V49" s="8"/>
      <c r="W49" s="8"/>
      <c r="X49" s="8"/>
      <c r="Y49" s="8"/>
      <c r="Z49" s="8"/>
      <c r="AA49" s="8"/>
    </row>
    <row r="50" spans="1:27" x14ac:dyDescent="0.25">
      <c r="A50">
        <v>49</v>
      </c>
      <c r="B50" t="s">
        <v>235</v>
      </c>
      <c r="C50" t="s">
        <v>391</v>
      </c>
      <c r="D50" t="s">
        <v>146</v>
      </c>
      <c r="E50" t="s">
        <v>147</v>
      </c>
      <c r="F50" t="s">
        <v>169</v>
      </c>
      <c r="G50">
        <v>22.5</v>
      </c>
      <c r="H50">
        <v>787.5</v>
      </c>
      <c r="I50">
        <v>35</v>
      </c>
      <c r="J50">
        <v>810</v>
      </c>
      <c r="K50">
        <v>998</v>
      </c>
      <c r="L50">
        <v>65</v>
      </c>
    </row>
    <row r="51" spans="1:27" x14ac:dyDescent="0.25">
      <c r="A51">
        <v>50</v>
      </c>
      <c r="B51" t="s">
        <v>235</v>
      </c>
      <c r="C51" t="s">
        <v>391</v>
      </c>
      <c r="D51" t="s">
        <v>146</v>
      </c>
      <c r="E51" t="s">
        <v>147</v>
      </c>
      <c r="F51" t="s">
        <v>190</v>
      </c>
      <c r="G51">
        <v>22.5</v>
      </c>
      <c r="H51">
        <v>787.5</v>
      </c>
      <c r="I51">
        <v>35</v>
      </c>
      <c r="J51">
        <v>810</v>
      </c>
      <c r="K51">
        <v>998</v>
      </c>
      <c r="L51">
        <v>65</v>
      </c>
    </row>
    <row r="52" spans="1:27" x14ac:dyDescent="0.25">
      <c r="A52">
        <v>51</v>
      </c>
      <c r="B52" t="s">
        <v>235</v>
      </c>
      <c r="C52" t="s">
        <v>391</v>
      </c>
      <c r="D52" t="s">
        <v>146</v>
      </c>
      <c r="E52" t="s">
        <v>147</v>
      </c>
      <c r="F52" t="s">
        <v>190</v>
      </c>
      <c r="G52">
        <v>22.5</v>
      </c>
      <c r="H52">
        <v>787.5</v>
      </c>
      <c r="I52">
        <v>35</v>
      </c>
      <c r="J52">
        <v>810</v>
      </c>
      <c r="K52">
        <v>998</v>
      </c>
      <c r="L52">
        <v>65</v>
      </c>
    </row>
    <row r="53" spans="1:27" x14ac:dyDescent="0.25">
      <c r="A53">
        <v>52</v>
      </c>
      <c r="B53" t="s">
        <v>235</v>
      </c>
      <c r="C53" t="s">
        <v>391</v>
      </c>
      <c r="D53" t="s">
        <v>146</v>
      </c>
      <c r="E53" t="s">
        <v>147</v>
      </c>
      <c r="F53" t="s">
        <v>169</v>
      </c>
      <c r="G53">
        <v>22.5</v>
      </c>
      <c r="H53">
        <v>787.5</v>
      </c>
      <c r="I53">
        <v>35</v>
      </c>
      <c r="J53">
        <v>810</v>
      </c>
      <c r="K53">
        <v>998</v>
      </c>
      <c r="L53">
        <v>65</v>
      </c>
    </row>
    <row r="54" spans="1:27" x14ac:dyDescent="0.25">
      <c r="A54">
        <v>53</v>
      </c>
      <c r="B54" t="s">
        <v>235</v>
      </c>
      <c r="C54" t="s">
        <v>391</v>
      </c>
      <c r="D54" t="s">
        <v>146</v>
      </c>
      <c r="E54" t="s">
        <v>147</v>
      </c>
      <c r="F54" t="s">
        <v>169</v>
      </c>
      <c r="G54">
        <v>22.5</v>
      </c>
      <c r="H54">
        <v>787.5</v>
      </c>
      <c r="I54">
        <v>35</v>
      </c>
      <c r="J54">
        <v>810</v>
      </c>
      <c r="K54">
        <v>998</v>
      </c>
      <c r="L54">
        <v>65</v>
      </c>
    </row>
    <row r="55" spans="1:27" x14ac:dyDescent="0.25">
      <c r="A55">
        <v>54</v>
      </c>
      <c r="B55" t="s">
        <v>235</v>
      </c>
      <c r="C55" t="s">
        <v>391</v>
      </c>
      <c r="D55" t="s">
        <v>146</v>
      </c>
      <c r="E55" t="s">
        <v>147</v>
      </c>
      <c r="F55" t="s">
        <v>190</v>
      </c>
      <c r="G55">
        <v>22.5</v>
      </c>
      <c r="H55">
        <v>787.5</v>
      </c>
      <c r="I55">
        <v>35</v>
      </c>
      <c r="J55">
        <v>810</v>
      </c>
      <c r="K55">
        <v>998</v>
      </c>
      <c r="L55">
        <v>65</v>
      </c>
    </row>
    <row r="56" spans="1:27" x14ac:dyDescent="0.25">
      <c r="A56">
        <v>55</v>
      </c>
      <c r="B56" t="s">
        <v>235</v>
      </c>
      <c r="C56" t="s">
        <v>391</v>
      </c>
      <c r="D56" t="s">
        <v>146</v>
      </c>
      <c r="E56" t="s">
        <v>147</v>
      </c>
      <c r="F56" t="s">
        <v>190</v>
      </c>
      <c r="G56">
        <v>22.5</v>
      </c>
      <c r="H56">
        <v>787.5</v>
      </c>
      <c r="I56">
        <v>35</v>
      </c>
      <c r="J56">
        <v>810</v>
      </c>
      <c r="K56">
        <v>998</v>
      </c>
      <c r="L56">
        <v>65</v>
      </c>
    </row>
    <row r="57" spans="1:27" x14ac:dyDescent="0.25">
      <c r="A57">
        <v>56</v>
      </c>
      <c r="B57" t="s">
        <v>235</v>
      </c>
      <c r="C57" t="s">
        <v>398</v>
      </c>
      <c r="D57" t="s">
        <v>146</v>
      </c>
      <c r="E57" t="s">
        <v>147</v>
      </c>
      <c r="F57" t="s">
        <v>345</v>
      </c>
      <c r="G57">
        <v>19.445</v>
      </c>
      <c r="H57">
        <v>622.24</v>
      </c>
      <c r="I57">
        <v>32</v>
      </c>
      <c r="J57">
        <v>860</v>
      </c>
      <c r="K57">
        <v>1197</v>
      </c>
      <c r="L57">
        <v>70</v>
      </c>
    </row>
    <row r="58" spans="1:27" x14ac:dyDescent="0.25">
      <c r="A58">
        <v>57</v>
      </c>
      <c r="B58" t="s">
        <v>235</v>
      </c>
      <c r="C58" t="s">
        <v>398</v>
      </c>
      <c r="D58" t="s">
        <v>146</v>
      </c>
      <c r="E58" t="s">
        <v>147</v>
      </c>
      <c r="F58" t="s">
        <v>169</v>
      </c>
      <c r="G58">
        <v>19.445</v>
      </c>
      <c r="H58">
        <v>622.24</v>
      </c>
      <c r="I58">
        <v>32</v>
      </c>
      <c r="J58">
        <v>860</v>
      </c>
      <c r="K58">
        <v>1197</v>
      </c>
      <c r="L58">
        <v>70</v>
      </c>
    </row>
    <row r="59" spans="1:27" x14ac:dyDescent="0.25">
      <c r="A59">
        <v>58</v>
      </c>
      <c r="B59" t="s">
        <v>235</v>
      </c>
      <c r="C59" t="s">
        <v>398</v>
      </c>
      <c r="D59" t="s">
        <v>146</v>
      </c>
      <c r="E59" t="s">
        <v>147</v>
      </c>
      <c r="F59" t="s">
        <v>345</v>
      </c>
      <c r="G59">
        <v>20.89</v>
      </c>
      <c r="H59">
        <v>668.48</v>
      </c>
      <c r="I59">
        <v>32</v>
      </c>
      <c r="J59">
        <v>825</v>
      </c>
      <c r="K59">
        <v>1197</v>
      </c>
      <c r="L59">
        <v>70</v>
      </c>
    </row>
    <row r="60" spans="1:27" x14ac:dyDescent="0.25">
      <c r="A60">
        <v>59</v>
      </c>
      <c r="B60" t="s">
        <v>235</v>
      </c>
      <c r="C60" t="s">
        <v>398</v>
      </c>
      <c r="D60" t="s">
        <v>146</v>
      </c>
      <c r="E60" t="s">
        <v>147</v>
      </c>
      <c r="F60" t="s">
        <v>169</v>
      </c>
      <c r="G60">
        <v>20.445</v>
      </c>
      <c r="H60">
        <v>654.24</v>
      </c>
      <c r="I60">
        <v>32</v>
      </c>
      <c r="J60">
        <v>825</v>
      </c>
      <c r="K60">
        <v>1197</v>
      </c>
      <c r="L60">
        <v>70</v>
      </c>
    </row>
    <row r="61" spans="1:27" x14ac:dyDescent="0.25">
      <c r="A61">
        <v>60</v>
      </c>
      <c r="B61" t="s">
        <v>235</v>
      </c>
      <c r="C61" t="s">
        <v>398</v>
      </c>
      <c r="D61" t="s">
        <v>146</v>
      </c>
      <c r="E61" t="s">
        <v>147</v>
      </c>
      <c r="F61" t="s">
        <v>169</v>
      </c>
      <c r="G61">
        <v>19.445</v>
      </c>
      <c r="H61">
        <v>622.24</v>
      </c>
      <c r="I61">
        <v>32</v>
      </c>
      <c r="J61">
        <v>825</v>
      </c>
      <c r="K61">
        <v>1197</v>
      </c>
      <c r="L61">
        <v>70</v>
      </c>
    </row>
    <row r="62" spans="1:27" x14ac:dyDescent="0.25">
      <c r="A62">
        <v>61</v>
      </c>
      <c r="B62" t="s">
        <v>235</v>
      </c>
      <c r="C62" t="s">
        <v>398</v>
      </c>
      <c r="D62" t="s">
        <v>146</v>
      </c>
      <c r="E62" t="s">
        <v>147</v>
      </c>
      <c r="F62" t="s">
        <v>345</v>
      </c>
      <c r="G62">
        <v>16.55</v>
      </c>
      <c r="H62">
        <v>529.6</v>
      </c>
      <c r="I62">
        <v>32</v>
      </c>
      <c r="J62">
        <v>1105</v>
      </c>
      <c r="K62">
        <v>1197</v>
      </c>
      <c r="L62">
        <v>70</v>
      </c>
    </row>
    <row r="63" spans="1:27" x14ac:dyDescent="0.25">
      <c r="A63">
        <v>62</v>
      </c>
      <c r="B63" t="s">
        <v>235</v>
      </c>
      <c r="C63" t="s">
        <v>398</v>
      </c>
      <c r="D63" t="s">
        <v>146</v>
      </c>
      <c r="E63" t="s">
        <v>147</v>
      </c>
      <c r="F63" t="s">
        <v>169</v>
      </c>
      <c r="G63">
        <v>19.445</v>
      </c>
      <c r="H63">
        <v>622.24</v>
      </c>
      <c r="I63">
        <v>32</v>
      </c>
      <c r="J63">
        <v>1105</v>
      </c>
      <c r="K63">
        <v>1197</v>
      </c>
      <c r="L63">
        <v>70</v>
      </c>
    </row>
    <row r="64" spans="1:27" x14ac:dyDescent="0.25">
      <c r="A64">
        <v>63</v>
      </c>
      <c r="B64" t="s">
        <v>193</v>
      </c>
      <c r="C64" t="s">
        <v>421</v>
      </c>
      <c r="D64" t="s">
        <v>146</v>
      </c>
      <c r="E64" t="s">
        <v>423</v>
      </c>
      <c r="F64" t="s">
        <v>169</v>
      </c>
      <c r="G64">
        <v>17</v>
      </c>
      <c r="H64">
        <v>680</v>
      </c>
      <c r="I64">
        <v>40</v>
      </c>
      <c r="J64">
        <v>947</v>
      </c>
      <c r="K64">
        <v>999</v>
      </c>
      <c r="L64">
        <v>70</v>
      </c>
    </row>
    <row r="65" spans="1:12" x14ac:dyDescent="0.25">
      <c r="A65">
        <v>64</v>
      </c>
      <c r="B65" t="s">
        <v>193</v>
      </c>
      <c r="C65" t="s">
        <v>421</v>
      </c>
      <c r="D65" t="s">
        <v>146</v>
      </c>
      <c r="E65" t="s">
        <v>423</v>
      </c>
      <c r="F65" t="s">
        <v>169</v>
      </c>
      <c r="G65">
        <v>17</v>
      </c>
      <c r="H65">
        <v>680</v>
      </c>
      <c r="I65">
        <v>40</v>
      </c>
      <c r="J65">
        <v>947</v>
      </c>
      <c r="K65">
        <v>999</v>
      </c>
      <c r="L65">
        <v>70</v>
      </c>
    </row>
    <row r="66" spans="1:12" x14ac:dyDescent="0.25">
      <c r="A66">
        <v>65</v>
      </c>
      <c r="B66" t="s">
        <v>193</v>
      </c>
      <c r="C66" t="s">
        <v>421</v>
      </c>
      <c r="D66" t="s">
        <v>146</v>
      </c>
      <c r="E66" t="s">
        <v>423</v>
      </c>
      <c r="F66" t="s">
        <v>169</v>
      </c>
      <c r="G66">
        <v>17</v>
      </c>
      <c r="H66">
        <v>680</v>
      </c>
      <c r="I66">
        <v>40</v>
      </c>
      <c r="J66">
        <v>947</v>
      </c>
      <c r="K66">
        <v>999</v>
      </c>
      <c r="L66">
        <v>70</v>
      </c>
    </row>
    <row r="67" spans="1:12" x14ac:dyDescent="0.25">
      <c r="A67">
        <v>66</v>
      </c>
      <c r="B67" t="s">
        <v>193</v>
      </c>
      <c r="C67" t="s">
        <v>421</v>
      </c>
      <c r="D67" t="s">
        <v>146</v>
      </c>
      <c r="E67" t="s">
        <v>423</v>
      </c>
      <c r="F67" t="s">
        <v>169</v>
      </c>
      <c r="G67">
        <v>17</v>
      </c>
      <c r="H67">
        <v>680</v>
      </c>
      <c r="I67">
        <v>40</v>
      </c>
      <c r="J67">
        <v>947</v>
      </c>
      <c r="K67">
        <v>999</v>
      </c>
      <c r="L67">
        <v>70</v>
      </c>
    </row>
    <row r="68" spans="1:12" x14ac:dyDescent="0.25">
      <c r="A68">
        <v>67</v>
      </c>
      <c r="B68" t="s">
        <v>444</v>
      </c>
      <c r="C68" t="s">
        <v>445</v>
      </c>
      <c r="D68" t="s">
        <v>146</v>
      </c>
      <c r="E68" t="s">
        <v>147</v>
      </c>
      <c r="F68" t="s">
        <v>169</v>
      </c>
      <c r="G68">
        <v>16.405000000000001</v>
      </c>
      <c r="H68">
        <v>738.22500000000002</v>
      </c>
      <c r="I68">
        <v>45</v>
      </c>
      <c r="J68">
        <v>895</v>
      </c>
      <c r="K68">
        <v>1197</v>
      </c>
      <c r="L68">
        <v>70</v>
      </c>
    </row>
    <row r="69" spans="1:12" x14ac:dyDescent="0.25">
      <c r="A69">
        <v>68</v>
      </c>
      <c r="B69" t="s">
        <v>444</v>
      </c>
      <c r="C69" t="s">
        <v>445</v>
      </c>
      <c r="D69" t="s">
        <v>146</v>
      </c>
      <c r="E69" t="s">
        <v>147</v>
      </c>
      <c r="F69" t="s">
        <v>169</v>
      </c>
      <c r="G69">
        <v>16.63</v>
      </c>
      <c r="H69">
        <v>748.34999999999991</v>
      </c>
      <c r="I69">
        <v>45</v>
      </c>
      <c r="J69">
        <v>895</v>
      </c>
      <c r="K69">
        <v>1197</v>
      </c>
      <c r="L69">
        <v>70</v>
      </c>
    </row>
    <row r="70" spans="1:12" x14ac:dyDescent="0.25">
      <c r="A70">
        <v>69</v>
      </c>
      <c r="B70" t="s">
        <v>444</v>
      </c>
      <c r="C70" t="s">
        <v>445</v>
      </c>
      <c r="D70" t="s">
        <v>460</v>
      </c>
      <c r="E70" t="s">
        <v>147</v>
      </c>
      <c r="F70" t="s">
        <v>169</v>
      </c>
      <c r="G70">
        <v>21.945</v>
      </c>
      <c r="H70">
        <v>987.52499999999998</v>
      </c>
      <c r="I70">
        <v>45</v>
      </c>
      <c r="J70">
        <v>895</v>
      </c>
      <c r="K70">
        <v>1364</v>
      </c>
      <c r="L70">
        <v>65</v>
      </c>
    </row>
    <row r="71" spans="1:12" x14ac:dyDescent="0.25">
      <c r="A71">
        <v>70</v>
      </c>
      <c r="B71" t="s">
        <v>444</v>
      </c>
      <c r="C71" t="s">
        <v>445</v>
      </c>
      <c r="D71" t="s">
        <v>146</v>
      </c>
      <c r="E71" t="s">
        <v>147</v>
      </c>
      <c r="F71" t="s">
        <v>169</v>
      </c>
      <c r="G71">
        <v>16.405000000000001</v>
      </c>
      <c r="H71">
        <v>738.22500000000002</v>
      </c>
      <c r="I71">
        <v>45</v>
      </c>
      <c r="J71">
        <v>895</v>
      </c>
      <c r="K71">
        <v>1197</v>
      </c>
      <c r="L71">
        <v>70</v>
      </c>
    </row>
    <row r="72" spans="1:12" x14ac:dyDescent="0.25">
      <c r="A72">
        <v>71</v>
      </c>
      <c r="B72" t="s">
        <v>444</v>
      </c>
      <c r="C72" t="s">
        <v>445</v>
      </c>
      <c r="D72" t="s">
        <v>460</v>
      </c>
      <c r="E72" t="s">
        <v>147</v>
      </c>
      <c r="F72" t="s">
        <v>169</v>
      </c>
      <c r="G72">
        <v>21.689999999999998</v>
      </c>
      <c r="H72">
        <v>976.05</v>
      </c>
      <c r="I72">
        <v>45</v>
      </c>
      <c r="J72">
        <v>895</v>
      </c>
      <c r="K72">
        <v>1364</v>
      </c>
      <c r="L72">
        <v>65</v>
      </c>
    </row>
    <row r="73" spans="1:12" x14ac:dyDescent="0.25">
      <c r="A73">
        <v>72</v>
      </c>
      <c r="B73" t="s">
        <v>444</v>
      </c>
      <c r="C73" t="s">
        <v>445</v>
      </c>
      <c r="D73" t="s">
        <v>460</v>
      </c>
      <c r="E73" t="s">
        <v>147</v>
      </c>
      <c r="F73" t="s">
        <v>169</v>
      </c>
      <c r="G73">
        <v>21.689999999999998</v>
      </c>
      <c r="H73">
        <v>976.05</v>
      </c>
      <c r="I73">
        <v>45</v>
      </c>
      <c r="J73">
        <v>895</v>
      </c>
      <c r="K73">
        <v>1364</v>
      </c>
      <c r="L73">
        <v>65</v>
      </c>
    </row>
    <row r="74" spans="1:12" x14ac:dyDescent="0.25">
      <c r="A74">
        <v>73</v>
      </c>
      <c r="B74" t="s">
        <v>444</v>
      </c>
      <c r="C74" t="s">
        <v>445</v>
      </c>
      <c r="D74" t="s">
        <v>146</v>
      </c>
      <c r="E74" t="s">
        <v>147</v>
      </c>
      <c r="F74" t="s">
        <v>169</v>
      </c>
      <c r="G74">
        <v>16.63</v>
      </c>
      <c r="H74">
        <v>748.34999999999991</v>
      </c>
      <c r="I74">
        <v>45</v>
      </c>
      <c r="J74">
        <v>895</v>
      </c>
      <c r="K74">
        <v>1197</v>
      </c>
      <c r="L74">
        <v>70</v>
      </c>
    </row>
    <row r="75" spans="1:12" x14ac:dyDescent="0.25">
      <c r="A75">
        <v>74</v>
      </c>
      <c r="B75" t="s">
        <v>444</v>
      </c>
      <c r="C75" t="s">
        <v>445</v>
      </c>
      <c r="D75" t="s">
        <v>460</v>
      </c>
      <c r="E75" t="s">
        <v>147</v>
      </c>
      <c r="F75" t="s">
        <v>169</v>
      </c>
      <c r="G75">
        <v>21.689999999999998</v>
      </c>
      <c r="H75">
        <v>976.05</v>
      </c>
      <c r="I75">
        <v>45</v>
      </c>
      <c r="J75">
        <v>895</v>
      </c>
      <c r="K75">
        <v>1364</v>
      </c>
      <c r="L75">
        <v>65</v>
      </c>
    </row>
    <row r="76" spans="1:12" x14ac:dyDescent="0.25">
      <c r="A76">
        <v>75</v>
      </c>
      <c r="B76" t="s">
        <v>444</v>
      </c>
      <c r="C76" t="s">
        <v>445</v>
      </c>
      <c r="D76" t="s">
        <v>146</v>
      </c>
      <c r="E76" t="s">
        <v>147</v>
      </c>
      <c r="F76" t="s">
        <v>169</v>
      </c>
      <c r="G76">
        <v>16.405000000000001</v>
      </c>
      <c r="H76">
        <v>738.22500000000002</v>
      </c>
      <c r="I76">
        <v>45</v>
      </c>
      <c r="J76">
        <v>895</v>
      </c>
      <c r="K76">
        <v>1197</v>
      </c>
      <c r="L76">
        <v>70</v>
      </c>
    </row>
    <row r="77" spans="1:12" x14ac:dyDescent="0.25">
      <c r="A77">
        <v>76</v>
      </c>
      <c r="B77" t="s">
        <v>444</v>
      </c>
      <c r="C77" t="s">
        <v>445</v>
      </c>
      <c r="D77" t="s">
        <v>460</v>
      </c>
      <c r="E77" t="s">
        <v>147</v>
      </c>
      <c r="F77" t="s">
        <v>169</v>
      </c>
      <c r="G77">
        <v>21.689999999999998</v>
      </c>
      <c r="H77">
        <v>976.05</v>
      </c>
      <c r="I77">
        <v>45</v>
      </c>
      <c r="J77">
        <v>895</v>
      </c>
      <c r="K77">
        <v>1364</v>
      </c>
      <c r="L77">
        <v>65</v>
      </c>
    </row>
    <row r="78" spans="1:12" x14ac:dyDescent="0.25">
      <c r="A78">
        <v>77</v>
      </c>
      <c r="B78" t="s">
        <v>444</v>
      </c>
      <c r="C78" t="s">
        <v>445</v>
      </c>
      <c r="D78" t="s">
        <v>146</v>
      </c>
      <c r="E78" t="s">
        <v>147</v>
      </c>
      <c r="F78" t="s">
        <v>169</v>
      </c>
      <c r="G78">
        <v>16.405000000000001</v>
      </c>
      <c r="H78">
        <v>738.22500000000002</v>
      </c>
      <c r="I78">
        <v>45</v>
      </c>
      <c r="J78">
        <v>895</v>
      </c>
      <c r="K78">
        <v>1197</v>
      </c>
      <c r="L78">
        <v>70</v>
      </c>
    </row>
    <row r="79" spans="1:12" x14ac:dyDescent="0.25">
      <c r="A79">
        <v>78</v>
      </c>
      <c r="B79" t="s">
        <v>444</v>
      </c>
      <c r="C79" t="s">
        <v>445</v>
      </c>
      <c r="D79" t="s">
        <v>460</v>
      </c>
      <c r="E79" t="s">
        <v>147</v>
      </c>
      <c r="F79" t="s">
        <v>169</v>
      </c>
      <c r="G79">
        <v>21.945</v>
      </c>
      <c r="H79">
        <v>987.52499999999998</v>
      </c>
      <c r="I79">
        <v>45</v>
      </c>
      <c r="J79">
        <v>895</v>
      </c>
      <c r="K79">
        <v>1364</v>
      </c>
      <c r="L79">
        <v>65</v>
      </c>
    </row>
    <row r="80" spans="1:12" x14ac:dyDescent="0.25">
      <c r="A80">
        <v>79</v>
      </c>
      <c r="B80" t="s">
        <v>444</v>
      </c>
      <c r="C80" t="s">
        <v>445</v>
      </c>
      <c r="D80" t="s">
        <v>146</v>
      </c>
      <c r="E80" t="s">
        <v>147</v>
      </c>
      <c r="F80" t="s">
        <v>169</v>
      </c>
      <c r="G80">
        <v>16.405000000000001</v>
      </c>
      <c r="H80">
        <v>738.22500000000002</v>
      </c>
      <c r="I80">
        <v>45</v>
      </c>
      <c r="J80">
        <v>895</v>
      </c>
      <c r="K80">
        <v>1197</v>
      </c>
      <c r="L80">
        <v>70</v>
      </c>
    </row>
    <row r="81" spans="1:12" x14ac:dyDescent="0.25">
      <c r="A81">
        <v>80</v>
      </c>
      <c r="B81" t="s">
        <v>444</v>
      </c>
      <c r="C81" t="s">
        <v>445</v>
      </c>
      <c r="D81" t="s">
        <v>460</v>
      </c>
      <c r="E81" t="s">
        <v>147</v>
      </c>
      <c r="F81" t="s">
        <v>169</v>
      </c>
      <c r="G81">
        <v>21.689999999999998</v>
      </c>
      <c r="H81">
        <v>976.05</v>
      </c>
      <c r="I81">
        <v>45</v>
      </c>
      <c r="J81">
        <v>895</v>
      </c>
      <c r="K81">
        <v>1364</v>
      </c>
      <c r="L81">
        <v>65</v>
      </c>
    </row>
    <row r="82" spans="1:12" x14ac:dyDescent="0.25">
      <c r="A82">
        <v>81</v>
      </c>
      <c r="B82" t="s">
        <v>139</v>
      </c>
      <c r="C82" t="s">
        <v>477</v>
      </c>
      <c r="D82" t="s">
        <v>460</v>
      </c>
      <c r="E82" t="s">
        <v>147</v>
      </c>
      <c r="F82" t="s">
        <v>169</v>
      </c>
      <c r="G82">
        <v>20.475000000000001</v>
      </c>
      <c r="H82">
        <v>900.90000000000009</v>
      </c>
      <c r="I82">
        <v>44</v>
      </c>
      <c r="J82">
        <v>1132</v>
      </c>
      <c r="K82">
        <v>1248</v>
      </c>
      <c r="L82">
        <v>65</v>
      </c>
    </row>
    <row r="83" spans="1:12" x14ac:dyDescent="0.25">
      <c r="A83">
        <v>82</v>
      </c>
      <c r="B83" t="s">
        <v>139</v>
      </c>
      <c r="C83" t="s">
        <v>477</v>
      </c>
      <c r="D83" t="s">
        <v>460</v>
      </c>
      <c r="E83" t="s">
        <v>147</v>
      </c>
      <c r="F83" t="s">
        <v>169</v>
      </c>
      <c r="G83">
        <v>20.475000000000001</v>
      </c>
      <c r="H83">
        <v>900.90000000000009</v>
      </c>
      <c r="I83">
        <v>44</v>
      </c>
      <c r="J83">
        <v>1132</v>
      </c>
      <c r="K83">
        <v>1248</v>
      </c>
      <c r="L83">
        <v>65</v>
      </c>
    </row>
    <row r="84" spans="1:12" x14ac:dyDescent="0.25">
      <c r="A84">
        <v>83</v>
      </c>
      <c r="B84" t="s">
        <v>139</v>
      </c>
      <c r="C84" t="s">
        <v>477</v>
      </c>
      <c r="D84" t="s">
        <v>460</v>
      </c>
      <c r="E84" t="s">
        <v>147</v>
      </c>
      <c r="F84" t="s">
        <v>169</v>
      </c>
      <c r="G84">
        <v>20.475000000000001</v>
      </c>
      <c r="H84">
        <v>900.90000000000009</v>
      </c>
      <c r="I84">
        <v>44</v>
      </c>
      <c r="J84">
        <v>1132</v>
      </c>
      <c r="K84">
        <v>1248</v>
      </c>
      <c r="L84">
        <v>65</v>
      </c>
    </row>
    <row r="85" spans="1:12" x14ac:dyDescent="0.25">
      <c r="A85">
        <v>84</v>
      </c>
      <c r="B85" t="s">
        <v>139</v>
      </c>
      <c r="C85" t="s">
        <v>477</v>
      </c>
      <c r="D85" t="s">
        <v>460</v>
      </c>
      <c r="E85" t="s">
        <v>147</v>
      </c>
      <c r="F85" t="s">
        <v>169</v>
      </c>
      <c r="G85">
        <v>20.475000000000001</v>
      </c>
      <c r="H85">
        <v>900.90000000000009</v>
      </c>
      <c r="I85">
        <v>44</v>
      </c>
      <c r="J85">
        <v>1132</v>
      </c>
      <c r="K85">
        <v>1248</v>
      </c>
      <c r="L85">
        <v>65</v>
      </c>
    </row>
    <row r="86" spans="1:12" x14ac:dyDescent="0.25">
      <c r="A86">
        <v>85</v>
      </c>
      <c r="B86" t="s">
        <v>139</v>
      </c>
      <c r="C86" t="s">
        <v>477</v>
      </c>
      <c r="D86" t="s">
        <v>146</v>
      </c>
      <c r="E86" t="s">
        <v>147</v>
      </c>
      <c r="F86" t="s">
        <v>169</v>
      </c>
      <c r="G86">
        <v>17.785</v>
      </c>
      <c r="H86">
        <v>782.54</v>
      </c>
      <c r="I86">
        <v>44</v>
      </c>
      <c r="J86">
        <v>1095</v>
      </c>
      <c r="K86">
        <v>1193</v>
      </c>
      <c r="L86">
        <v>65</v>
      </c>
    </row>
    <row r="87" spans="1:12" x14ac:dyDescent="0.25">
      <c r="A87">
        <v>86</v>
      </c>
      <c r="B87" t="s">
        <v>139</v>
      </c>
      <c r="C87" t="s">
        <v>477</v>
      </c>
      <c r="D87" t="s">
        <v>146</v>
      </c>
      <c r="E87" t="s">
        <v>147</v>
      </c>
      <c r="F87" t="s">
        <v>169</v>
      </c>
      <c r="G87">
        <v>17.785</v>
      </c>
      <c r="H87">
        <v>782.54</v>
      </c>
      <c r="I87">
        <v>44</v>
      </c>
      <c r="J87">
        <v>1095</v>
      </c>
      <c r="K87">
        <v>1193</v>
      </c>
      <c r="L87">
        <v>65</v>
      </c>
    </row>
    <row r="88" spans="1:12" x14ac:dyDescent="0.25">
      <c r="A88">
        <v>87</v>
      </c>
      <c r="B88" t="s">
        <v>139</v>
      </c>
      <c r="C88" t="s">
        <v>477</v>
      </c>
      <c r="D88" t="s">
        <v>146</v>
      </c>
      <c r="E88" t="s">
        <v>147</v>
      </c>
      <c r="F88" t="s">
        <v>169</v>
      </c>
      <c r="G88">
        <v>17.785</v>
      </c>
      <c r="H88">
        <v>782.54</v>
      </c>
      <c r="I88">
        <v>44</v>
      </c>
      <c r="J88">
        <v>1095</v>
      </c>
      <c r="K88">
        <v>1193</v>
      </c>
      <c r="L88">
        <v>65</v>
      </c>
    </row>
    <row r="89" spans="1:12" x14ac:dyDescent="0.25">
      <c r="A89">
        <v>88</v>
      </c>
      <c r="B89" t="s">
        <v>139</v>
      </c>
      <c r="C89" t="s">
        <v>477</v>
      </c>
      <c r="D89" t="s">
        <v>146</v>
      </c>
      <c r="E89" t="s">
        <v>147</v>
      </c>
      <c r="F89" t="s">
        <v>169</v>
      </c>
      <c r="G89">
        <v>17.785</v>
      </c>
      <c r="H89">
        <v>782.54</v>
      </c>
      <c r="I89">
        <v>44</v>
      </c>
      <c r="J89">
        <v>1095</v>
      </c>
      <c r="K89">
        <v>1193</v>
      </c>
      <c r="L89">
        <v>65</v>
      </c>
    </row>
    <row r="90" spans="1:12" x14ac:dyDescent="0.25">
      <c r="A90">
        <v>89</v>
      </c>
      <c r="B90" t="s">
        <v>319</v>
      </c>
      <c r="C90" t="s">
        <v>506</v>
      </c>
      <c r="D90" t="s">
        <v>508</v>
      </c>
      <c r="E90" t="s">
        <v>509</v>
      </c>
      <c r="F90" t="s">
        <v>169</v>
      </c>
      <c r="G90">
        <v>17</v>
      </c>
      <c r="H90">
        <v>731</v>
      </c>
      <c r="I90">
        <v>43</v>
      </c>
      <c r="J90">
        <v>1100</v>
      </c>
      <c r="K90">
        <v>1197</v>
      </c>
      <c r="L90">
        <v>70</v>
      </c>
    </row>
    <row r="91" spans="1:12" x14ac:dyDescent="0.25">
      <c r="A91">
        <v>90</v>
      </c>
      <c r="B91" t="s">
        <v>319</v>
      </c>
      <c r="C91" t="s">
        <v>506</v>
      </c>
      <c r="D91" t="s">
        <v>146</v>
      </c>
      <c r="E91" t="s">
        <v>509</v>
      </c>
      <c r="F91" t="s">
        <v>169</v>
      </c>
      <c r="G91">
        <v>17</v>
      </c>
      <c r="H91">
        <v>731</v>
      </c>
      <c r="I91">
        <v>43</v>
      </c>
      <c r="J91">
        <v>1100</v>
      </c>
      <c r="K91">
        <v>1197</v>
      </c>
      <c r="L91">
        <v>70</v>
      </c>
    </row>
    <row r="92" spans="1:12" x14ac:dyDescent="0.25">
      <c r="A92">
        <v>91</v>
      </c>
      <c r="B92" t="s">
        <v>319</v>
      </c>
      <c r="C92" t="s">
        <v>506</v>
      </c>
      <c r="D92" t="s">
        <v>146</v>
      </c>
      <c r="E92" t="s">
        <v>509</v>
      </c>
      <c r="F92" t="s">
        <v>169</v>
      </c>
      <c r="G92">
        <v>15.85</v>
      </c>
      <c r="H92">
        <v>681.55</v>
      </c>
      <c r="I92">
        <v>43</v>
      </c>
      <c r="J92">
        <v>1100</v>
      </c>
      <c r="K92">
        <v>1197</v>
      </c>
      <c r="L92">
        <v>70</v>
      </c>
    </row>
    <row r="93" spans="1:12" x14ac:dyDescent="0.25">
      <c r="A93">
        <v>92</v>
      </c>
      <c r="B93" t="s">
        <v>319</v>
      </c>
      <c r="C93" t="s">
        <v>506</v>
      </c>
      <c r="D93" t="s">
        <v>508</v>
      </c>
      <c r="E93" t="s">
        <v>509</v>
      </c>
      <c r="F93" t="s">
        <v>169</v>
      </c>
      <c r="G93">
        <v>17</v>
      </c>
      <c r="H93">
        <v>731</v>
      </c>
      <c r="I93">
        <v>43</v>
      </c>
      <c r="J93">
        <v>1100</v>
      </c>
      <c r="K93">
        <v>1197</v>
      </c>
      <c r="L93">
        <v>70</v>
      </c>
    </row>
    <row r="94" spans="1:12" x14ac:dyDescent="0.25">
      <c r="A94">
        <v>93</v>
      </c>
      <c r="B94" t="s">
        <v>319</v>
      </c>
      <c r="C94" t="s">
        <v>506</v>
      </c>
      <c r="D94" t="s">
        <v>460</v>
      </c>
      <c r="E94" t="s">
        <v>509</v>
      </c>
      <c r="F94" t="s">
        <v>169</v>
      </c>
      <c r="G94">
        <v>17</v>
      </c>
      <c r="H94">
        <v>731</v>
      </c>
      <c r="I94">
        <v>43</v>
      </c>
      <c r="J94">
        <v>1100</v>
      </c>
      <c r="K94">
        <v>1197</v>
      </c>
      <c r="L94">
        <v>70</v>
      </c>
    </row>
    <row r="95" spans="1:12" x14ac:dyDescent="0.25">
      <c r="A95">
        <v>94</v>
      </c>
      <c r="B95" t="s">
        <v>319</v>
      </c>
      <c r="C95" t="s">
        <v>506</v>
      </c>
      <c r="D95" t="s">
        <v>460</v>
      </c>
      <c r="E95" t="s">
        <v>509</v>
      </c>
      <c r="F95" t="s">
        <v>169</v>
      </c>
      <c r="G95">
        <v>17</v>
      </c>
      <c r="H95">
        <v>731</v>
      </c>
      <c r="I95">
        <v>43</v>
      </c>
      <c r="J95">
        <v>1100</v>
      </c>
      <c r="K95">
        <v>1197</v>
      </c>
      <c r="L95">
        <v>70</v>
      </c>
    </row>
    <row r="96" spans="1:12" x14ac:dyDescent="0.25">
      <c r="A96">
        <v>95</v>
      </c>
      <c r="B96" t="s">
        <v>235</v>
      </c>
      <c r="C96" t="s">
        <v>530</v>
      </c>
      <c r="D96" t="s">
        <v>460</v>
      </c>
      <c r="E96" t="s">
        <v>509</v>
      </c>
      <c r="F96" t="s">
        <v>169</v>
      </c>
      <c r="G96">
        <v>17.2</v>
      </c>
      <c r="H96">
        <v>722.4</v>
      </c>
      <c r="I96">
        <v>42</v>
      </c>
      <c r="J96">
        <v>1045</v>
      </c>
      <c r="K96">
        <v>1248</v>
      </c>
      <c r="L96">
        <v>70</v>
      </c>
    </row>
    <row r="97" spans="1:12" x14ac:dyDescent="0.25">
      <c r="A97">
        <v>96</v>
      </c>
      <c r="B97" t="s">
        <v>235</v>
      </c>
      <c r="C97" t="s">
        <v>530</v>
      </c>
      <c r="D97" t="s">
        <v>146</v>
      </c>
      <c r="E97" t="s">
        <v>509</v>
      </c>
      <c r="F97" t="s">
        <v>169</v>
      </c>
      <c r="G97">
        <v>17.700000000000003</v>
      </c>
      <c r="H97">
        <v>743.40000000000009</v>
      </c>
      <c r="I97">
        <v>42</v>
      </c>
      <c r="J97">
        <v>935</v>
      </c>
      <c r="K97">
        <v>1197</v>
      </c>
      <c r="L97">
        <v>70</v>
      </c>
    </row>
    <row r="98" spans="1:12" x14ac:dyDescent="0.25">
      <c r="A98">
        <v>97</v>
      </c>
      <c r="B98" t="s">
        <v>235</v>
      </c>
      <c r="C98" t="s">
        <v>530</v>
      </c>
      <c r="D98" t="s">
        <v>184</v>
      </c>
      <c r="E98" t="s">
        <v>509</v>
      </c>
      <c r="F98" t="s">
        <v>169</v>
      </c>
      <c r="G98">
        <v>17</v>
      </c>
      <c r="H98">
        <v>714</v>
      </c>
      <c r="I98">
        <v>42</v>
      </c>
      <c r="J98">
        <v>935</v>
      </c>
      <c r="K98">
        <v>1197</v>
      </c>
      <c r="L98">
        <v>70</v>
      </c>
    </row>
    <row r="99" spans="1:12" x14ac:dyDescent="0.25">
      <c r="A99">
        <v>98</v>
      </c>
      <c r="B99" t="s">
        <v>319</v>
      </c>
      <c r="C99" t="s">
        <v>548</v>
      </c>
      <c r="D99" t="s">
        <v>146</v>
      </c>
      <c r="E99" t="s">
        <v>147</v>
      </c>
      <c r="F99" t="s">
        <v>169</v>
      </c>
      <c r="G99">
        <v>15.950000000000001</v>
      </c>
      <c r="H99">
        <v>717.75</v>
      </c>
      <c r="I99">
        <v>45</v>
      </c>
      <c r="J99">
        <v>1066</v>
      </c>
      <c r="K99">
        <v>1197</v>
      </c>
      <c r="L99">
        <v>70</v>
      </c>
    </row>
    <row r="100" spans="1:12" x14ac:dyDescent="0.25">
      <c r="A100">
        <v>99</v>
      </c>
      <c r="B100" t="s">
        <v>319</v>
      </c>
      <c r="C100" t="s">
        <v>548</v>
      </c>
      <c r="D100" t="s">
        <v>460</v>
      </c>
      <c r="E100" t="s">
        <v>147</v>
      </c>
      <c r="F100" t="s">
        <v>169</v>
      </c>
      <c r="G100">
        <v>20.47</v>
      </c>
      <c r="H100">
        <v>921.15</v>
      </c>
      <c r="I100">
        <v>45</v>
      </c>
      <c r="J100">
        <v>1510</v>
      </c>
      <c r="K100">
        <v>1396</v>
      </c>
      <c r="L100">
        <v>65</v>
      </c>
    </row>
    <row r="101" spans="1:12" x14ac:dyDescent="0.25">
      <c r="A101">
        <v>100</v>
      </c>
      <c r="B101" t="s">
        <v>319</v>
      </c>
      <c r="C101" t="s">
        <v>548</v>
      </c>
      <c r="D101" t="s">
        <v>146</v>
      </c>
      <c r="E101" t="s">
        <v>147</v>
      </c>
      <c r="F101" t="s">
        <v>169</v>
      </c>
      <c r="G101">
        <v>15.9</v>
      </c>
      <c r="H101">
        <v>715.5</v>
      </c>
      <c r="I101">
        <v>45</v>
      </c>
      <c r="J101">
        <v>1058</v>
      </c>
      <c r="K101">
        <v>1197</v>
      </c>
      <c r="L101">
        <v>70</v>
      </c>
    </row>
    <row r="102" spans="1:12" x14ac:dyDescent="0.25">
      <c r="A102">
        <v>101</v>
      </c>
      <c r="B102" t="s">
        <v>319</v>
      </c>
      <c r="C102" t="s">
        <v>548</v>
      </c>
      <c r="D102" t="s">
        <v>460</v>
      </c>
      <c r="E102" t="s">
        <v>147</v>
      </c>
      <c r="F102" t="s">
        <v>169</v>
      </c>
      <c r="G102">
        <v>20.47</v>
      </c>
      <c r="H102">
        <v>921.15</v>
      </c>
      <c r="I102">
        <v>45</v>
      </c>
      <c r="J102">
        <v>1510</v>
      </c>
      <c r="K102">
        <v>1396</v>
      </c>
      <c r="L102">
        <v>65</v>
      </c>
    </row>
    <row r="103" spans="1:12" x14ac:dyDescent="0.25">
      <c r="A103">
        <v>102</v>
      </c>
      <c r="B103" t="s">
        <v>319</v>
      </c>
      <c r="C103" t="s">
        <v>548</v>
      </c>
      <c r="D103" t="s">
        <v>146</v>
      </c>
      <c r="E103" t="s">
        <v>147</v>
      </c>
      <c r="F103" t="s">
        <v>169</v>
      </c>
      <c r="G103">
        <v>15.9</v>
      </c>
      <c r="H103">
        <v>715.5</v>
      </c>
      <c r="I103">
        <v>45</v>
      </c>
      <c r="J103">
        <v>1060</v>
      </c>
      <c r="K103">
        <v>1197</v>
      </c>
      <c r="L103">
        <v>70</v>
      </c>
    </row>
    <row r="104" spans="1:12" x14ac:dyDescent="0.25">
      <c r="A104">
        <v>103</v>
      </c>
      <c r="B104" t="s">
        <v>319</v>
      </c>
      <c r="C104" t="s">
        <v>548</v>
      </c>
      <c r="D104" t="s">
        <v>460</v>
      </c>
      <c r="E104" t="s">
        <v>147</v>
      </c>
      <c r="F104" t="s">
        <v>169</v>
      </c>
      <c r="G104">
        <v>20.47</v>
      </c>
      <c r="H104">
        <v>921.15</v>
      </c>
      <c r="I104">
        <v>45</v>
      </c>
      <c r="J104">
        <v>1515</v>
      </c>
      <c r="K104">
        <v>1396</v>
      </c>
      <c r="L104">
        <v>65</v>
      </c>
    </row>
    <row r="105" spans="1:12" x14ac:dyDescent="0.25">
      <c r="A105">
        <v>104</v>
      </c>
      <c r="B105" t="s">
        <v>319</v>
      </c>
      <c r="C105" t="s">
        <v>548</v>
      </c>
      <c r="D105" t="s">
        <v>146</v>
      </c>
      <c r="E105" t="s">
        <v>147</v>
      </c>
      <c r="F105" t="s">
        <v>169</v>
      </c>
      <c r="G105">
        <v>15.9</v>
      </c>
      <c r="H105">
        <v>715.5</v>
      </c>
      <c r="I105">
        <v>45</v>
      </c>
      <c r="J105">
        <v>1515</v>
      </c>
      <c r="K105">
        <v>1197</v>
      </c>
      <c r="L105">
        <v>70</v>
      </c>
    </row>
    <row r="106" spans="1:12" x14ac:dyDescent="0.25">
      <c r="A106">
        <v>105</v>
      </c>
      <c r="B106" t="s">
        <v>319</v>
      </c>
      <c r="C106" t="s">
        <v>548</v>
      </c>
      <c r="D106" t="s">
        <v>460</v>
      </c>
      <c r="E106" t="s">
        <v>147</v>
      </c>
      <c r="F106" t="s">
        <v>169</v>
      </c>
      <c r="G106">
        <v>20.45</v>
      </c>
      <c r="H106">
        <v>920.25</v>
      </c>
      <c r="I106">
        <v>45</v>
      </c>
      <c r="J106">
        <v>1515</v>
      </c>
      <c r="K106">
        <v>1396</v>
      </c>
      <c r="L106">
        <v>65</v>
      </c>
    </row>
    <row r="107" spans="1:12" x14ac:dyDescent="0.25">
      <c r="A107">
        <v>106</v>
      </c>
      <c r="B107" t="s">
        <v>319</v>
      </c>
      <c r="C107" t="s">
        <v>548</v>
      </c>
      <c r="D107" t="s">
        <v>146</v>
      </c>
      <c r="E107" t="s">
        <v>147</v>
      </c>
      <c r="F107" t="s">
        <v>190</v>
      </c>
      <c r="G107">
        <v>15.950000000000001</v>
      </c>
      <c r="H107">
        <v>717.75</v>
      </c>
      <c r="I107">
        <v>45</v>
      </c>
      <c r="J107">
        <v>1066</v>
      </c>
      <c r="K107">
        <v>1197</v>
      </c>
      <c r="L107">
        <v>70</v>
      </c>
    </row>
    <row r="108" spans="1:12" x14ac:dyDescent="0.25">
      <c r="A108">
        <v>107</v>
      </c>
      <c r="B108" t="s">
        <v>319</v>
      </c>
      <c r="C108" t="s">
        <v>548</v>
      </c>
      <c r="D108" t="s">
        <v>146</v>
      </c>
      <c r="E108" t="s">
        <v>147</v>
      </c>
      <c r="F108" t="s">
        <v>169</v>
      </c>
      <c r="G108">
        <v>15.9</v>
      </c>
      <c r="H108">
        <v>715.5</v>
      </c>
      <c r="I108">
        <v>45</v>
      </c>
      <c r="J108">
        <v>1060</v>
      </c>
      <c r="K108">
        <v>1197</v>
      </c>
      <c r="L108">
        <v>70</v>
      </c>
    </row>
    <row r="109" spans="1:12" x14ac:dyDescent="0.25">
      <c r="A109">
        <v>108</v>
      </c>
      <c r="B109" t="s">
        <v>319</v>
      </c>
      <c r="C109" t="s">
        <v>548</v>
      </c>
      <c r="D109" t="s">
        <v>146</v>
      </c>
      <c r="E109" t="s">
        <v>147</v>
      </c>
      <c r="F109" t="s">
        <v>169</v>
      </c>
      <c r="G109">
        <v>15.9</v>
      </c>
      <c r="H109">
        <v>715.5</v>
      </c>
      <c r="I109">
        <v>45</v>
      </c>
      <c r="J109">
        <v>1060</v>
      </c>
      <c r="K109">
        <v>1197</v>
      </c>
      <c r="L109">
        <v>70</v>
      </c>
    </row>
    <row r="110" spans="1:12" x14ac:dyDescent="0.25">
      <c r="A110">
        <v>109</v>
      </c>
      <c r="B110" t="s">
        <v>319</v>
      </c>
      <c r="C110" t="s">
        <v>548</v>
      </c>
      <c r="D110" t="s">
        <v>460</v>
      </c>
      <c r="E110" t="s">
        <v>147</v>
      </c>
      <c r="F110" t="s">
        <v>169</v>
      </c>
      <c r="G110">
        <v>20.47</v>
      </c>
      <c r="H110">
        <v>921.15</v>
      </c>
      <c r="I110">
        <v>45</v>
      </c>
      <c r="J110">
        <v>1515</v>
      </c>
      <c r="K110">
        <v>1396</v>
      </c>
      <c r="L110">
        <v>65</v>
      </c>
    </row>
    <row r="111" spans="1:12" x14ac:dyDescent="0.25">
      <c r="A111">
        <v>110</v>
      </c>
      <c r="B111" t="s">
        <v>319</v>
      </c>
      <c r="C111" t="s">
        <v>588</v>
      </c>
      <c r="D111" t="s">
        <v>146</v>
      </c>
      <c r="E111" t="s">
        <v>509</v>
      </c>
      <c r="F111" t="s">
        <v>169</v>
      </c>
      <c r="G111">
        <v>17</v>
      </c>
      <c r="H111">
        <v>629</v>
      </c>
      <c r="I111">
        <v>37</v>
      </c>
      <c r="J111">
        <v>1105</v>
      </c>
      <c r="K111">
        <v>1197</v>
      </c>
      <c r="L111">
        <v>70</v>
      </c>
    </row>
    <row r="112" spans="1:12" x14ac:dyDescent="0.25">
      <c r="A112">
        <v>111</v>
      </c>
      <c r="B112" t="s">
        <v>319</v>
      </c>
      <c r="C112" t="s">
        <v>588</v>
      </c>
      <c r="D112" t="s">
        <v>146</v>
      </c>
      <c r="E112" t="s">
        <v>509</v>
      </c>
      <c r="F112" t="s">
        <v>169</v>
      </c>
      <c r="G112">
        <v>17</v>
      </c>
      <c r="H112">
        <v>629</v>
      </c>
      <c r="I112">
        <v>37</v>
      </c>
      <c r="J112">
        <v>1105</v>
      </c>
      <c r="K112">
        <v>1197</v>
      </c>
      <c r="L112">
        <v>70</v>
      </c>
    </row>
    <row r="113" spans="1:12" x14ac:dyDescent="0.25">
      <c r="A113">
        <v>112</v>
      </c>
      <c r="B113" t="s">
        <v>319</v>
      </c>
      <c r="C113" t="s">
        <v>588</v>
      </c>
      <c r="D113" t="s">
        <v>146</v>
      </c>
      <c r="E113" t="s">
        <v>509</v>
      </c>
      <c r="F113" t="s">
        <v>190</v>
      </c>
      <c r="G113">
        <v>17</v>
      </c>
      <c r="H113">
        <v>629</v>
      </c>
      <c r="I113">
        <v>37</v>
      </c>
      <c r="J113">
        <v>1105</v>
      </c>
      <c r="K113">
        <v>1197</v>
      </c>
      <c r="L113">
        <v>70</v>
      </c>
    </row>
    <row r="114" spans="1:12" x14ac:dyDescent="0.25">
      <c r="A114">
        <v>113</v>
      </c>
      <c r="B114" t="s">
        <v>319</v>
      </c>
      <c r="C114" t="s">
        <v>588</v>
      </c>
      <c r="D114" t="s">
        <v>146</v>
      </c>
      <c r="E114" t="s">
        <v>509</v>
      </c>
      <c r="F114" t="s">
        <v>169</v>
      </c>
      <c r="G114">
        <v>17</v>
      </c>
      <c r="H114">
        <v>629</v>
      </c>
      <c r="I114">
        <v>37</v>
      </c>
      <c r="J114">
        <v>1105</v>
      </c>
      <c r="K114">
        <v>1197</v>
      </c>
      <c r="L114">
        <v>70</v>
      </c>
    </row>
    <row r="115" spans="1:12" x14ac:dyDescent="0.25">
      <c r="A115">
        <v>114</v>
      </c>
      <c r="B115" t="s">
        <v>319</v>
      </c>
      <c r="C115" t="s">
        <v>588</v>
      </c>
      <c r="D115" t="s">
        <v>146</v>
      </c>
      <c r="E115" t="s">
        <v>509</v>
      </c>
      <c r="F115" t="s">
        <v>190</v>
      </c>
      <c r="G115">
        <v>17</v>
      </c>
      <c r="H115">
        <v>629</v>
      </c>
      <c r="I115">
        <v>37</v>
      </c>
      <c r="J115">
        <v>1105</v>
      </c>
      <c r="K115">
        <v>1197</v>
      </c>
      <c r="L115">
        <v>70</v>
      </c>
    </row>
    <row r="116" spans="1:12" x14ac:dyDescent="0.25">
      <c r="A116">
        <v>115</v>
      </c>
      <c r="B116" t="s">
        <v>319</v>
      </c>
      <c r="C116" t="s">
        <v>588</v>
      </c>
      <c r="D116" t="s">
        <v>146</v>
      </c>
      <c r="E116" t="s">
        <v>509</v>
      </c>
      <c r="F116" t="s">
        <v>169</v>
      </c>
      <c r="G116">
        <v>17</v>
      </c>
      <c r="H116">
        <v>629</v>
      </c>
      <c r="I116">
        <v>37</v>
      </c>
      <c r="J116">
        <v>1105</v>
      </c>
      <c r="K116">
        <v>1197</v>
      </c>
      <c r="L116">
        <v>70</v>
      </c>
    </row>
    <row r="117" spans="1:12" x14ac:dyDescent="0.25">
      <c r="A117">
        <v>116</v>
      </c>
      <c r="B117" t="s">
        <v>319</v>
      </c>
      <c r="C117" t="s">
        <v>588</v>
      </c>
      <c r="D117" t="s">
        <v>508</v>
      </c>
      <c r="E117" t="s">
        <v>509</v>
      </c>
      <c r="F117" t="s">
        <v>169</v>
      </c>
      <c r="G117">
        <v>18.25</v>
      </c>
      <c r="H117">
        <v>675.25</v>
      </c>
      <c r="I117">
        <v>37</v>
      </c>
      <c r="J117">
        <v>1105</v>
      </c>
      <c r="K117">
        <v>1197</v>
      </c>
      <c r="L117">
        <v>70</v>
      </c>
    </row>
    <row r="118" spans="1:12" x14ac:dyDescent="0.25">
      <c r="A118">
        <v>117</v>
      </c>
      <c r="B118" t="s">
        <v>319</v>
      </c>
      <c r="C118" t="s">
        <v>588</v>
      </c>
      <c r="D118" t="s">
        <v>146</v>
      </c>
      <c r="E118" t="s">
        <v>509</v>
      </c>
      <c r="F118" t="s">
        <v>169</v>
      </c>
      <c r="G118">
        <v>17</v>
      </c>
      <c r="H118">
        <v>629</v>
      </c>
      <c r="I118">
        <v>37</v>
      </c>
      <c r="J118">
        <v>1105</v>
      </c>
      <c r="K118">
        <v>998</v>
      </c>
      <c r="L118">
        <v>70</v>
      </c>
    </row>
    <row r="119" spans="1:12" x14ac:dyDescent="0.25">
      <c r="A119">
        <v>118</v>
      </c>
      <c r="B119" t="s">
        <v>319</v>
      </c>
      <c r="C119" t="s">
        <v>588</v>
      </c>
      <c r="D119" t="s">
        <v>460</v>
      </c>
      <c r="E119" t="s">
        <v>509</v>
      </c>
      <c r="F119" t="s">
        <v>169</v>
      </c>
      <c r="G119">
        <v>17</v>
      </c>
      <c r="H119">
        <v>629</v>
      </c>
      <c r="I119">
        <v>37</v>
      </c>
      <c r="J119">
        <v>1105</v>
      </c>
      <c r="K119">
        <v>1186</v>
      </c>
      <c r="L119">
        <v>70</v>
      </c>
    </row>
    <row r="120" spans="1:12" x14ac:dyDescent="0.25">
      <c r="A120">
        <v>119</v>
      </c>
      <c r="B120" t="s">
        <v>319</v>
      </c>
      <c r="C120" t="s">
        <v>588</v>
      </c>
      <c r="D120" t="s">
        <v>460</v>
      </c>
      <c r="E120" t="s">
        <v>509</v>
      </c>
      <c r="F120" t="s">
        <v>190</v>
      </c>
      <c r="G120">
        <v>17</v>
      </c>
      <c r="H120">
        <v>629</v>
      </c>
      <c r="I120">
        <v>37</v>
      </c>
      <c r="J120">
        <v>1105</v>
      </c>
      <c r="K120">
        <v>1186</v>
      </c>
      <c r="L120">
        <v>70</v>
      </c>
    </row>
    <row r="121" spans="1:12" x14ac:dyDescent="0.25">
      <c r="A121">
        <v>120</v>
      </c>
      <c r="B121" t="s">
        <v>319</v>
      </c>
      <c r="C121" t="s">
        <v>588</v>
      </c>
      <c r="D121" t="s">
        <v>460</v>
      </c>
      <c r="E121" t="s">
        <v>509</v>
      </c>
      <c r="F121" t="s">
        <v>190</v>
      </c>
      <c r="G121">
        <v>17</v>
      </c>
      <c r="H121">
        <v>629</v>
      </c>
      <c r="I121">
        <v>37</v>
      </c>
      <c r="J121">
        <v>1105</v>
      </c>
      <c r="K121">
        <v>1186</v>
      </c>
      <c r="L121">
        <v>70</v>
      </c>
    </row>
    <row r="122" spans="1:12" x14ac:dyDescent="0.25">
      <c r="A122">
        <v>121</v>
      </c>
      <c r="B122" t="s">
        <v>319</v>
      </c>
      <c r="C122" t="s">
        <v>588</v>
      </c>
      <c r="D122" t="s">
        <v>460</v>
      </c>
      <c r="E122" t="s">
        <v>509</v>
      </c>
      <c r="F122" t="s">
        <v>169</v>
      </c>
      <c r="G122">
        <v>17</v>
      </c>
      <c r="H122">
        <v>629</v>
      </c>
      <c r="I122">
        <v>37</v>
      </c>
      <c r="J122">
        <v>1105</v>
      </c>
      <c r="K122">
        <v>1186</v>
      </c>
      <c r="L122">
        <v>70</v>
      </c>
    </row>
    <row r="123" spans="1:12" x14ac:dyDescent="0.25">
      <c r="A123">
        <v>122</v>
      </c>
      <c r="B123" t="s">
        <v>615</v>
      </c>
      <c r="C123" t="s">
        <v>616</v>
      </c>
      <c r="D123" t="s">
        <v>146</v>
      </c>
      <c r="E123" t="s">
        <v>147</v>
      </c>
      <c r="F123" t="s">
        <v>169</v>
      </c>
      <c r="G123">
        <v>15</v>
      </c>
      <c r="H123">
        <v>675</v>
      </c>
      <c r="I123">
        <v>45</v>
      </c>
      <c r="J123">
        <v>1033</v>
      </c>
      <c r="K123">
        <v>999</v>
      </c>
      <c r="L123">
        <v>70</v>
      </c>
    </row>
    <row r="124" spans="1:12" x14ac:dyDescent="0.25">
      <c r="A124">
        <v>123</v>
      </c>
      <c r="B124" t="s">
        <v>615</v>
      </c>
      <c r="C124" t="s">
        <v>616</v>
      </c>
      <c r="D124" t="s">
        <v>146</v>
      </c>
      <c r="E124" t="s">
        <v>147</v>
      </c>
      <c r="F124" t="s">
        <v>169</v>
      </c>
      <c r="G124">
        <v>15</v>
      </c>
      <c r="H124">
        <v>675</v>
      </c>
      <c r="I124">
        <v>45</v>
      </c>
      <c r="J124">
        <v>1049</v>
      </c>
      <c r="K124">
        <v>999</v>
      </c>
      <c r="L124">
        <v>70</v>
      </c>
    </row>
    <row r="125" spans="1:12" x14ac:dyDescent="0.25">
      <c r="A125">
        <v>124</v>
      </c>
      <c r="B125" t="s">
        <v>615</v>
      </c>
      <c r="C125" t="s">
        <v>616</v>
      </c>
      <c r="D125" t="s">
        <v>146</v>
      </c>
      <c r="E125" t="s">
        <v>147</v>
      </c>
      <c r="F125" t="s">
        <v>169</v>
      </c>
      <c r="G125">
        <v>15</v>
      </c>
      <c r="H125">
        <v>675</v>
      </c>
      <c r="I125">
        <v>45</v>
      </c>
      <c r="J125">
        <v>1053</v>
      </c>
      <c r="K125">
        <v>999</v>
      </c>
      <c r="L125">
        <v>70</v>
      </c>
    </row>
    <row r="126" spans="1:12" x14ac:dyDescent="0.25">
      <c r="A126">
        <v>125</v>
      </c>
      <c r="B126" t="s">
        <v>615</v>
      </c>
      <c r="C126" t="s">
        <v>616</v>
      </c>
      <c r="D126" t="s">
        <v>460</v>
      </c>
      <c r="E126" t="s">
        <v>147</v>
      </c>
      <c r="F126" t="s">
        <v>169</v>
      </c>
      <c r="G126">
        <v>19.5</v>
      </c>
      <c r="H126">
        <v>877.5</v>
      </c>
      <c r="I126">
        <v>45</v>
      </c>
      <c r="J126">
        <v>1033</v>
      </c>
      <c r="K126">
        <v>1498</v>
      </c>
      <c r="L126">
        <v>65</v>
      </c>
    </row>
    <row r="127" spans="1:12" x14ac:dyDescent="0.25">
      <c r="A127">
        <v>126</v>
      </c>
      <c r="B127" t="s">
        <v>615</v>
      </c>
      <c r="C127" t="s">
        <v>616</v>
      </c>
      <c r="D127" t="s">
        <v>460</v>
      </c>
      <c r="E127" t="s">
        <v>147</v>
      </c>
      <c r="F127" t="s">
        <v>169</v>
      </c>
      <c r="G127">
        <v>19.5</v>
      </c>
      <c r="H127">
        <v>877.5</v>
      </c>
      <c r="I127">
        <v>45</v>
      </c>
      <c r="J127">
        <v>1142</v>
      </c>
      <c r="K127">
        <v>1498</v>
      </c>
      <c r="L127">
        <v>65</v>
      </c>
    </row>
    <row r="128" spans="1:12" x14ac:dyDescent="0.25">
      <c r="A128">
        <v>127</v>
      </c>
      <c r="B128" t="s">
        <v>615</v>
      </c>
      <c r="C128" t="s">
        <v>616</v>
      </c>
      <c r="D128" t="s">
        <v>460</v>
      </c>
      <c r="E128" t="s">
        <v>147</v>
      </c>
      <c r="F128" t="s">
        <v>169</v>
      </c>
      <c r="G128">
        <v>19.5</v>
      </c>
      <c r="H128">
        <v>877.5</v>
      </c>
      <c r="I128">
        <v>45</v>
      </c>
      <c r="J128">
        <v>1158</v>
      </c>
      <c r="K128">
        <v>1498</v>
      </c>
      <c r="L128">
        <v>65</v>
      </c>
    </row>
    <row r="129" spans="1:12" x14ac:dyDescent="0.25">
      <c r="A129">
        <v>128</v>
      </c>
      <c r="B129" t="s">
        <v>615</v>
      </c>
      <c r="C129" t="s">
        <v>616</v>
      </c>
      <c r="D129" t="s">
        <v>146</v>
      </c>
      <c r="E129" t="s">
        <v>147</v>
      </c>
      <c r="F129" t="s">
        <v>190</v>
      </c>
      <c r="G129">
        <v>17</v>
      </c>
      <c r="H129">
        <v>765</v>
      </c>
      <c r="I129">
        <v>45</v>
      </c>
      <c r="J129">
        <v>1109</v>
      </c>
      <c r="K129">
        <v>1197</v>
      </c>
      <c r="L129">
        <v>65</v>
      </c>
    </row>
    <row r="130" spans="1:12" x14ac:dyDescent="0.25">
      <c r="A130">
        <v>129</v>
      </c>
      <c r="B130" t="s">
        <v>615</v>
      </c>
      <c r="C130" t="s">
        <v>616</v>
      </c>
      <c r="D130" t="s">
        <v>460</v>
      </c>
      <c r="E130" t="s">
        <v>147</v>
      </c>
      <c r="F130" t="s">
        <v>169</v>
      </c>
      <c r="G130">
        <v>19</v>
      </c>
      <c r="H130">
        <v>855</v>
      </c>
      <c r="I130">
        <v>45</v>
      </c>
      <c r="J130">
        <v>1148</v>
      </c>
      <c r="K130">
        <v>1498</v>
      </c>
      <c r="L130">
        <v>65</v>
      </c>
    </row>
    <row r="131" spans="1:12" x14ac:dyDescent="0.25">
      <c r="A131">
        <v>130</v>
      </c>
      <c r="B131" t="s">
        <v>235</v>
      </c>
      <c r="C131" t="s">
        <v>658</v>
      </c>
      <c r="D131" t="s">
        <v>146</v>
      </c>
      <c r="E131" t="s">
        <v>509</v>
      </c>
      <c r="F131" t="s">
        <v>169</v>
      </c>
      <c r="G131">
        <v>17.149999999999999</v>
      </c>
      <c r="H131">
        <v>634.54999999999995</v>
      </c>
      <c r="I131">
        <v>37</v>
      </c>
      <c r="J131">
        <v>860</v>
      </c>
      <c r="K131">
        <v>1197</v>
      </c>
      <c r="L131">
        <v>70</v>
      </c>
    </row>
    <row r="132" spans="1:12" x14ac:dyDescent="0.25">
      <c r="A132">
        <v>131</v>
      </c>
      <c r="B132" t="s">
        <v>235</v>
      </c>
      <c r="C132" t="s">
        <v>658</v>
      </c>
      <c r="D132" t="s">
        <v>146</v>
      </c>
      <c r="E132" t="s">
        <v>509</v>
      </c>
      <c r="F132" t="s">
        <v>169</v>
      </c>
      <c r="G132">
        <v>17.149999999999999</v>
      </c>
      <c r="H132">
        <v>634.54999999999995</v>
      </c>
      <c r="I132">
        <v>37</v>
      </c>
      <c r="J132">
        <v>872</v>
      </c>
      <c r="K132">
        <v>1197</v>
      </c>
      <c r="L132">
        <v>70</v>
      </c>
    </row>
    <row r="133" spans="1:12" x14ac:dyDescent="0.25">
      <c r="A133">
        <v>132</v>
      </c>
      <c r="B133" t="s">
        <v>235</v>
      </c>
      <c r="C133" t="s">
        <v>658</v>
      </c>
      <c r="D133" t="s">
        <v>460</v>
      </c>
      <c r="E133" t="s">
        <v>509</v>
      </c>
      <c r="F133" t="s">
        <v>169</v>
      </c>
      <c r="G133">
        <v>23.2</v>
      </c>
      <c r="H133">
        <v>858.4</v>
      </c>
      <c r="I133">
        <v>37</v>
      </c>
      <c r="J133">
        <v>955</v>
      </c>
      <c r="K133">
        <v>1248</v>
      </c>
      <c r="L133">
        <v>65</v>
      </c>
    </row>
    <row r="134" spans="1:12" x14ac:dyDescent="0.25">
      <c r="A134">
        <v>133</v>
      </c>
      <c r="B134" t="s">
        <v>235</v>
      </c>
      <c r="C134" t="s">
        <v>658</v>
      </c>
      <c r="D134" t="s">
        <v>146</v>
      </c>
      <c r="E134" t="s">
        <v>509</v>
      </c>
      <c r="F134" t="s">
        <v>169</v>
      </c>
      <c r="G134">
        <v>17.149999999999999</v>
      </c>
      <c r="H134">
        <v>634.54999999999995</v>
      </c>
      <c r="I134">
        <v>37</v>
      </c>
      <c r="J134">
        <v>882</v>
      </c>
      <c r="K134">
        <v>1197</v>
      </c>
      <c r="L134">
        <v>70</v>
      </c>
    </row>
    <row r="135" spans="1:12" x14ac:dyDescent="0.25">
      <c r="A135">
        <v>134</v>
      </c>
      <c r="B135" t="s">
        <v>235</v>
      </c>
      <c r="C135" t="s">
        <v>658</v>
      </c>
      <c r="D135" t="s">
        <v>460</v>
      </c>
      <c r="E135" t="s">
        <v>509</v>
      </c>
      <c r="F135" t="s">
        <v>169</v>
      </c>
      <c r="G135">
        <v>23.2</v>
      </c>
      <c r="H135">
        <v>858.4</v>
      </c>
      <c r="I135">
        <v>37</v>
      </c>
      <c r="J135">
        <v>967</v>
      </c>
      <c r="K135">
        <v>1248</v>
      </c>
      <c r="L135">
        <v>65</v>
      </c>
    </row>
    <row r="136" spans="1:12" x14ac:dyDescent="0.25">
      <c r="A136">
        <v>135</v>
      </c>
      <c r="B136" t="s">
        <v>235</v>
      </c>
      <c r="C136" t="s">
        <v>658</v>
      </c>
      <c r="D136" t="s">
        <v>146</v>
      </c>
      <c r="E136" t="s">
        <v>509</v>
      </c>
      <c r="F136" t="s">
        <v>190</v>
      </c>
      <c r="G136">
        <v>17.149999999999999</v>
      </c>
      <c r="H136">
        <v>634.54999999999995</v>
      </c>
      <c r="I136">
        <v>37</v>
      </c>
      <c r="J136">
        <v>872</v>
      </c>
      <c r="K136">
        <v>1197</v>
      </c>
      <c r="L136">
        <v>70</v>
      </c>
    </row>
    <row r="137" spans="1:12" x14ac:dyDescent="0.25">
      <c r="A137">
        <v>136</v>
      </c>
      <c r="B137" t="s">
        <v>235</v>
      </c>
      <c r="C137" t="s">
        <v>658</v>
      </c>
      <c r="D137" t="s">
        <v>460</v>
      </c>
      <c r="E137" t="s">
        <v>509</v>
      </c>
      <c r="F137" t="s">
        <v>190</v>
      </c>
      <c r="G137">
        <v>23.2</v>
      </c>
      <c r="H137">
        <v>858.4</v>
      </c>
      <c r="I137">
        <v>37</v>
      </c>
      <c r="J137">
        <v>978</v>
      </c>
      <c r="K137">
        <v>1248</v>
      </c>
      <c r="L137">
        <v>65</v>
      </c>
    </row>
    <row r="138" spans="1:12" x14ac:dyDescent="0.25">
      <c r="A138">
        <v>137</v>
      </c>
      <c r="B138" t="s">
        <v>235</v>
      </c>
      <c r="C138" t="s">
        <v>658</v>
      </c>
      <c r="D138" t="s">
        <v>460</v>
      </c>
      <c r="E138" t="s">
        <v>509</v>
      </c>
      <c r="F138" t="s">
        <v>169</v>
      </c>
      <c r="G138">
        <v>23.2</v>
      </c>
      <c r="H138">
        <v>858.4</v>
      </c>
      <c r="I138">
        <v>37</v>
      </c>
      <c r="J138">
        <v>978</v>
      </c>
      <c r="K138">
        <v>1248</v>
      </c>
      <c r="L138">
        <v>65</v>
      </c>
    </row>
    <row r="139" spans="1:12" x14ac:dyDescent="0.25">
      <c r="A139">
        <v>138</v>
      </c>
      <c r="B139" t="s">
        <v>235</v>
      </c>
      <c r="C139" t="s">
        <v>658</v>
      </c>
      <c r="D139" t="s">
        <v>146</v>
      </c>
      <c r="E139" t="s">
        <v>509</v>
      </c>
      <c r="F139" t="s">
        <v>169</v>
      </c>
      <c r="G139">
        <v>17.149999999999999</v>
      </c>
      <c r="H139">
        <v>634.54999999999995</v>
      </c>
      <c r="I139">
        <v>37</v>
      </c>
      <c r="J139">
        <v>895</v>
      </c>
      <c r="K139">
        <v>1197</v>
      </c>
      <c r="L139">
        <v>70</v>
      </c>
    </row>
    <row r="140" spans="1:12" x14ac:dyDescent="0.25">
      <c r="A140">
        <v>139</v>
      </c>
      <c r="B140" t="s">
        <v>235</v>
      </c>
      <c r="C140" t="s">
        <v>658</v>
      </c>
      <c r="D140" t="s">
        <v>146</v>
      </c>
      <c r="E140" t="s">
        <v>509</v>
      </c>
      <c r="F140" t="s">
        <v>190</v>
      </c>
      <c r="G140">
        <v>17.149999999999999</v>
      </c>
      <c r="H140">
        <v>634.54999999999995</v>
      </c>
      <c r="I140">
        <v>37</v>
      </c>
      <c r="J140">
        <v>882</v>
      </c>
      <c r="K140">
        <v>1197</v>
      </c>
      <c r="L140">
        <v>70</v>
      </c>
    </row>
    <row r="141" spans="1:12" x14ac:dyDescent="0.25">
      <c r="A141">
        <v>140</v>
      </c>
      <c r="B141" t="s">
        <v>235</v>
      </c>
      <c r="C141" t="s">
        <v>658</v>
      </c>
      <c r="D141" t="s">
        <v>146</v>
      </c>
      <c r="E141" t="s">
        <v>509</v>
      </c>
      <c r="F141" t="s">
        <v>190</v>
      </c>
      <c r="G141">
        <v>17.149999999999999</v>
      </c>
      <c r="H141">
        <v>634.54999999999995</v>
      </c>
      <c r="I141">
        <v>37</v>
      </c>
      <c r="J141">
        <v>990</v>
      </c>
      <c r="K141">
        <v>1197</v>
      </c>
      <c r="L141">
        <v>70</v>
      </c>
    </row>
    <row r="142" spans="1:12" x14ac:dyDescent="0.25">
      <c r="A142">
        <v>141</v>
      </c>
      <c r="B142" t="s">
        <v>235</v>
      </c>
      <c r="C142" t="s">
        <v>658</v>
      </c>
      <c r="D142" t="s">
        <v>460</v>
      </c>
      <c r="E142" t="s">
        <v>509</v>
      </c>
      <c r="F142" t="s">
        <v>169</v>
      </c>
      <c r="G142">
        <v>23.2</v>
      </c>
      <c r="H142">
        <v>858.4</v>
      </c>
      <c r="I142">
        <v>37</v>
      </c>
      <c r="J142">
        <v>895</v>
      </c>
      <c r="K142">
        <v>1248</v>
      </c>
      <c r="L142">
        <v>65</v>
      </c>
    </row>
    <row r="143" spans="1:12" x14ac:dyDescent="0.25">
      <c r="A143">
        <v>142</v>
      </c>
      <c r="B143" t="s">
        <v>235</v>
      </c>
      <c r="C143" t="s">
        <v>658</v>
      </c>
      <c r="D143" t="s">
        <v>460</v>
      </c>
      <c r="E143" t="s">
        <v>509</v>
      </c>
      <c r="F143" t="s">
        <v>190</v>
      </c>
      <c r="G143">
        <v>23.2</v>
      </c>
      <c r="H143">
        <v>858.4</v>
      </c>
      <c r="I143">
        <v>37</v>
      </c>
      <c r="J143">
        <v>967</v>
      </c>
      <c r="K143">
        <v>1248</v>
      </c>
      <c r="L143">
        <v>65</v>
      </c>
    </row>
    <row r="144" spans="1:12" x14ac:dyDescent="0.25">
      <c r="A144">
        <v>143</v>
      </c>
      <c r="B144" t="s">
        <v>235</v>
      </c>
      <c r="C144" t="s">
        <v>658</v>
      </c>
      <c r="D144" t="s">
        <v>460</v>
      </c>
      <c r="E144" t="s">
        <v>509</v>
      </c>
      <c r="F144" t="s">
        <v>190</v>
      </c>
      <c r="G144">
        <v>23.2</v>
      </c>
      <c r="H144">
        <v>858.4</v>
      </c>
      <c r="I144">
        <v>37</v>
      </c>
      <c r="J144">
        <v>990</v>
      </c>
      <c r="K144">
        <v>1248</v>
      </c>
      <c r="L144">
        <v>65</v>
      </c>
    </row>
    <row r="145" spans="1:12" x14ac:dyDescent="0.25">
      <c r="A145">
        <v>144</v>
      </c>
      <c r="B145" t="s">
        <v>679</v>
      </c>
      <c r="C145" t="s">
        <v>680</v>
      </c>
      <c r="D145" t="s">
        <v>460</v>
      </c>
      <c r="E145" t="s">
        <v>682</v>
      </c>
      <c r="F145" t="s">
        <v>169</v>
      </c>
      <c r="G145">
        <v>17</v>
      </c>
      <c r="H145">
        <v>680</v>
      </c>
      <c r="I145">
        <v>40</v>
      </c>
      <c r="J145">
        <v>1062</v>
      </c>
      <c r="K145">
        <v>1498</v>
      </c>
      <c r="L145">
        <v>70</v>
      </c>
    </row>
    <row r="146" spans="1:12" x14ac:dyDescent="0.25">
      <c r="A146">
        <v>145</v>
      </c>
      <c r="B146" t="s">
        <v>679</v>
      </c>
      <c r="C146" t="s">
        <v>680</v>
      </c>
      <c r="D146" t="s">
        <v>460</v>
      </c>
      <c r="E146" t="s">
        <v>147</v>
      </c>
      <c r="F146" t="s">
        <v>169</v>
      </c>
      <c r="G146">
        <v>17</v>
      </c>
      <c r="H146">
        <v>680</v>
      </c>
      <c r="I146">
        <v>40</v>
      </c>
      <c r="J146">
        <v>1074</v>
      </c>
      <c r="K146">
        <v>1498</v>
      </c>
      <c r="L146">
        <v>70</v>
      </c>
    </row>
    <row r="147" spans="1:12" x14ac:dyDescent="0.25">
      <c r="A147">
        <v>146</v>
      </c>
      <c r="B147" t="s">
        <v>679</v>
      </c>
      <c r="C147" t="s">
        <v>680</v>
      </c>
      <c r="D147" t="s">
        <v>460</v>
      </c>
      <c r="E147" t="s">
        <v>147</v>
      </c>
      <c r="F147" t="s">
        <v>169</v>
      </c>
      <c r="G147">
        <v>17</v>
      </c>
      <c r="H147">
        <v>680</v>
      </c>
      <c r="I147">
        <v>40</v>
      </c>
      <c r="J147">
        <v>1080</v>
      </c>
      <c r="K147">
        <v>1498</v>
      </c>
      <c r="L147">
        <v>70</v>
      </c>
    </row>
    <row r="148" spans="1:12" x14ac:dyDescent="0.25">
      <c r="A148">
        <v>147</v>
      </c>
      <c r="B148" t="s">
        <v>679</v>
      </c>
      <c r="C148" t="s">
        <v>680</v>
      </c>
      <c r="D148" t="s">
        <v>146</v>
      </c>
      <c r="E148" t="s">
        <v>147</v>
      </c>
      <c r="F148" t="s">
        <v>169</v>
      </c>
      <c r="G148">
        <v>17</v>
      </c>
      <c r="H148">
        <v>714</v>
      </c>
      <c r="I148">
        <v>42</v>
      </c>
      <c r="J148">
        <v>1026</v>
      </c>
      <c r="K148">
        <v>1194</v>
      </c>
      <c r="L148">
        <v>70</v>
      </c>
    </row>
    <row r="149" spans="1:12" x14ac:dyDescent="0.25">
      <c r="A149">
        <v>148</v>
      </c>
      <c r="B149" t="s">
        <v>679</v>
      </c>
      <c r="C149" t="s">
        <v>680</v>
      </c>
      <c r="D149" t="s">
        <v>146</v>
      </c>
      <c r="E149" t="s">
        <v>147</v>
      </c>
      <c r="F149" t="s">
        <v>169</v>
      </c>
      <c r="G149">
        <v>17</v>
      </c>
      <c r="H149">
        <v>714</v>
      </c>
      <c r="I149">
        <v>42</v>
      </c>
      <c r="J149">
        <v>1038</v>
      </c>
      <c r="K149">
        <v>1194</v>
      </c>
      <c r="L149">
        <v>70</v>
      </c>
    </row>
    <row r="150" spans="1:12" x14ac:dyDescent="0.25">
      <c r="A150">
        <v>149</v>
      </c>
      <c r="B150" t="s">
        <v>679</v>
      </c>
      <c r="C150" t="s">
        <v>680</v>
      </c>
      <c r="D150" t="s">
        <v>146</v>
      </c>
      <c r="E150" t="s">
        <v>147</v>
      </c>
      <c r="F150" t="s">
        <v>169</v>
      </c>
      <c r="G150">
        <v>17</v>
      </c>
      <c r="H150">
        <v>714</v>
      </c>
      <c r="I150">
        <v>42</v>
      </c>
      <c r="J150">
        <v>1044</v>
      </c>
      <c r="K150">
        <v>1194</v>
      </c>
      <c r="L150">
        <v>70</v>
      </c>
    </row>
    <row r="151" spans="1:12" x14ac:dyDescent="0.25">
      <c r="A151">
        <v>150</v>
      </c>
      <c r="B151" t="s">
        <v>679</v>
      </c>
      <c r="C151" t="s">
        <v>680</v>
      </c>
      <c r="D151" t="s">
        <v>146</v>
      </c>
      <c r="E151" t="s">
        <v>682</v>
      </c>
      <c r="F151" t="s">
        <v>169</v>
      </c>
      <c r="G151">
        <v>17</v>
      </c>
      <c r="H151">
        <v>714</v>
      </c>
      <c r="I151">
        <v>42</v>
      </c>
      <c r="J151">
        <v>1032</v>
      </c>
      <c r="K151">
        <v>1194</v>
      </c>
      <c r="L151">
        <v>70</v>
      </c>
    </row>
    <row r="152" spans="1:12" x14ac:dyDescent="0.25">
      <c r="A152">
        <v>151</v>
      </c>
      <c r="B152" t="s">
        <v>679</v>
      </c>
      <c r="C152" t="s">
        <v>680</v>
      </c>
      <c r="D152" t="s">
        <v>460</v>
      </c>
      <c r="E152" t="s">
        <v>682</v>
      </c>
      <c r="F152" t="s">
        <v>169</v>
      </c>
      <c r="G152">
        <v>17</v>
      </c>
      <c r="H152">
        <v>714</v>
      </c>
      <c r="I152">
        <v>42</v>
      </c>
      <c r="J152">
        <v>1068</v>
      </c>
      <c r="K152">
        <v>1498</v>
      </c>
      <c r="L152">
        <v>70</v>
      </c>
    </row>
    <row r="153" spans="1:12" x14ac:dyDescent="0.25">
      <c r="A153">
        <v>152</v>
      </c>
      <c r="B153" t="s">
        <v>615</v>
      </c>
      <c r="C153" t="s">
        <v>714</v>
      </c>
      <c r="D153" t="s">
        <v>460</v>
      </c>
      <c r="E153" t="s">
        <v>509</v>
      </c>
      <c r="F153" t="s">
        <v>169</v>
      </c>
      <c r="G153">
        <v>18.48</v>
      </c>
      <c r="H153">
        <v>831.6</v>
      </c>
      <c r="I153">
        <v>45</v>
      </c>
      <c r="J153">
        <v>1044</v>
      </c>
      <c r="K153">
        <v>1498</v>
      </c>
      <c r="L153">
        <v>65</v>
      </c>
    </row>
    <row r="154" spans="1:12" x14ac:dyDescent="0.25">
      <c r="A154">
        <v>153</v>
      </c>
      <c r="B154" t="s">
        <v>615</v>
      </c>
      <c r="C154" t="s">
        <v>714</v>
      </c>
      <c r="D154" t="s">
        <v>460</v>
      </c>
      <c r="E154" t="s">
        <v>509</v>
      </c>
      <c r="F154" t="s">
        <v>169</v>
      </c>
      <c r="G154">
        <v>18.48</v>
      </c>
      <c r="H154">
        <v>831.6</v>
      </c>
      <c r="I154">
        <v>45</v>
      </c>
      <c r="J154">
        <v>1044</v>
      </c>
      <c r="K154">
        <v>1498</v>
      </c>
      <c r="L154">
        <v>65</v>
      </c>
    </row>
    <row r="155" spans="1:12" x14ac:dyDescent="0.25">
      <c r="A155">
        <v>154</v>
      </c>
      <c r="B155" t="s">
        <v>615</v>
      </c>
      <c r="C155" t="s">
        <v>714</v>
      </c>
      <c r="D155" t="s">
        <v>460</v>
      </c>
      <c r="E155" t="s">
        <v>509</v>
      </c>
      <c r="F155" t="s">
        <v>190</v>
      </c>
      <c r="G155">
        <v>18.515000000000001</v>
      </c>
      <c r="H155">
        <v>833.17500000000007</v>
      </c>
      <c r="I155">
        <v>45</v>
      </c>
      <c r="J155">
        <v>1184</v>
      </c>
      <c r="K155">
        <v>1498</v>
      </c>
      <c r="L155">
        <v>65</v>
      </c>
    </row>
    <row r="156" spans="1:12" x14ac:dyDescent="0.25">
      <c r="A156">
        <v>155</v>
      </c>
      <c r="B156" t="s">
        <v>615</v>
      </c>
      <c r="C156" t="s">
        <v>714</v>
      </c>
      <c r="D156" t="s">
        <v>460</v>
      </c>
      <c r="E156" t="s">
        <v>509</v>
      </c>
      <c r="F156" t="s">
        <v>169</v>
      </c>
      <c r="G156">
        <v>18.48</v>
      </c>
      <c r="H156">
        <v>831.6</v>
      </c>
      <c r="I156">
        <v>45</v>
      </c>
      <c r="J156">
        <v>1044</v>
      </c>
      <c r="K156">
        <v>1498</v>
      </c>
      <c r="L156">
        <v>65</v>
      </c>
    </row>
    <row r="157" spans="1:12" x14ac:dyDescent="0.25">
      <c r="A157">
        <v>156</v>
      </c>
      <c r="B157" t="s">
        <v>615</v>
      </c>
      <c r="C157" t="s">
        <v>714</v>
      </c>
      <c r="D157" t="s">
        <v>146</v>
      </c>
      <c r="E157" t="s">
        <v>509</v>
      </c>
      <c r="F157" t="s">
        <v>169</v>
      </c>
      <c r="G157">
        <v>17</v>
      </c>
      <c r="H157">
        <v>765</v>
      </c>
      <c r="I157">
        <v>45</v>
      </c>
      <c r="J157">
        <v>1027</v>
      </c>
      <c r="K157">
        <v>999</v>
      </c>
      <c r="L157">
        <v>65</v>
      </c>
    </row>
    <row r="158" spans="1:12" x14ac:dyDescent="0.25">
      <c r="A158">
        <v>157</v>
      </c>
      <c r="B158" t="s">
        <v>615</v>
      </c>
      <c r="C158" t="s">
        <v>714</v>
      </c>
      <c r="D158" t="s">
        <v>146</v>
      </c>
      <c r="E158" t="s">
        <v>509</v>
      </c>
      <c r="F158" t="s">
        <v>169</v>
      </c>
      <c r="G158">
        <v>17</v>
      </c>
      <c r="H158">
        <v>765</v>
      </c>
      <c r="I158">
        <v>45</v>
      </c>
      <c r="J158">
        <v>1039</v>
      </c>
      <c r="K158">
        <v>999</v>
      </c>
      <c r="L158">
        <v>65</v>
      </c>
    </row>
    <row r="159" spans="1:12" x14ac:dyDescent="0.25">
      <c r="A159">
        <v>158</v>
      </c>
      <c r="B159" t="s">
        <v>615</v>
      </c>
      <c r="C159" t="s">
        <v>714</v>
      </c>
      <c r="D159" t="s">
        <v>146</v>
      </c>
      <c r="E159" t="s">
        <v>509</v>
      </c>
      <c r="F159" t="s">
        <v>169</v>
      </c>
      <c r="G159">
        <v>17</v>
      </c>
      <c r="H159">
        <v>765</v>
      </c>
      <c r="I159">
        <v>45</v>
      </c>
      <c r="J159">
        <v>1050</v>
      </c>
      <c r="K159">
        <v>999</v>
      </c>
      <c r="L159">
        <v>65</v>
      </c>
    </row>
    <row r="160" spans="1:12" x14ac:dyDescent="0.25">
      <c r="A160">
        <v>159</v>
      </c>
      <c r="B160" t="s">
        <v>615</v>
      </c>
      <c r="C160" t="s">
        <v>714</v>
      </c>
      <c r="D160" t="s">
        <v>460</v>
      </c>
      <c r="E160" t="s">
        <v>509</v>
      </c>
      <c r="F160" t="s">
        <v>190</v>
      </c>
      <c r="G160">
        <v>18.515000000000001</v>
      </c>
      <c r="H160">
        <v>833.17500000000007</v>
      </c>
      <c r="I160">
        <v>45</v>
      </c>
      <c r="J160">
        <v>1184</v>
      </c>
      <c r="K160">
        <v>1498</v>
      </c>
      <c r="L160">
        <v>65</v>
      </c>
    </row>
    <row r="161" spans="1:12" x14ac:dyDescent="0.25">
      <c r="A161">
        <v>160</v>
      </c>
      <c r="B161" t="s">
        <v>679</v>
      </c>
      <c r="C161" t="s">
        <v>739</v>
      </c>
      <c r="D161" t="s">
        <v>146</v>
      </c>
      <c r="E161" t="s">
        <v>509</v>
      </c>
      <c r="F161" t="s">
        <v>169</v>
      </c>
      <c r="G161">
        <v>17</v>
      </c>
      <c r="H161">
        <v>714</v>
      </c>
      <c r="I161">
        <v>42</v>
      </c>
      <c r="J161">
        <v>1043</v>
      </c>
      <c r="K161">
        <v>1194</v>
      </c>
      <c r="L161">
        <v>70</v>
      </c>
    </row>
    <row r="162" spans="1:12" x14ac:dyDescent="0.25">
      <c r="A162">
        <v>161</v>
      </c>
      <c r="B162" t="s">
        <v>679</v>
      </c>
      <c r="C162" t="s">
        <v>739</v>
      </c>
      <c r="D162" t="s">
        <v>146</v>
      </c>
      <c r="E162" t="s">
        <v>509</v>
      </c>
      <c r="F162" t="s">
        <v>169</v>
      </c>
      <c r="G162">
        <v>17</v>
      </c>
      <c r="H162">
        <v>714</v>
      </c>
      <c r="I162">
        <v>42</v>
      </c>
      <c r="J162">
        <v>1043</v>
      </c>
      <c r="K162">
        <v>1194</v>
      </c>
      <c r="L162">
        <v>70</v>
      </c>
    </row>
    <row r="163" spans="1:12" x14ac:dyDescent="0.25">
      <c r="A163">
        <v>162</v>
      </c>
      <c r="B163" t="s">
        <v>679</v>
      </c>
      <c r="C163" t="s">
        <v>739</v>
      </c>
      <c r="D163" t="s">
        <v>146</v>
      </c>
      <c r="E163" t="s">
        <v>509</v>
      </c>
      <c r="F163" t="s">
        <v>169</v>
      </c>
      <c r="G163">
        <v>17</v>
      </c>
      <c r="H163">
        <v>714</v>
      </c>
      <c r="I163">
        <v>42</v>
      </c>
      <c r="J163">
        <v>1043</v>
      </c>
      <c r="K163">
        <v>1194</v>
      </c>
      <c r="L163">
        <v>70</v>
      </c>
    </row>
    <row r="164" spans="1:12" x14ac:dyDescent="0.25">
      <c r="A164">
        <v>163</v>
      </c>
      <c r="B164" t="s">
        <v>679</v>
      </c>
      <c r="C164" t="s">
        <v>739</v>
      </c>
      <c r="D164" t="s">
        <v>460</v>
      </c>
      <c r="E164" t="s">
        <v>509</v>
      </c>
      <c r="F164" t="s">
        <v>169</v>
      </c>
      <c r="G164">
        <v>17</v>
      </c>
      <c r="H164">
        <v>680</v>
      </c>
      <c r="I164">
        <v>40</v>
      </c>
      <c r="J164">
        <v>1080</v>
      </c>
      <c r="K164">
        <v>1498</v>
      </c>
      <c r="L164">
        <v>70</v>
      </c>
    </row>
    <row r="165" spans="1:12" x14ac:dyDescent="0.25">
      <c r="A165">
        <v>164</v>
      </c>
      <c r="B165" t="s">
        <v>679</v>
      </c>
      <c r="C165" t="s">
        <v>739</v>
      </c>
      <c r="D165" t="s">
        <v>460</v>
      </c>
      <c r="E165" t="s">
        <v>509</v>
      </c>
      <c r="F165" t="s">
        <v>169</v>
      </c>
      <c r="G165">
        <v>17</v>
      </c>
      <c r="H165">
        <v>680</v>
      </c>
      <c r="I165">
        <v>40</v>
      </c>
      <c r="J165">
        <v>1080</v>
      </c>
      <c r="K165">
        <v>1498</v>
      </c>
      <c r="L165">
        <v>70</v>
      </c>
    </row>
    <row r="166" spans="1:12" x14ac:dyDescent="0.25">
      <c r="A166">
        <v>165</v>
      </c>
      <c r="B166" t="s">
        <v>679</v>
      </c>
      <c r="C166" t="s">
        <v>739</v>
      </c>
      <c r="D166" t="s">
        <v>460</v>
      </c>
      <c r="E166" t="s">
        <v>509</v>
      </c>
      <c r="F166" t="s">
        <v>169</v>
      </c>
      <c r="G166">
        <v>17</v>
      </c>
      <c r="H166">
        <v>680</v>
      </c>
      <c r="I166">
        <v>40</v>
      </c>
      <c r="J166">
        <v>1080</v>
      </c>
      <c r="K166">
        <v>1498</v>
      </c>
      <c r="L166">
        <v>70</v>
      </c>
    </row>
    <row r="167" spans="1:12" x14ac:dyDescent="0.25">
      <c r="A167">
        <v>166</v>
      </c>
      <c r="B167" t="s">
        <v>679</v>
      </c>
      <c r="C167" t="s">
        <v>739</v>
      </c>
      <c r="D167" t="s">
        <v>460</v>
      </c>
      <c r="E167" t="s">
        <v>509</v>
      </c>
      <c r="F167" t="s">
        <v>169</v>
      </c>
      <c r="G167">
        <v>17</v>
      </c>
      <c r="H167">
        <v>680</v>
      </c>
      <c r="I167">
        <v>40</v>
      </c>
      <c r="J167">
        <v>1080</v>
      </c>
      <c r="K167">
        <v>1498</v>
      </c>
      <c r="L167">
        <v>70</v>
      </c>
    </row>
    <row r="168" spans="1:12" x14ac:dyDescent="0.25">
      <c r="A168">
        <v>167</v>
      </c>
      <c r="B168" t="s">
        <v>679</v>
      </c>
      <c r="C168" t="s">
        <v>739</v>
      </c>
      <c r="D168" t="s">
        <v>460</v>
      </c>
      <c r="E168" t="s">
        <v>509</v>
      </c>
      <c r="F168" t="s">
        <v>169</v>
      </c>
      <c r="G168">
        <v>17</v>
      </c>
      <c r="H168">
        <v>680</v>
      </c>
      <c r="I168">
        <v>40</v>
      </c>
      <c r="J168">
        <v>1080</v>
      </c>
      <c r="K168">
        <v>1498</v>
      </c>
      <c r="L168">
        <v>70</v>
      </c>
    </row>
    <row r="169" spans="1:12" x14ac:dyDescent="0.25">
      <c r="A169">
        <v>168</v>
      </c>
      <c r="B169" t="s">
        <v>679</v>
      </c>
      <c r="C169" t="s">
        <v>739</v>
      </c>
      <c r="D169" t="s">
        <v>146</v>
      </c>
      <c r="E169" t="s">
        <v>509</v>
      </c>
      <c r="F169" t="s">
        <v>169</v>
      </c>
      <c r="G169">
        <v>17</v>
      </c>
      <c r="H169">
        <v>714</v>
      </c>
      <c r="I169">
        <v>42</v>
      </c>
      <c r="J169">
        <v>1105</v>
      </c>
      <c r="K169">
        <v>1194</v>
      </c>
      <c r="L169">
        <v>70</v>
      </c>
    </row>
    <row r="170" spans="1:12" x14ac:dyDescent="0.25">
      <c r="A170">
        <v>169</v>
      </c>
      <c r="B170" t="s">
        <v>679</v>
      </c>
      <c r="C170" t="s">
        <v>739</v>
      </c>
      <c r="D170" t="s">
        <v>146</v>
      </c>
      <c r="E170" t="s">
        <v>509</v>
      </c>
      <c r="F170" t="s">
        <v>169</v>
      </c>
      <c r="G170">
        <v>17</v>
      </c>
      <c r="H170">
        <v>714</v>
      </c>
      <c r="I170">
        <v>42</v>
      </c>
      <c r="J170">
        <v>1043</v>
      </c>
      <c r="K170">
        <v>1194</v>
      </c>
      <c r="L170">
        <v>70</v>
      </c>
    </row>
    <row r="171" spans="1:12" x14ac:dyDescent="0.25">
      <c r="A171">
        <v>170</v>
      </c>
      <c r="B171" t="s">
        <v>679</v>
      </c>
      <c r="C171" t="s">
        <v>739</v>
      </c>
      <c r="D171" t="s">
        <v>184</v>
      </c>
      <c r="E171" t="s">
        <v>509</v>
      </c>
      <c r="F171" t="s">
        <v>169</v>
      </c>
      <c r="G171">
        <v>17</v>
      </c>
      <c r="H171">
        <v>714</v>
      </c>
      <c r="I171">
        <v>42</v>
      </c>
      <c r="J171">
        <v>1043</v>
      </c>
      <c r="K171">
        <v>1194</v>
      </c>
      <c r="L171">
        <v>70</v>
      </c>
    </row>
    <row r="172" spans="1:12" x14ac:dyDescent="0.25">
      <c r="A172">
        <v>171</v>
      </c>
      <c r="B172" t="s">
        <v>679</v>
      </c>
      <c r="C172" t="s">
        <v>739</v>
      </c>
      <c r="D172" t="s">
        <v>146</v>
      </c>
      <c r="E172" t="s">
        <v>509</v>
      </c>
      <c r="F172" t="s">
        <v>169</v>
      </c>
      <c r="G172">
        <v>17</v>
      </c>
      <c r="H172">
        <v>714</v>
      </c>
      <c r="I172">
        <v>42</v>
      </c>
      <c r="J172">
        <v>1043</v>
      </c>
      <c r="K172">
        <v>1194</v>
      </c>
      <c r="L172">
        <v>70</v>
      </c>
    </row>
    <row r="173" spans="1:12" x14ac:dyDescent="0.25">
      <c r="A173">
        <v>172</v>
      </c>
      <c r="B173" t="s">
        <v>679</v>
      </c>
      <c r="C173" t="s">
        <v>739</v>
      </c>
      <c r="D173" t="s">
        <v>460</v>
      </c>
      <c r="E173" t="s">
        <v>509</v>
      </c>
      <c r="F173" t="s">
        <v>169</v>
      </c>
      <c r="G173">
        <v>17</v>
      </c>
      <c r="H173">
        <v>680</v>
      </c>
      <c r="I173">
        <v>40</v>
      </c>
      <c r="J173">
        <v>1080</v>
      </c>
      <c r="K173">
        <v>1498</v>
      </c>
      <c r="L173">
        <v>70</v>
      </c>
    </row>
    <row r="174" spans="1:12" x14ac:dyDescent="0.25">
      <c r="A174">
        <v>173</v>
      </c>
      <c r="B174" t="s">
        <v>444</v>
      </c>
      <c r="C174" t="s">
        <v>765</v>
      </c>
      <c r="D174" t="s">
        <v>146</v>
      </c>
      <c r="E174" t="s">
        <v>509</v>
      </c>
      <c r="F174" t="s">
        <v>169</v>
      </c>
      <c r="G174">
        <v>14.95</v>
      </c>
      <c r="H174">
        <v>672.75</v>
      </c>
      <c r="I174">
        <v>45</v>
      </c>
      <c r="J174">
        <v>935</v>
      </c>
      <c r="K174">
        <v>1496</v>
      </c>
      <c r="L174">
        <v>70</v>
      </c>
    </row>
    <row r="175" spans="1:12" x14ac:dyDescent="0.25">
      <c r="A175">
        <v>174</v>
      </c>
      <c r="B175" t="s">
        <v>444</v>
      </c>
      <c r="C175" t="s">
        <v>765</v>
      </c>
      <c r="D175" t="s">
        <v>146</v>
      </c>
      <c r="E175" t="s">
        <v>509</v>
      </c>
      <c r="F175" t="s">
        <v>169</v>
      </c>
      <c r="G175">
        <v>15.149999999999999</v>
      </c>
      <c r="H175">
        <v>681.74999999999989</v>
      </c>
      <c r="I175">
        <v>45</v>
      </c>
      <c r="J175">
        <v>935</v>
      </c>
      <c r="K175">
        <v>1496</v>
      </c>
      <c r="L175">
        <v>70</v>
      </c>
    </row>
    <row r="176" spans="1:12" x14ac:dyDescent="0.25">
      <c r="A176">
        <v>175</v>
      </c>
      <c r="B176" t="s">
        <v>444</v>
      </c>
      <c r="C176" t="s">
        <v>765</v>
      </c>
      <c r="D176" t="s">
        <v>460</v>
      </c>
      <c r="E176" t="s">
        <v>509</v>
      </c>
      <c r="F176" t="s">
        <v>169</v>
      </c>
      <c r="G176">
        <v>21.954999999999998</v>
      </c>
      <c r="H176">
        <v>987.97499999999991</v>
      </c>
      <c r="I176">
        <v>45</v>
      </c>
      <c r="J176">
        <v>1020</v>
      </c>
      <c r="K176">
        <v>1364</v>
      </c>
      <c r="L176">
        <v>65</v>
      </c>
    </row>
    <row r="177" spans="1:12" x14ac:dyDescent="0.25">
      <c r="A177">
        <v>176</v>
      </c>
      <c r="B177" t="s">
        <v>444</v>
      </c>
      <c r="C177" t="s">
        <v>765</v>
      </c>
      <c r="D177" t="s">
        <v>460</v>
      </c>
      <c r="E177" t="s">
        <v>509</v>
      </c>
      <c r="F177" t="s">
        <v>169</v>
      </c>
      <c r="G177">
        <v>21.950000000000003</v>
      </c>
      <c r="H177">
        <v>987.75000000000011</v>
      </c>
      <c r="I177">
        <v>45</v>
      </c>
      <c r="J177">
        <v>1020</v>
      </c>
      <c r="K177">
        <v>1364</v>
      </c>
      <c r="L177">
        <v>65</v>
      </c>
    </row>
    <row r="178" spans="1:12" x14ac:dyDescent="0.25">
      <c r="A178">
        <v>177</v>
      </c>
      <c r="B178" t="s">
        <v>444</v>
      </c>
      <c r="C178" t="s">
        <v>765</v>
      </c>
      <c r="D178" t="s">
        <v>460</v>
      </c>
      <c r="E178" t="s">
        <v>509</v>
      </c>
      <c r="F178" t="s">
        <v>169</v>
      </c>
      <c r="G178">
        <v>21.7</v>
      </c>
      <c r="H178">
        <v>976.5</v>
      </c>
      <c r="I178">
        <v>45</v>
      </c>
      <c r="J178">
        <v>1020</v>
      </c>
      <c r="K178">
        <v>1364</v>
      </c>
      <c r="L178">
        <v>65</v>
      </c>
    </row>
    <row r="179" spans="1:12" x14ac:dyDescent="0.25">
      <c r="A179">
        <v>178</v>
      </c>
      <c r="B179" t="s">
        <v>444</v>
      </c>
      <c r="C179" t="s">
        <v>765</v>
      </c>
      <c r="D179" t="s">
        <v>146</v>
      </c>
      <c r="E179" t="s">
        <v>509</v>
      </c>
      <c r="F179" t="s">
        <v>169</v>
      </c>
      <c r="G179">
        <v>14.95</v>
      </c>
      <c r="H179">
        <v>672.75</v>
      </c>
      <c r="I179">
        <v>45</v>
      </c>
      <c r="J179">
        <v>990</v>
      </c>
      <c r="K179">
        <v>1496</v>
      </c>
      <c r="L179">
        <v>70</v>
      </c>
    </row>
    <row r="180" spans="1:12" x14ac:dyDescent="0.25">
      <c r="A180">
        <v>179</v>
      </c>
      <c r="B180" t="s">
        <v>444</v>
      </c>
      <c r="C180" t="s">
        <v>765</v>
      </c>
      <c r="D180" t="s">
        <v>146</v>
      </c>
      <c r="E180" t="s">
        <v>509</v>
      </c>
      <c r="F180" t="s">
        <v>169</v>
      </c>
      <c r="G180">
        <v>14.95</v>
      </c>
      <c r="H180">
        <v>672.75</v>
      </c>
      <c r="I180">
        <v>45</v>
      </c>
      <c r="J180">
        <v>935</v>
      </c>
      <c r="K180">
        <v>1496</v>
      </c>
      <c r="L180">
        <v>70</v>
      </c>
    </row>
    <row r="181" spans="1:12" x14ac:dyDescent="0.25">
      <c r="A181">
        <v>180</v>
      </c>
      <c r="B181" t="s">
        <v>444</v>
      </c>
      <c r="C181" t="s">
        <v>765</v>
      </c>
      <c r="D181" t="s">
        <v>460</v>
      </c>
      <c r="E181" t="s">
        <v>509</v>
      </c>
      <c r="F181" t="s">
        <v>169</v>
      </c>
      <c r="G181">
        <v>21.950000000000003</v>
      </c>
      <c r="H181">
        <v>987.75000000000011</v>
      </c>
      <c r="I181">
        <v>45</v>
      </c>
      <c r="J181">
        <v>1020</v>
      </c>
      <c r="K181">
        <v>1364</v>
      </c>
      <c r="L181">
        <v>65</v>
      </c>
    </row>
    <row r="182" spans="1:12" x14ac:dyDescent="0.25">
      <c r="A182">
        <v>181</v>
      </c>
      <c r="B182" t="s">
        <v>444</v>
      </c>
      <c r="C182" t="s">
        <v>765</v>
      </c>
      <c r="D182" t="s">
        <v>460</v>
      </c>
      <c r="E182" t="s">
        <v>509</v>
      </c>
      <c r="F182" t="s">
        <v>169</v>
      </c>
      <c r="G182">
        <v>21.7</v>
      </c>
      <c r="H182">
        <v>976.5</v>
      </c>
      <c r="I182">
        <v>45</v>
      </c>
      <c r="J182">
        <v>1020</v>
      </c>
      <c r="K182">
        <v>1364</v>
      </c>
      <c r="L182">
        <v>65</v>
      </c>
    </row>
    <row r="183" spans="1:12" x14ac:dyDescent="0.25">
      <c r="A183">
        <v>182</v>
      </c>
      <c r="B183" t="s">
        <v>444</v>
      </c>
      <c r="C183" t="s">
        <v>765</v>
      </c>
      <c r="D183" t="s">
        <v>146</v>
      </c>
      <c r="E183" t="s">
        <v>509</v>
      </c>
      <c r="F183" t="s">
        <v>169</v>
      </c>
      <c r="G183">
        <v>14.95</v>
      </c>
      <c r="H183">
        <v>672.75</v>
      </c>
      <c r="I183">
        <v>45</v>
      </c>
      <c r="J183">
        <v>990</v>
      </c>
      <c r="K183">
        <v>1496</v>
      </c>
      <c r="L183">
        <v>70</v>
      </c>
    </row>
    <row r="184" spans="1:12" x14ac:dyDescent="0.25">
      <c r="A184">
        <v>183</v>
      </c>
      <c r="B184" t="s">
        <v>444</v>
      </c>
      <c r="C184" t="s">
        <v>778</v>
      </c>
      <c r="D184" t="s">
        <v>146</v>
      </c>
      <c r="E184" t="s">
        <v>147</v>
      </c>
      <c r="F184" t="s">
        <v>169</v>
      </c>
      <c r="G184">
        <v>15.5</v>
      </c>
      <c r="H184">
        <v>697.5</v>
      </c>
      <c r="I184">
        <v>45</v>
      </c>
      <c r="J184">
        <v>950</v>
      </c>
      <c r="K184">
        <v>1496</v>
      </c>
      <c r="L184">
        <v>70</v>
      </c>
    </row>
    <row r="185" spans="1:12" x14ac:dyDescent="0.25">
      <c r="A185">
        <v>184</v>
      </c>
      <c r="B185" t="s">
        <v>444</v>
      </c>
      <c r="C185" t="s">
        <v>778</v>
      </c>
      <c r="D185" t="s">
        <v>146</v>
      </c>
      <c r="E185" t="s">
        <v>147</v>
      </c>
      <c r="F185" t="s">
        <v>169</v>
      </c>
      <c r="G185">
        <v>17.39</v>
      </c>
      <c r="H185">
        <v>782.55000000000007</v>
      </c>
      <c r="I185">
        <v>45</v>
      </c>
      <c r="J185">
        <v>935</v>
      </c>
      <c r="K185">
        <v>1197</v>
      </c>
      <c r="L185">
        <v>65</v>
      </c>
    </row>
    <row r="186" spans="1:12" x14ac:dyDescent="0.25">
      <c r="A186">
        <v>185</v>
      </c>
      <c r="B186" t="s">
        <v>444</v>
      </c>
      <c r="C186" t="s">
        <v>778</v>
      </c>
      <c r="D186" t="s">
        <v>460</v>
      </c>
      <c r="E186" t="s">
        <v>147</v>
      </c>
      <c r="F186" t="s">
        <v>169</v>
      </c>
      <c r="G186">
        <v>20.3</v>
      </c>
      <c r="H186">
        <v>913.5</v>
      </c>
      <c r="I186">
        <v>45</v>
      </c>
      <c r="J186">
        <v>1030</v>
      </c>
      <c r="K186">
        <v>1364</v>
      </c>
      <c r="L186">
        <v>65</v>
      </c>
    </row>
    <row r="187" spans="1:12" x14ac:dyDescent="0.25">
      <c r="A187">
        <v>186</v>
      </c>
      <c r="B187" t="s">
        <v>444</v>
      </c>
      <c r="C187" t="s">
        <v>778</v>
      </c>
      <c r="D187" t="s">
        <v>460</v>
      </c>
      <c r="E187" t="s">
        <v>147</v>
      </c>
      <c r="F187" t="s">
        <v>169</v>
      </c>
      <c r="G187">
        <v>20.3</v>
      </c>
      <c r="H187">
        <v>913.5</v>
      </c>
      <c r="I187">
        <v>45</v>
      </c>
      <c r="J187">
        <v>1015</v>
      </c>
      <c r="K187">
        <v>1364</v>
      </c>
      <c r="L187">
        <v>65</v>
      </c>
    </row>
    <row r="188" spans="1:12" x14ac:dyDescent="0.25">
      <c r="A188">
        <v>187</v>
      </c>
      <c r="B188" t="s">
        <v>444</v>
      </c>
      <c r="C188" t="s">
        <v>778</v>
      </c>
      <c r="D188" t="s">
        <v>146</v>
      </c>
      <c r="E188" t="s">
        <v>147</v>
      </c>
      <c r="F188" t="s">
        <v>169</v>
      </c>
      <c r="G188">
        <v>17.39</v>
      </c>
      <c r="H188">
        <v>782.55000000000007</v>
      </c>
      <c r="I188">
        <v>45</v>
      </c>
      <c r="J188">
        <v>935</v>
      </c>
      <c r="K188">
        <v>1197</v>
      </c>
      <c r="L188">
        <v>65</v>
      </c>
    </row>
    <row r="189" spans="1:12" x14ac:dyDescent="0.25">
      <c r="A189">
        <v>188</v>
      </c>
      <c r="B189" t="s">
        <v>444</v>
      </c>
      <c r="C189" t="s">
        <v>778</v>
      </c>
      <c r="D189" t="s">
        <v>460</v>
      </c>
      <c r="E189" t="s">
        <v>147</v>
      </c>
      <c r="F189" t="s">
        <v>169</v>
      </c>
      <c r="G189">
        <v>20.3</v>
      </c>
      <c r="H189">
        <v>913.5</v>
      </c>
      <c r="I189">
        <v>45</v>
      </c>
      <c r="J189">
        <v>1015</v>
      </c>
      <c r="K189">
        <v>1364</v>
      </c>
      <c r="L189">
        <v>65</v>
      </c>
    </row>
    <row r="190" spans="1:12" x14ac:dyDescent="0.25">
      <c r="A190">
        <v>189</v>
      </c>
      <c r="B190" t="s">
        <v>785</v>
      </c>
      <c r="C190" t="s">
        <v>786</v>
      </c>
      <c r="D190" t="s">
        <v>460</v>
      </c>
      <c r="E190" t="s">
        <v>147</v>
      </c>
      <c r="F190" t="s">
        <v>169</v>
      </c>
      <c r="G190">
        <v>19.04</v>
      </c>
      <c r="H190">
        <v>952</v>
      </c>
      <c r="I190">
        <v>50</v>
      </c>
      <c r="J190">
        <v>1155</v>
      </c>
      <c r="K190">
        <v>1461</v>
      </c>
      <c r="L190">
        <v>65</v>
      </c>
    </row>
    <row r="191" spans="1:12" x14ac:dyDescent="0.25">
      <c r="A191">
        <v>190</v>
      </c>
      <c r="B191" t="s">
        <v>785</v>
      </c>
      <c r="C191" t="s">
        <v>786</v>
      </c>
      <c r="D191" t="s">
        <v>460</v>
      </c>
      <c r="E191" t="s">
        <v>147</v>
      </c>
      <c r="F191" t="s">
        <v>169</v>
      </c>
      <c r="G191">
        <v>19.04</v>
      </c>
      <c r="H191">
        <v>952</v>
      </c>
      <c r="I191">
        <v>50</v>
      </c>
      <c r="J191">
        <v>1155</v>
      </c>
      <c r="K191">
        <v>1461</v>
      </c>
      <c r="L191">
        <v>65</v>
      </c>
    </row>
    <row r="192" spans="1:12" x14ac:dyDescent="0.25">
      <c r="A192">
        <v>191</v>
      </c>
      <c r="B192" t="s">
        <v>785</v>
      </c>
      <c r="C192" t="s">
        <v>786</v>
      </c>
      <c r="D192" t="s">
        <v>460</v>
      </c>
      <c r="E192" t="s">
        <v>147</v>
      </c>
      <c r="F192" t="s">
        <v>169</v>
      </c>
      <c r="G192">
        <v>19.04</v>
      </c>
      <c r="H192">
        <v>952</v>
      </c>
      <c r="I192">
        <v>50</v>
      </c>
      <c r="J192">
        <v>1155</v>
      </c>
      <c r="K192">
        <v>1461</v>
      </c>
      <c r="L192">
        <v>65</v>
      </c>
    </row>
    <row r="193" spans="1:12" x14ac:dyDescent="0.25">
      <c r="A193">
        <v>192</v>
      </c>
      <c r="B193" t="s">
        <v>444</v>
      </c>
      <c r="C193" t="s">
        <v>801</v>
      </c>
      <c r="D193" t="s">
        <v>146</v>
      </c>
      <c r="E193" t="s">
        <v>147</v>
      </c>
      <c r="F193" t="s">
        <v>169</v>
      </c>
      <c r="G193">
        <v>17</v>
      </c>
      <c r="H193">
        <v>629</v>
      </c>
      <c r="I193">
        <v>37</v>
      </c>
      <c r="J193">
        <v>910</v>
      </c>
      <c r="K193">
        <v>1197</v>
      </c>
      <c r="L193">
        <v>70</v>
      </c>
    </row>
    <row r="194" spans="1:12" x14ac:dyDescent="0.25">
      <c r="A194">
        <v>193</v>
      </c>
      <c r="B194" t="s">
        <v>444</v>
      </c>
      <c r="C194" t="s">
        <v>801</v>
      </c>
      <c r="D194" t="s">
        <v>146</v>
      </c>
      <c r="E194" t="s">
        <v>147</v>
      </c>
      <c r="F194" t="s">
        <v>169</v>
      </c>
      <c r="G194">
        <v>17</v>
      </c>
      <c r="H194">
        <v>629</v>
      </c>
      <c r="I194">
        <v>37</v>
      </c>
      <c r="J194">
        <v>890</v>
      </c>
      <c r="K194">
        <v>1197</v>
      </c>
      <c r="L194">
        <v>70</v>
      </c>
    </row>
    <row r="195" spans="1:12" x14ac:dyDescent="0.25">
      <c r="A195">
        <v>194</v>
      </c>
      <c r="B195" t="s">
        <v>444</v>
      </c>
      <c r="C195" t="s">
        <v>801</v>
      </c>
      <c r="D195" t="s">
        <v>146</v>
      </c>
      <c r="E195" t="s">
        <v>147</v>
      </c>
      <c r="F195" t="s">
        <v>817</v>
      </c>
      <c r="G195">
        <v>17</v>
      </c>
      <c r="H195">
        <v>629</v>
      </c>
      <c r="I195">
        <v>37</v>
      </c>
      <c r="J195">
        <v>935</v>
      </c>
      <c r="K195">
        <v>1197</v>
      </c>
      <c r="L195">
        <v>70</v>
      </c>
    </row>
    <row r="196" spans="1:12" x14ac:dyDescent="0.25">
      <c r="A196">
        <v>195</v>
      </c>
      <c r="B196" t="s">
        <v>444</v>
      </c>
      <c r="C196" t="s">
        <v>801</v>
      </c>
      <c r="D196" t="s">
        <v>146</v>
      </c>
      <c r="E196" t="s">
        <v>147</v>
      </c>
      <c r="F196" t="s">
        <v>817</v>
      </c>
      <c r="G196">
        <v>17</v>
      </c>
      <c r="H196">
        <v>629</v>
      </c>
      <c r="I196">
        <v>37</v>
      </c>
      <c r="J196">
        <v>935</v>
      </c>
      <c r="K196">
        <v>1197</v>
      </c>
      <c r="L196">
        <v>70</v>
      </c>
    </row>
    <row r="197" spans="1:12" x14ac:dyDescent="0.25">
      <c r="A197">
        <v>196</v>
      </c>
      <c r="B197" t="s">
        <v>444</v>
      </c>
      <c r="C197" t="s">
        <v>801</v>
      </c>
      <c r="D197" t="s">
        <v>146</v>
      </c>
      <c r="E197" t="s">
        <v>147</v>
      </c>
      <c r="F197" t="s">
        <v>169</v>
      </c>
      <c r="G197">
        <v>17</v>
      </c>
      <c r="H197">
        <v>629</v>
      </c>
      <c r="I197">
        <v>37</v>
      </c>
      <c r="J197">
        <v>935</v>
      </c>
      <c r="K197">
        <v>1197</v>
      </c>
      <c r="L197">
        <v>70</v>
      </c>
    </row>
    <row r="198" spans="1:12" x14ac:dyDescent="0.25">
      <c r="A198">
        <v>197</v>
      </c>
      <c r="B198" t="s">
        <v>785</v>
      </c>
      <c r="C198" t="s">
        <v>821</v>
      </c>
      <c r="D198" t="s">
        <v>460</v>
      </c>
      <c r="E198" t="s">
        <v>2466</v>
      </c>
      <c r="F198" t="s">
        <v>190</v>
      </c>
      <c r="G198">
        <v>17</v>
      </c>
      <c r="H198">
        <v>1190</v>
      </c>
      <c r="I198">
        <v>70</v>
      </c>
      <c r="J198">
        <v>1105</v>
      </c>
      <c r="K198">
        <v>2157</v>
      </c>
      <c r="L198">
        <v>60</v>
      </c>
    </row>
    <row r="199" spans="1:12" x14ac:dyDescent="0.25">
      <c r="A199">
        <v>198</v>
      </c>
      <c r="B199" t="s">
        <v>785</v>
      </c>
      <c r="C199" t="s">
        <v>821</v>
      </c>
      <c r="D199" t="s">
        <v>460</v>
      </c>
      <c r="E199" t="s">
        <v>833</v>
      </c>
      <c r="F199" t="s">
        <v>190</v>
      </c>
      <c r="G199">
        <v>17</v>
      </c>
      <c r="H199">
        <v>1190</v>
      </c>
      <c r="I199">
        <v>70</v>
      </c>
      <c r="J199">
        <v>1105</v>
      </c>
      <c r="K199">
        <v>2157</v>
      </c>
      <c r="L199">
        <v>60</v>
      </c>
    </row>
    <row r="200" spans="1:12" x14ac:dyDescent="0.25">
      <c r="A200">
        <v>199</v>
      </c>
      <c r="B200" t="s">
        <v>615</v>
      </c>
      <c r="C200" t="s">
        <v>844</v>
      </c>
      <c r="D200" t="s">
        <v>460</v>
      </c>
      <c r="E200" t="s">
        <v>833</v>
      </c>
      <c r="F200" t="s">
        <v>190</v>
      </c>
      <c r="G200">
        <v>17</v>
      </c>
      <c r="H200">
        <v>1207</v>
      </c>
      <c r="I200">
        <v>71</v>
      </c>
      <c r="J200">
        <v>1720</v>
      </c>
      <c r="K200">
        <v>1968</v>
      </c>
      <c r="L200">
        <v>60</v>
      </c>
    </row>
    <row r="201" spans="1:12" x14ac:dyDescent="0.25">
      <c r="A201">
        <v>200</v>
      </c>
      <c r="B201" t="s">
        <v>615</v>
      </c>
      <c r="C201" t="s">
        <v>844</v>
      </c>
      <c r="D201" t="s">
        <v>460</v>
      </c>
      <c r="E201" t="s">
        <v>833</v>
      </c>
      <c r="F201" t="s">
        <v>190</v>
      </c>
      <c r="G201">
        <v>17</v>
      </c>
      <c r="H201">
        <v>1207</v>
      </c>
      <c r="I201">
        <v>71</v>
      </c>
      <c r="J201">
        <v>1720</v>
      </c>
      <c r="K201">
        <v>1968</v>
      </c>
      <c r="L201">
        <v>60</v>
      </c>
    </row>
    <row r="202" spans="1:12" x14ac:dyDescent="0.25">
      <c r="A202">
        <v>201</v>
      </c>
      <c r="B202" t="s">
        <v>865</v>
      </c>
      <c r="C202" t="s">
        <v>866</v>
      </c>
      <c r="D202" t="s">
        <v>146</v>
      </c>
      <c r="E202" t="s">
        <v>509</v>
      </c>
      <c r="F202" t="s">
        <v>190</v>
      </c>
      <c r="G202">
        <v>12.5</v>
      </c>
      <c r="H202">
        <v>825</v>
      </c>
      <c r="I202">
        <v>66</v>
      </c>
      <c r="J202">
        <v>1540</v>
      </c>
      <c r="K202">
        <v>1798</v>
      </c>
      <c r="L202">
        <v>65</v>
      </c>
    </row>
    <row r="203" spans="1:12" x14ac:dyDescent="0.25">
      <c r="A203">
        <v>202</v>
      </c>
      <c r="B203" t="s">
        <v>865</v>
      </c>
      <c r="C203" t="s">
        <v>866</v>
      </c>
      <c r="D203" t="s">
        <v>460</v>
      </c>
      <c r="E203" t="s">
        <v>509</v>
      </c>
      <c r="F203" t="s">
        <v>190</v>
      </c>
      <c r="G203">
        <v>16.645</v>
      </c>
      <c r="H203">
        <v>1098.57</v>
      </c>
      <c r="I203">
        <v>66</v>
      </c>
      <c r="J203">
        <v>1565</v>
      </c>
      <c r="K203">
        <v>1968</v>
      </c>
      <c r="L203">
        <v>60</v>
      </c>
    </row>
    <row r="204" spans="1:12" x14ac:dyDescent="0.25">
      <c r="A204">
        <v>203</v>
      </c>
      <c r="B204" t="s">
        <v>865</v>
      </c>
      <c r="C204" t="s">
        <v>890</v>
      </c>
      <c r="D204" t="s">
        <v>460</v>
      </c>
      <c r="E204" t="s">
        <v>833</v>
      </c>
      <c r="F204" t="s">
        <v>190</v>
      </c>
      <c r="G204">
        <v>16.645</v>
      </c>
      <c r="H204">
        <v>1098.57</v>
      </c>
      <c r="I204">
        <v>66</v>
      </c>
      <c r="J204">
        <v>1565</v>
      </c>
      <c r="K204">
        <v>1968</v>
      </c>
      <c r="L204">
        <v>60</v>
      </c>
    </row>
    <row r="205" spans="1:12" x14ac:dyDescent="0.25">
      <c r="A205">
        <v>204</v>
      </c>
      <c r="B205" t="s">
        <v>865</v>
      </c>
      <c r="C205" t="s">
        <v>890</v>
      </c>
      <c r="D205" t="s">
        <v>460</v>
      </c>
      <c r="E205" t="s">
        <v>833</v>
      </c>
      <c r="F205" t="s">
        <v>190</v>
      </c>
      <c r="G205">
        <v>16.645</v>
      </c>
      <c r="H205">
        <v>1098.57</v>
      </c>
      <c r="I205">
        <v>66</v>
      </c>
      <c r="J205">
        <v>1565</v>
      </c>
      <c r="K205">
        <v>1968</v>
      </c>
      <c r="L205">
        <v>60</v>
      </c>
    </row>
    <row r="206" spans="1:12" x14ac:dyDescent="0.25">
      <c r="A206">
        <v>205</v>
      </c>
      <c r="B206" t="s">
        <v>865</v>
      </c>
      <c r="C206" t="s">
        <v>890</v>
      </c>
      <c r="D206" t="s">
        <v>460</v>
      </c>
      <c r="E206" t="s">
        <v>833</v>
      </c>
      <c r="F206" t="s">
        <v>190</v>
      </c>
      <c r="G206">
        <v>16.645</v>
      </c>
      <c r="H206">
        <v>1098.57</v>
      </c>
      <c r="I206">
        <v>66</v>
      </c>
      <c r="J206">
        <v>1565</v>
      </c>
      <c r="K206">
        <v>1968</v>
      </c>
      <c r="L206">
        <v>60</v>
      </c>
    </row>
    <row r="207" spans="1:12" x14ac:dyDescent="0.25">
      <c r="A207">
        <v>206</v>
      </c>
      <c r="B207" t="s">
        <v>898</v>
      </c>
      <c r="C207" t="s">
        <v>899</v>
      </c>
      <c r="D207" t="s">
        <v>460</v>
      </c>
      <c r="E207" t="s">
        <v>833</v>
      </c>
      <c r="F207" t="s">
        <v>190</v>
      </c>
      <c r="G207">
        <v>17.28</v>
      </c>
      <c r="H207">
        <v>1157.76</v>
      </c>
      <c r="I207">
        <v>67</v>
      </c>
      <c r="J207">
        <v>1785</v>
      </c>
      <c r="K207">
        <v>1995</v>
      </c>
      <c r="L207">
        <v>60</v>
      </c>
    </row>
    <row r="208" spans="1:12" x14ac:dyDescent="0.25">
      <c r="A208">
        <v>207</v>
      </c>
      <c r="B208" t="s">
        <v>898</v>
      </c>
      <c r="C208" t="s">
        <v>899</v>
      </c>
      <c r="D208" t="s">
        <v>146</v>
      </c>
      <c r="E208" t="s">
        <v>833</v>
      </c>
      <c r="F208" t="s">
        <v>190</v>
      </c>
      <c r="G208">
        <v>17.28</v>
      </c>
      <c r="H208">
        <v>1157.76</v>
      </c>
      <c r="I208">
        <v>67</v>
      </c>
      <c r="J208">
        <v>1785</v>
      </c>
      <c r="K208">
        <v>1998</v>
      </c>
      <c r="L208">
        <v>60</v>
      </c>
    </row>
    <row r="209" spans="1:12" x14ac:dyDescent="0.25">
      <c r="A209">
        <v>208</v>
      </c>
      <c r="B209" t="s">
        <v>898</v>
      </c>
      <c r="C209" t="s">
        <v>899</v>
      </c>
      <c r="D209" t="s">
        <v>460</v>
      </c>
      <c r="E209" t="s">
        <v>833</v>
      </c>
      <c r="F209" t="s">
        <v>190</v>
      </c>
      <c r="G209">
        <v>17.28</v>
      </c>
      <c r="H209">
        <v>1157.76</v>
      </c>
      <c r="I209">
        <v>67</v>
      </c>
      <c r="J209">
        <v>1785</v>
      </c>
      <c r="K209">
        <v>1995</v>
      </c>
      <c r="L209">
        <v>60</v>
      </c>
    </row>
    <row r="210" spans="1:12" x14ac:dyDescent="0.25">
      <c r="A210">
        <v>209</v>
      </c>
      <c r="B210" t="s">
        <v>898</v>
      </c>
      <c r="C210" t="s">
        <v>918</v>
      </c>
      <c r="D210" t="s">
        <v>460</v>
      </c>
      <c r="E210" t="s">
        <v>833</v>
      </c>
      <c r="F210" t="s">
        <v>190</v>
      </c>
      <c r="G210">
        <v>17</v>
      </c>
      <c r="H210">
        <v>765</v>
      </c>
      <c r="I210">
        <v>45</v>
      </c>
      <c r="J210">
        <v>1105</v>
      </c>
      <c r="K210">
        <v>2993</v>
      </c>
      <c r="L210">
        <v>65</v>
      </c>
    </row>
    <row r="211" spans="1:12" x14ac:dyDescent="0.25">
      <c r="A211">
        <v>210</v>
      </c>
      <c r="B211" t="s">
        <v>898</v>
      </c>
      <c r="C211" t="s">
        <v>918</v>
      </c>
      <c r="D211" t="s">
        <v>460</v>
      </c>
      <c r="E211" t="s">
        <v>833</v>
      </c>
      <c r="F211" t="s">
        <v>190</v>
      </c>
      <c r="G211">
        <v>17</v>
      </c>
      <c r="H211">
        <v>765</v>
      </c>
      <c r="I211">
        <v>45</v>
      </c>
      <c r="J211">
        <v>1105</v>
      </c>
      <c r="K211">
        <v>2993</v>
      </c>
      <c r="L211">
        <v>65</v>
      </c>
    </row>
    <row r="212" spans="1:12" x14ac:dyDescent="0.25">
      <c r="A212">
        <v>211</v>
      </c>
      <c r="B212" t="s">
        <v>898</v>
      </c>
      <c r="C212" t="s">
        <v>918</v>
      </c>
      <c r="D212" t="s">
        <v>146</v>
      </c>
      <c r="E212" t="s">
        <v>833</v>
      </c>
      <c r="F212" t="s">
        <v>190</v>
      </c>
      <c r="G212">
        <v>17</v>
      </c>
      <c r="H212">
        <v>765</v>
      </c>
      <c r="I212">
        <v>45</v>
      </c>
      <c r="J212">
        <v>1105</v>
      </c>
      <c r="K212">
        <v>2998</v>
      </c>
      <c r="L212">
        <v>65</v>
      </c>
    </row>
    <row r="213" spans="1:12" x14ac:dyDescent="0.25">
      <c r="A213">
        <v>212</v>
      </c>
      <c r="B213" t="s">
        <v>679</v>
      </c>
      <c r="C213" t="s">
        <v>938</v>
      </c>
      <c r="D213" t="s">
        <v>146</v>
      </c>
      <c r="E213" t="s">
        <v>940</v>
      </c>
      <c r="F213" t="s">
        <v>190</v>
      </c>
      <c r="G213">
        <v>11.5</v>
      </c>
      <c r="H213">
        <v>700.35</v>
      </c>
      <c r="I213">
        <v>60.9</v>
      </c>
      <c r="J213">
        <v>1105</v>
      </c>
      <c r="K213">
        <v>4951</v>
      </c>
      <c r="L213">
        <v>70</v>
      </c>
    </row>
    <row r="214" spans="1:12" x14ac:dyDescent="0.25">
      <c r="A214">
        <v>213</v>
      </c>
      <c r="B214" t="s">
        <v>898</v>
      </c>
      <c r="C214" t="s">
        <v>953</v>
      </c>
      <c r="D214" t="s">
        <v>146</v>
      </c>
      <c r="E214" t="s">
        <v>954</v>
      </c>
      <c r="F214" t="s">
        <v>190</v>
      </c>
      <c r="G214">
        <v>10.4</v>
      </c>
      <c r="H214">
        <v>540.80000000000007</v>
      </c>
      <c r="I214">
        <v>52</v>
      </c>
      <c r="J214">
        <v>1625</v>
      </c>
      <c r="K214">
        <v>2979</v>
      </c>
      <c r="L214">
        <v>70</v>
      </c>
    </row>
    <row r="215" spans="1:12" x14ac:dyDescent="0.25">
      <c r="A215">
        <v>214</v>
      </c>
      <c r="B215" t="s">
        <v>444</v>
      </c>
      <c r="C215" t="s">
        <v>968</v>
      </c>
      <c r="D215" t="s">
        <v>460</v>
      </c>
      <c r="E215" t="s">
        <v>833</v>
      </c>
      <c r="F215" t="s">
        <v>190</v>
      </c>
      <c r="G215">
        <v>9</v>
      </c>
      <c r="H215">
        <v>783</v>
      </c>
      <c r="I215">
        <v>87</v>
      </c>
      <c r="J215">
        <v>1105</v>
      </c>
      <c r="K215">
        <v>2982</v>
      </c>
      <c r="L215">
        <v>65</v>
      </c>
    </row>
    <row r="216" spans="1:12" x14ac:dyDescent="0.25">
      <c r="A216">
        <v>215</v>
      </c>
      <c r="B216" t="s">
        <v>898</v>
      </c>
      <c r="C216" t="s">
        <v>980</v>
      </c>
      <c r="D216" t="s">
        <v>460</v>
      </c>
      <c r="E216" t="s">
        <v>509</v>
      </c>
      <c r="F216" t="s">
        <v>190</v>
      </c>
      <c r="G216">
        <v>14.98</v>
      </c>
      <c r="H216">
        <v>1168.44</v>
      </c>
      <c r="I216">
        <v>78</v>
      </c>
      <c r="J216">
        <v>1105</v>
      </c>
      <c r="K216">
        <v>2993</v>
      </c>
      <c r="L216">
        <v>60</v>
      </c>
    </row>
    <row r="217" spans="1:12" x14ac:dyDescent="0.25">
      <c r="A217">
        <v>216</v>
      </c>
      <c r="B217" t="s">
        <v>898</v>
      </c>
      <c r="C217" t="s">
        <v>980</v>
      </c>
      <c r="D217" t="s">
        <v>460</v>
      </c>
      <c r="E217" t="s">
        <v>509</v>
      </c>
      <c r="F217" t="s">
        <v>190</v>
      </c>
      <c r="G217">
        <v>14.98</v>
      </c>
      <c r="H217">
        <v>1168.44</v>
      </c>
      <c r="I217">
        <v>78</v>
      </c>
      <c r="J217">
        <v>1105</v>
      </c>
      <c r="K217">
        <v>2993</v>
      </c>
      <c r="L217">
        <v>60</v>
      </c>
    </row>
    <row r="218" spans="1:12" x14ac:dyDescent="0.25">
      <c r="A218">
        <v>217</v>
      </c>
      <c r="B218" t="s">
        <v>898</v>
      </c>
      <c r="C218" t="s">
        <v>980</v>
      </c>
      <c r="D218" t="s">
        <v>460</v>
      </c>
      <c r="E218" t="s">
        <v>509</v>
      </c>
      <c r="F218" t="s">
        <v>190</v>
      </c>
      <c r="G218">
        <v>14.98</v>
      </c>
      <c r="H218">
        <v>1168.44</v>
      </c>
      <c r="I218">
        <v>78</v>
      </c>
      <c r="J218">
        <v>1105</v>
      </c>
      <c r="K218">
        <v>2993</v>
      </c>
      <c r="L218">
        <v>60</v>
      </c>
    </row>
    <row r="219" spans="1:12" x14ac:dyDescent="0.25">
      <c r="A219">
        <v>218</v>
      </c>
      <c r="B219" t="s">
        <v>898</v>
      </c>
      <c r="C219" t="s">
        <v>980</v>
      </c>
      <c r="D219" t="s">
        <v>146</v>
      </c>
      <c r="E219" t="s">
        <v>509</v>
      </c>
      <c r="F219" t="s">
        <v>190</v>
      </c>
      <c r="G219">
        <v>17</v>
      </c>
      <c r="H219">
        <v>1326</v>
      </c>
      <c r="I219">
        <v>78</v>
      </c>
      <c r="J219">
        <v>1105</v>
      </c>
      <c r="K219">
        <v>2998</v>
      </c>
      <c r="L219">
        <v>55</v>
      </c>
    </row>
    <row r="220" spans="1:12" x14ac:dyDescent="0.25">
      <c r="A220">
        <v>219</v>
      </c>
      <c r="B220" t="s">
        <v>898</v>
      </c>
      <c r="C220" t="s">
        <v>980</v>
      </c>
      <c r="D220" t="s">
        <v>1004</v>
      </c>
      <c r="E220" t="s">
        <v>509</v>
      </c>
      <c r="F220" t="s">
        <v>190</v>
      </c>
      <c r="G220">
        <v>17</v>
      </c>
      <c r="H220">
        <v>782</v>
      </c>
      <c r="I220">
        <v>46</v>
      </c>
      <c r="J220">
        <v>1105</v>
      </c>
      <c r="K220">
        <v>2998</v>
      </c>
      <c r="L220">
        <v>65</v>
      </c>
    </row>
    <row r="221" spans="1:12" x14ac:dyDescent="0.25">
      <c r="A221">
        <v>220</v>
      </c>
      <c r="B221" t="s">
        <v>898</v>
      </c>
      <c r="C221" t="s">
        <v>980</v>
      </c>
      <c r="D221" t="s">
        <v>146</v>
      </c>
      <c r="E221" t="s">
        <v>509</v>
      </c>
      <c r="F221" t="s">
        <v>190</v>
      </c>
      <c r="G221">
        <v>17</v>
      </c>
      <c r="H221">
        <v>1326</v>
      </c>
      <c r="I221">
        <v>78</v>
      </c>
      <c r="J221">
        <v>1105</v>
      </c>
      <c r="K221">
        <v>6592</v>
      </c>
      <c r="L221">
        <v>55</v>
      </c>
    </row>
    <row r="222" spans="1:12" x14ac:dyDescent="0.25">
      <c r="A222">
        <v>221</v>
      </c>
      <c r="B222" t="s">
        <v>235</v>
      </c>
      <c r="C222" t="s">
        <v>1019</v>
      </c>
      <c r="D222" t="s">
        <v>146</v>
      </c>
      <c r="E222" t="s">
        <v>147</v>
      </c>
      <c r="F222" t="s">
        <v>169</v>
      </c>
      <c r="G222">
        <v>17</v>
      </c>
      <c r="H222">
        <v>595</v>
      </c>
      <c r="I222">
        <v>35</v>
      </c>
      <c r="J222">
        <v>730</v>
      </c>
      <c r="K222">
        <v>796</v>
      </c>
      <c r="L222">
        <v>70</v>
      </c>
    </row>
    <row r="223" spans="1:12" x14ac:dyDescent="0.25">
      <c r="A223">
        <v>222</v>
      </c>
      <c r="B223" t="s">
        <v>235</v>
      </c>
      <c r="C223" t="s">
        <v>1019</v>
      </c>
      <c r="D223" t="s">
        <v>146</v>
      </c>
      <c r="E223" t="s">
        <v>147</v>
      </c>
      <c r="F223" t="s">
        <v>169</v>
      </c>
      <c r="G223">
        <v>17</v>
      </c>
      <c r="H223">
        <v>595</v>
      </c>
      <c r="I223">
        <v>35</v>
      </c>
      <c r="J223">
        <v>732</v>
      </c>
      <c r="K223">
        <v>796</v>
      </c>
      <c r="L223">
        <v>70</v>
      </c>
    </row>
    <row r="224" spans="1:12" x14ac:dyDescent="0.25">
      <c r="A224">
        <v>223</v>
      </c>
      <c r="B224" t="s">
        <v>235</v>
      </c>
      <c r="C224" t="s">
        <v>1019</v>
      </c>
      <c r="D224" t="s">
        <v>146</v>
      </c>
      <c r="E224" t="s">
        <v>147</v>
      </c>
      <c r="F224" t="s">
        <v>169</v>
      </c>
      <c r="G224">
        <v>17</v>
      </c>
      <c r="H224">
        <v>595</v>
      </c>
      <c r="I224">
        <v>35</v>
      </c>
      <c r="J224">
        <v>755</v>
      </c>
      <c r="K224">
        <v>796</v>
      </c>
      <c r="L224">
        <v>70</v>
      </c>
    </row>
    <row r="225" spans="1:12" x14ac:dyDescent="0.25">
      <c r="A225">
        <v>224</v>
      </c>
      <c r="B225" t="s">
        <v>235</v>
      </c>
      <c r="C225" t="s">
        <v>1019</v>
      </c>
      <c r="D225" t="s">
        <v>146</v>
      </c>
      <c r="E225" t="s">
        <v>147</v>
      </c>
      <c r="F225" t="s">
        <v>169</v>
      </c>
      <c r="G225">
        <v>17</v>
      </c>
      <c r="H225">
        <v>595</v>
      </c>
      <c r="I225">
        <v>35</v>
      </c>
      <c r="J225">
        <v>757</v>
      </c>
      <c r="K225">
        <v>796</v>
      </c>
      <c r="L225">
        <v>70</v>
      </c>
    </row>
    <row r="226" spans="1:12" x14ac:dyDescent="0.25">
      <c r="A226">
        <v>225</v>
      </c>
      <c r="B226" t="s">
        <v>235</v>
      </c>
      <c r="C226" t="s">
        <v>1019</v>
      </c>
      <c r="D226" t="s">
        <v>146</v>
      </c>
      <c r="E226" t="s">
        <v>147</v>
      </c>
      <c r="F226" t="s">
        <v>169</v>
      </c>
      <c r="G226">
        <v>17</v>
      </c>
      <c r="H226">
        <v>595</v>
      </c>
      <c r="I226">
        <v>35</v>
      </c>
      <c r="J226">
        <v>762</v>
      </c>
      <c r="K226">
        <v>796</v>
      </c>
      <c r="L226">
        <v>70</v>
      </c>
    </row>
    <row r="227" spans="1:12" x14ac:dyDescent="0.25">
      <c r="A227">
        <v>226</v>
      </c>
      <c r="B227" t="s">
        <v>235</v>
      </c>
      <c r="C227" t="s">
        <v>1019</v>
      </c>
      <c r="D227" t="s">
        <v>508</v>
      </c>
      <c r="E227" t="s">
        <v>147</v>
      </c>
      <c r="F227" t="s">
        <v>169</v>
      </c>
      <c r="G227">
        <v>17</v>
      </c>
      <c r="H227">
        <v>595</v>
      </c>
      <c r="I227">
        <v>35</v>
      </c>
      <c r="J227">
        <v>755</v>
      </c>
      <c r="K227">
        <v>796</v>
      </c>
      <c r="L227">
        <v>70</v>
      </c>
    </row>
    <row r="228" spans="1:12" x14ac:dyDescent="0.25">
      <c r="A228">
        <v>227</v>
      </c>
      <c r="B228" t="s">
        <v>235</v>
      </c>
      <c r="C228" t="s">
        <v>1019</v>
      </c>
      <c r="D228" t="s">
        <v>508</v>
      </c>
      <c r="E228" t="s">
        <v>147</v>
      </c>
      <c r="F228" t="s">
        <v>169</v>
      </c>
      <c r="G228">
        <v>17</v>
      </c>
      <c r="H228">
        <v>595</v>
      </c>
      <c r="I228">
        <v>35</v>
      </c>
      <c r="J228">
        <v>757</v>
      </c>
      <c r="K228">
        <v>796</v>
      </c>
      <c r="L228">
        <v>70</v>
      </c>
    </row>
    <row r="229" spans="1:12" x14ac:dyDescent="0.25">
      <c r="A229">
        <v>228</v>
      </c>
      <c r="B229" t="s">
        <v>235</v>
      </c>
      <c r="C229" t="s">
        <v>1019</v>
      </c>
      <c r="D229" t="s">
        <v>146</v>
      </c>
      <c r="E229" t="s">
        <v>147</v>
      </c>
      <c r="F229" t="s">
        <v>169</v>
      </c>
      <c r="G229">
        <v>17</v>
      </c>
      <c r="H229">
        <v>595</v>
      </c>
      <c r="I229">
        <v>35</v>
      </c>
      <c r="J229">
        <v>762</v>
      </c>
      <c r="K229">
        <v>796</v>
      </c>
      <c r="L229">
        <v>70</v>
      </c>
    </row>
    <row r="230" spans="1:12" x14ac:dyDescent="0.25">
      <c r="A230">
        <v>229</v>
      </c>
      <c r="B230" t="s">
        <v>235</v>
      </c>
      <c r="C230" t="s">
        <v>1039</v>
      </c>
      <c r="D230" t="s">
        <v>146</v>
      </c>
      <c r="E230" t="s">
        <v>147</v>
      </c>
      <c r="F230" t="s">
        <v>169</v>
      </c>
      <c r="G230">
        <v>17</v>
      </c>
      <c r="H230">
        <v>459</v>
      </c>
      <c r="I230">
        <v>27</v>
      </c>
      <c r="J230">
        <v>726</v>
      </c>
      <c r="K230">
        <v>998</v>
      </c>
      <c r="L230">
        <v>75</v>
      </c>
    </row>
    <row r="231" spans="1:12" x14ac:dyDescent="0.25">
      <c r="A231">
        <v>230</v>
      </c>
      <c r="B231" t="s">
        <v>235</v>
      </c>
      <c r="C231" t="s">
        <v>1039</v>
      </c>
      <c r="D231" t="s">
        <v>146</v>
      </c>
      <c r="E231" t="s">
        <v>147</v>
      </c>
      <c r="F231" t="s">
        <v>169</v>
      </c>
      <c r="G231">
        <v>17</v>
      </c>
      <c r="H231">
        <v>459</v>
      </c>
      <c r="I231">
        <v>27</v>
      </c>
      <c r="J231">
        <v>726</v>
      </c>
      <c r="K231">
        <v>998</v>
      </c>
      <c r="L231">
        <v>75</v>
      </c>
    </row>
    <row r="232" spans="1:12" x14ac:dyDescent="0.25">
      <c r="A232">
        <v>231</v>
      </c>
      <c r="B232" t="s">
        <v>235</v>
      </c>
      <c r="C232" t="s">
        <v>1039</v>
      </c>
      <c r="D232" t="s">
        <v>146</v>
      </c>
      <c r="E232" t="s">
        <v>147</v>
      </c>
      <c r="F232" t="s">
        <v>169</v>
      </c>
      <c r="G232">
        <v>17</v>
      </c>
      <c r="H232">
        <v>459</v>
      </c>
      <c r="I232">
        <v>27</v>
      </c>
      <c r="J232">
        <v>726</v>
      </c>
      <c r="K232">
        <v>998</v>
      </c>
      <c r="L232">
        <v>75</v>
      </c>
    </row>
    <row r="233" spans="1:12" x14ac:dyDescent="0.25">
      <c r="A233">
        <v>232</v>
      </c>
      <c r="B233" t="s">
        <v>235</v>
      </c>
      <c r="C233" t="s">
        <v>1039</v>
      </c>
      <c r="D233" t="s">
        <v>146</v>
      </c>
      <c r="E233" t="s">
        <v>147</v>
      </c>
      <c r="F233" t="s">
        <v>169</v>
      </c>
      <c r="G233">
        <v>17</v>
      </c>
      <c r="H233">
        <v>459</v>
      </c>
      <c r="I233">
        <v>27</v>
      </c>
      <c r="J233">
        <v>726</v>
      </c>
      <c r="K233">
        <v>998</v>
      </c>
      <c r="L233">
        <v>75</v>
      </c>
    </row>
    <row r="234" spans="1:12" x14ac:dyDescent="0.25">
      <c r="A234">
        <v>233</v>
      </c>
      <c r="B234" t="s">
        <v>235</v>
      </c>
      <c r="C234" t="s">
        <v>1039</v>
      </c>
      <c r="D234" t="s">
        <v>146</v>
      </c>
      <c r="E234" t="s">
        <v>147</v>
      </c>
      <c r="F234" t="s">
        <v>169</v>
      </c>
      <c r="G234">
        <v>17</v>
      </c>
      <c r="H234">
        <v>459</v>
      </c>
      <c r="I234">
        <v>27</v>
      </c>
      <c r="J234">
        <v>726</v>
      </c>
      <c r="K234">
        <v>998</v>
      </c>
      <c r="L234">
        <v>75</v>
      </c>
    </row>
    <row r="235" spans="1:12" x14ac:dyDescent="0.25">
      <c r="A235">
        <v>234</v>
      </c>
      <c r="B235" t="s">
        <v>235</v>
      </c>
      <c r="C235" t="s">
        <v>1039</v>
      </c>
      <c r="D235" t="s">
        <v>146</v>
      </c>
      <c r="E235" t="s">
        <v>147</v>
      </c>
      <c r="F235" t="s">
        <v>169</v>
      </c>
      <c r="G235">
        <v>17</v>
      </c>
      <c r="H235">
        <v>459</v>
      </c>
      <c r="I235">
        <v>27</v>
      </c>
      <c r="J235">
        <v>726</v>
      </c>
      <c r="K235">
        <v>998</v>
      </c>
      <c r="L235">
        <v>75</v>
      </c>
    </row>
    <row r="236" spans="1:12" x14ac:dyDescent="0.25">
      <c r="A236">
        <v>235</v>
      </c>
      <c r="B236" t="s">
        <v>235</v>
      </c>
      <c r="C236" t="s">
        <v>1039</v>
      </c>
      <c r="D236" t="s">
        <v>146</v>
      </c>
      <c r="E236" t="s">
        <v>147</v>
      </c>
      <c r="F236" t="s">
        <v>345</v>
      </c>
      <c r="G236">
        <v>17</v>
      </c>
      <c r="H236">
        <v>459</v>
      </c>
      <c r="I236">
        <v>27</v>
      </c>
      <c r="J236">
        <v>726</v>
      </c>
      <c r="K236">
        <v>998</v>
      </c>
      <c r="L236">
        <v>75</v>
      </c>
    </row>
    <row r="237" spans="1:12" x14ac:dyDescent="0.25">
      <c r="A237">
        <v>236</v>
      </c>
      <c r="B237" t="s">
        <v>235</v>
      </c>
      <c r="C237" t="s">
        <v>1039</v>
      </c>
      <c r="D237" t="s">
        <v>146</v>
      </c>
      <c r="E237" t="s">
        <v>147</v>
      </c>
      <c r="F237" t="s">
        <v>169</v>
      </c>
      <c r="G237">
        <v>17</v>
      </c>
      <c r="H237">
        <v>459</v>
      </c>
      <c r="I237">
        <v>27</v>
      </c>
      <c r="J237">
        <v>726</v>
      </c>
      <c r="K237">
        <v>998</v>
      </c>
      <c r="L237">
        <v>75</v>
      </c>
    </row>
    <row r="238" spans="1:12" x14ac:dyDescent="0.25">
      <c r="A238">
        <v>237</v>
      </c>
      <c r="B238" t="s">
        <v>235</v>
      </c>
      <c r="C238" t="s">
        <v>1039</v>
      </c>
      <c r="D238" t="s">
        <v>146</v>
      </c>
      <c r="E238" t="s">
        <v>147</v>
      </c>
      <c r="F238" t="s">
        <v>345</v>
      </c>
      <c r="G238">
        <v>17</v>
      </c>
      <c r="H238">
        <v>459</v>
      </c>
      <c r="I238">
        <v>27</v>
      </c>
      <c r="J238">
        <v>726</v>
      </c>
      <c r="K238">
        <v>998</v>
      </c>
      <c r="L238">
        <v>75</v>
      </c>
    </row>
    <row r="239" spans="1:12" x14ac:dyDescent="0.25">
      <c r="A239">
        <v>238</v>
      </c>
      <c r="B239" t="s">
        <v>235</v>
      </c>
      <c r="C239" t="s">
        <v>1039</v>
      </c>
      <c r="D239" t="s">
        <v>146</v>
      </c>
      <c r="E239" t="s">
        <v>147</v>
      </c>
      <c r="F239" t="s">
        <v>345</v>
      </c>
      <c r="G239">
        <v>17</v>
      </c>
      <c r="H239">
        <v>459</v>
      </c>
      <c r="I239">
        <v>27</v>
      </c>
      <c r="J239">
        <v>726</v>
      </c>
      <c r="K239">
        <v>998</v>
      </c>
      <c r="L239">
        <v>75</v>
      </c>
    </row>
    <row r="240" spans="1:12" x14ac:dyDescent="0.25">
      <c r="A240">
        <v>239</v>
      </c>
      <c r="B240" t="s">
        <v>235</v>
      </c>
      <c r="C240" t="s">
        <v>1051</v>
      </c>
      <c r="D240" t="s">
        <v>146</v>
      </c>
      <c r="E240" t="s">
        <v>147</v>
      </c>
      <c r="F240" t="s">
        <v>169</v>
      </c>
      <c r="G240">
        <v>20.5</v>
      </c>
      <c r="H240">
        <v>717.5</v>
      </c>
      <c r="I240">
        <v>35</v>
      </c>
      <c r="J240">
        <v>810</v>
      </c>
      <c r="K240">
        <v>998</v>
      </c>
      <c r="L240">
        <v>70</v>
      </c>
    </row>
    <row r="241" spans="1:12" x14ac:dyDescent="0.25">
      <c r="A241">
        <v>240</v>
      </c>
      <c r="B241" t="s">
        <v>235</v>
      </c>
      <c r="C241" t="s">
        <v>1051</v>
      </c>
      <c r="D241" t="s">
        <v>146</v>
      </c>
      <c r="E241" t="s">
        <v>147</v>
      </c>
      <c r="F241" t="s">
        <v>169</v>
      </c>
      <c r="G241">
        <v>22.5</v>
      </c>
      <c r="H241">
        <v>787.5</v>
      </c>
      <c r="I241">
        <v>35</v>
      </c>
      <c r="J241">
        <v>810</v>
      </c>
      <c r="K241">
        <v>998</v>
      </c>
      <c r="L241">
        <v>65</v>
      </c>
    </row>
    <row r="242" spans="1:12" x14ac:dyDescent="0.25">
      <c r="A242">
        <v>241</v>
      </c>
      <c r="B242" t="s">
        <v>235</v>
      </c>
      <c r="C242" t="s">
        <v>1051</v>
      </c>
      <c r="D242" t="s">
        <v>146</v>
      </c>
      <c r="E242" t="s">
        <v>147</v>
      </c>
      <c r="F242" t="s">
        <v>190</v>
      </c>
      <c r="G242">
        <v>22.5</v>
      </c>
      <c r="H242">
        <v>787.5</v>
      </c>
      <c r="I242">
        <v>35</v>
      </c>
      <c r="J242">
        <v>810</v>
      </c>
      <c r="K242">
        <v>998</v>
      </c>
      <c r="L242">
        <v>65</v>
      </c>
    </row>
    <row r="243" spans="1:12" x14ac:dyDescent="0.25">
      <c r="A243">
        <v>242</v>
      </c>
      <c r="B243" t="s">
        <v>235</v>
      </c>
      <c r="C243" t="s">
        <v>1051</v>
      </c>
      <c r="D243" t="s">
        <v>146</v>
      </c>
      <c r="E243" t="s">
        <v>147</v>
      </c>
      <c r="F243" t="s">
        <v>169</v>
      </c>
      <c r="G243">
        <v>22.5</v>
      </c>
      <c r="H243">
        <v>787.5</v>
      </c>
      <c r="I243">
        <v>35</v>
      </c>
      <c r="J243">
        <v>810</v>
      </c>
      <c r="K243">
        <v>998</v>
      </c>
      <c r="L243">
        <v>65</v>
      </c>
    </row>
    <row r="244" spans="1:12" x14ac:dyDescent="0.25">
      <c r="A244">
        <v>243</v>
      </c>
      <c r="B244" t="s">
        <v>235</v>
      </c>
      <c r="C244" t="s">
        <v>1051</v>
      </c>
      <c r="D244" t="s">
        <v>146</v>
      </c>
      <c r="E244" t="s">
        <v>147</v>
      </c>
      <c r="F244" t="s">
        <v>169</v>
      </c>
      <c r="G244">
        <v>22.5</v>
      </c>
      <c r="H244">
        <v>787.5</v>
      </c>
      <c r="I244">
        <v>35</v>
      </c>
      <c r="J244">
        <v>810</v>
      </c>
      <c r="K244">
        <v>998</v>
      </c>
      <c r="L244">
        <v>65</v>
      </c>
    </row>
    <row r="245" spans="1:12" x14ac:dyDescent="0.25">
      <c r="A245">
        <v>244</v>
      </c>
      <c r="B245" t="s">
        <v>235</v>
      </c>
      <c r="C245" t="s">
        <v>1051</v>
      </c>
      <c r="D245" t="s">
        <v>184</v>
      </c>
      <c r="E245" t="s">
        <v>147</v>
      </c>
      <c r="F245" t="s">
        <v>169</v>
      </c>
      <c r="G245">
        <v>17</v>
      </c>
      <c r="H245">
        <v>595</v>
      </c>
      <c r="I245">
        <v>35</v>
      </c>
      <c r="J245">
        <v>810</v>
      </c>
      <c r="K245">
        <v>998</v>
      </c>
      <c r="L245">
        <v>70</v>
      </c>
    </row>
    <row r="246" spans="1:12" x14ac:dyDescent="0.25">
      <c r="A246">
        <v>245</v>
      </c>
      <c r="B246" t="s">
        <v>235</v>
      </c>
      <c r="C246" t="s">
        <v>1051</v>
      </c>
      <c r="D246" t="s">
        <v>146</v>
      </c>
      <c r="E246" t="s">
        <v>147</v>
      </c>
      <c r="F246" t="s">
        <v>190</v>
      </c>
      <c r="G246">
        <v>22.5</v>
      </c>
      <c r="H246">
        <v>787.5</v>
      </c>
      <c r="I246">
        <v>35</v>
      </c>
      <c r="J246">
        <v>830</v>
      </c>
      <c r="K246">
        <v>998</v>
      </c>
      <c r="L246">
        <v>65</v>
      </c>
    </row>
    <row r="247" spans="1:12" x14ac:dyDescent="0.25">
      <c r="A247">
        <v>246</v>
      </c>
      <c r="B247" t="s">
        <v>235</v>
      </c>
      <c r="C247" t="s">
        <v>1051</v>
      </c>
      <c r="D247" t="s">
        <v>146</v>
      </c>
      <c r="E247" t="s">
        <v>147</v>
      </c>
      <c r="F247" t="s">
        <v>169</v>
      </c>
      <c r="G247">
        <v>20.5</v>
      </c>
      <c r="H247">
        <v>717.5</v>
      </c>
      <c r="I247">
        <v>35</v>
      </c>
      <c r="J247">
        <v>830</v>
      </c>
      <c r="K247">
        <v>998</v>
      </c>
      <c r="L247">
        <v>70</v>
      </c>
    </row>
    <row r="248" spans="1:12" x14ac:dyDescent="0.25">
      <c r="A248">
        <v>247</v>
      </c>
      <c r="B248" t="s">
        <v>235</v>
      </c>
      <c r="C248" t="s">
        <v>1051</v>
      </c>
      <c r="D248" t="s">
        <v>146</v>
      </c>
      <c r="E248" t="s">
        <v>147</v>
      </c>
      <c r="F248" t="s">
        <v>169</v>
      </c>
      <c r="G248">
        <v>22.5</v>
      </c>
      <c r="H248">
        <v>787.5</v>
      </c>
      <c r="I248">
        <v>35</v>
      </c>
      <c r="J248">
        <v>810</v>
      </c>
      <c r="K248">
        <v>998</v>
      </c>
      <c r="L248">
        <v>65</v>
      </c>
    </row>
    <row r="249" spans="1:12" x14ac:dyDescent="0.25">
      <c r="A249">
        <v>248</v>
      </c>
      <c r="B249" t="s">
        <v>235</v>
      </c>
      <c r="C249" t="s">
        <v>1051</v>
      </c>
      <c r="D249" t="s">
        <v>146</v>
      </c>
      <c r="E249" t="s">
        <v>147</v>
      </c>
      <c r="F249" t="s">
        <v>190</v>
      </c>
      <c r="G249">
        <v>22.5</v>
      </c>
      <c r="H249">
        <v>787.5</v>
      </c>
      <c r="I249">
        <v>35</v>
      </c>
      <c r="J249">
        <v>810</v>
      </c>
      <c r="K249">
        <v>998</v>
      </c>
      <c r="L249">
        <v>65</v>
      </c>
    </row>
    <row r="250" spans="1:12" x14ac:dyDescent="0.25">
      <c r="A250">
        <v>249</v>
      </c>
      <c r="B250" t="s">
        <v>235</v>
      </c>
      <c r="C250" t="s">
        <v>1051</v>
      </c>
      <c r="D250" t="s">
        <v>146</v>
      </c>
      <c r="E250" t="s">
        <v>147</v>
      </c>
      <c r="F250" t="s">
        <v>190</v>
      </c>
      <c r="G250">
        <v>22.5</v>
      </c>
      <c r="H250">
        <v>787.5</v>
      </c>
      <c r="I250">
        <v>35</v>
      </c>
      <c r="J250">
        <v>830</v>
      </c>
      <c r="K250">
        <v>998</v>
      </c>
      <c r="L250">
        <v>65</v>
      </c>
    </row>
    <row r="251" spans="1:12" x14ac:dyDescent="0.25">
      <c r="A251">
        <v>250</v>
      </c>
      <c r="B251" t="s">
        <v>319</v>
      </c>
      <c r="C251" t="s">
        <v>1060</v>
      </c>
      <c r="D251" t="s">
        <v>460</v>
      </c>
      <c r="E251" t="s">
        <v>147</v>
      </c>
      <c r="F251" t="s">
        <v>169</v>
      </c>
      <c r="G251">
        <v>24</v>
      </c>
      <c r="H251">
        <v>1032</v>
      </c>
      <c r="I251">
        <v>43</v>
      </c>
      <c r="J251">
        <v>1105</v>
      </c>
      <c r="K251">
        <v>1120</v>
      </c>
      <c r="L251">
        <v>60</v>
      </c>
    </row>
    <row r="252" spans="1:12" x14ac:dyDescent="0.25">
      <c r="A252">
        <v>251</v>
      </c>
      <c r="B252" t="s">
        <v>319</v>
      </c>
      <c r="C252" t="s">
        <v>1060</v>
      </c>
      <c r="D252" t="s">
        <v>460</v>
      </c>
      <c r="E252" t="s">
        <v>147</v>
      </c>
      <c r="F252" t="s">
        <v>169</v>
      </c>
      <c r="G252">
        <v>24</v>
      </c>
      <c r="H252">
        <v>1032</v>
      </c>
      <c r="I252">
        <v>43</v>
      </c>
      <c r="J252">
        <v>1105</v>
      </c>
      <c r="K252">
        <v>1120</v>
      </c>
      <c r="L252">
        <v>60</v>
      </c>
    </row>
    <row r="253" spans="1:12" x14ac:dyDescent="0.25">
      <c r="A253">
        <v>252</v>
      </c>
      <c r="B253" t="s">
        <v>319</v>
      </c>
      <c r="C253" t="s">
        <v>1060</v>
      </c>
      <c r="D253" t="s">
        <v>146</v>
      </c>
      <c r="E253" t="s">
        <v>147</v>
      </c>
      <c r="F253" t="s">
        <v>169</v>
      </c>
      <c r="G253">
        <v>19.335000000000001</v>
      </c>
      <c r="H253">
        <v>831.40500000000009</v>
      </c>
      <c r="I253">
        <v>43</v>
      </c>
      <c r="J253">
        <v>1003</v>
      </c>
      <c r="K253">
        <v>1197</v>
      </c>
      <c r="L253">
        <v>65</v>
      </c>
    </row>
    <row r="254" spans="1:12" x14ac:dyDescent="0.25">
      <c r="A254">
        <v>253</v>
      </c>
      <c r="B254" t="s">
        <v>319</v>
      </c>
      <c r="C254" t="s">
        <v>1060</v>
      </c>
      <c r="D254" t="s">
        <v>146</v>
      </c>
      <c r="E254" t="s">
        <v>147</v>
      </c>
      <c r="F254" t="s">
        <v>169</v>
      </c>
      <c r="G254">
        <v>19.335000000000001</v>
      </c>
      <c r="H254">
        <v>831.40500000000009</v>
      </c>
      <c r="I254">
        <v>43</v>
      </c>
      <c r="J254">
        <v>1003</v>
      </c>
      <c r="K254">
        <v>1197</v>
      </c>
      <c r="L254">
        <v>65</v>
      </c>
    </row>
    <row r="255" spans="1:12" x14ac:dyDescent="0.25">
      <c r="A255">
        <v>254</v>
      </c>
      <c r="B255" t="s">
        <v>319</v>
      </c>
      <c r="C255" t="s">
        <v>1060</v>
      </c>
      <c r="D255" t="s">
        <v>184</v>
      </c>
      <c r="E255" t="s">
        <v>147</v>
      </c>
      <c r="F255" t="s">
        <v>169</v>
      </c>
      <c r="G255">
        <v>17</v>
      </c>
      <c r="H255">
        <v>731</v>
      </c>
      <c r="I255">
        <v>43</v>
      </c>
      <c r="J255">
        <v>935</v>
      </c>
      <c r="K255">
        <v>1197</v>
      </c>
      <c r="L255">
        <v>70</v>
      </c>
    </row>
    <row r="256" spans="1:12" x14ac:dyDescent="0.25">
      <c r="A256">
        <v>255</v>
      </c>
      <c r="B256" t="s">
        <v>319</v>
      </c>
      <c r="C256" t="s">
        <v>1060</v>
      </c>
      <c r="D256" t="s">
        <v>184</v>
      </c>
      <c r="E256" t="s">
        <v>147</v>
      </c>
      <c r="F256" t="s">
        <v>169</v>
      </c>
      <c r="G256">
        <v>17</v>
      </c>
      <c r="H256">
        <v>731</v>
      </c>
      <c r="I256">
        <v>43</v>
      </c>
      <c r="J256">
        <v>935</v>
      </c>
      <c r="K256">
        <v>1197</v>
      </c>
      <c r="L256">
        <v>70</v>
      </c>
    </row>
    <row r="257" spans="1:12" x14ac:dyDescent="0.25">
      <c r="A257">
        <v>256</v>
      </c>
      <c r="B257" t="s">
        <v>785</v>
      </c>
      <c r="C257" t="s">
        <v>1075</v>
      </c>
      <c r="D257" t="s">
        <v>146</v>
      </c>
      <c r="E257" t="s">
        <v>147</v>
      </c>
      <c r="F257" t="s">
        <v>169</v>
      </c>
      <c r="G257">
        <v>16.824999999999999</v>
      </c>
      <c r="H257">
        <v>588.875</v>
      </c>
      <c r="I257">
        <v>35</v>
      </c>
      <c r="J257">
        <v>1105</v>
      </c>
      <c r="K257">
        <v>1198</v>
      </c>
      <c r="L257">
        <v>70</v>
      </c>
    </row>
    <row r="258" spans="1:12" x14ac:dyDescent="0.25">
      <c r="A258">
        <v>257</v>
      </c>
      <c r="B258" t="s">
        <v>785</v>
      </c>
      <c r="C258" t="s">
        <v>1075</v>
      </c>
      <c r="D258" t="s">
        <v>146</v>
      </c>
      <c r="E258" t="s">
        <v>147</v>
      </c>
      <c r="F258" t="s">
        <v>169</v>
      </c>
      <c r="G258">
        <v>16.824999999999999</v>
      </c>
      <c r="H258">
        <v>588.875</v>
      </c>
      <c r="I258">
        <v>35</v>
      </c>
      <c r="J258">
        <v>1105</v>
      </c>
      <c r="K258">
        <v>1198</v>
      </c>
      <c r="L258">
        <v>70</v>
      </c>
    </row>
    <row r="259" spans="1:12" x14ac:dyDescent="0.25">
      <c r="A259">
        <v>258</v>
      </c>
      <c r="B259" t="s">
        <v>785</v>
      </c>
      <c r="C259" t="s">
        <v>1075</v>
      </c>
      <c r="D259" t="s">
        <v>460</v>
      </c>
      <c r="E259" t="s">
        <v>147</v>
      </c>
      <c r="F259" t="s">
        <v>169</v>
      </c>
      <c r="G259">
        <v>23.785</v>
      </c>
      <c r="H259">
        <v>832.47500000000002</v>
      </c>
      <c r="I259">
        <v>35</v>
      </c>
      <c r="J259">
        <v>1105</v>
      </c>
      <c r="K259">
        <v>1198</v>
      </c>
      <c r="L259">
        <v>65</v>
      </c>
    </row>
    <row r="260" spans="1:12" x14ac:dyDescent="0.25">
      <c r="A260">
        <v>259</v>
      </c>
      <c r="B260" t="s">
        <v>785</v>
      </c>
      <c r="C260" t="s">
        <v>1075</v>
      </c>
      <c r="D260" t="s">
        <v>460</v>
      </c>
      <c r="E260" t="s">
        <v>147</v>
      </c>
      <c r="F260" t="s">
        <v>169</v>
      </c>
      <c r="G260">
        <v>23.785</v>
      </c>
      <c r="H260">
        <v>832.47500000000002</v>
      </c>
      <c r="I260">
        <v>35</v>
      </c>
      <c r="J260">
        <v>1105</v>
      </c>
      <c r="K260">
        <v>1198</v>
      </c>
      <c r="L260">
        <v>65</v>
      </c>
    </row>
    <row r="261" spans="1:12" x14ac:dyDescent="0.25">
      <c r="A261">
        <v>260</v>
      </c>
      <c r="B261" t="s">
        <v>785</v>
      </c>
      <c r="C261" t="s">
        <v>1075</v>
      </c>
      <c r="D261" t="s">
        <v>460</v>
      </c>
      <c r="E261" t="s">
        <v>147</v>
      </c>
      <c r="F261" t="s">
        <v>169</v>
      </c>
      <c r="G261">
        <v>23.785</v>
      </c>
      <c r="H261">
        <v>832.47500000000002</v>
      </c>
      <c r="I261">
        <v>35</v>
      </c>
      <c r="J261">
        <v>1105</v>
      </c>
      <c r="K261">
        <v>1198</v>
      </c>
      <c r="L261">
        <v>65</v>
      </c>
    </row>
    <row r="262" spans="1:12" x14ac:dyDescent="0.25">
      <c r="A262">
        <v>261</v>
      </c>
      <c r="B262" t="s">
        <v>785</v>
      </c>
      <c r="C262" t="s">
        <v>1075</v>
      </c>
      <c r="D262" t="s">
        <v>146</v>
      </c>
      <c r="E262" t="s">
        <v>147</v>
      </c>
      <c r="F262" t="s">
        <v>169</v>
      </c>
      <c r="G262">
        <v>16.824999999999999</v>
      </c>
      <c r="H262">
        <v>588.875</v>
      </c>
      <c r="I262">
        <v>35</v>
      </c>
      <c r="J262">
        <v>1105</v>
      </c>
      <c r="K262">
        <v>1198</v>
      </c>
      <c r="L262">
        <v>70</v>
      </c>
    </row>
    <row r="263" spans="1:12" x14ac:dyDescent="0.25">
      <c r="A263">
        <v>262</v>
      </c>
      <c r="B263" t="s">
        <v>785</v>
      </c>
      <c r="C263" t="s">
        <v>1075</v>
      </c>
      <c r="D263" t="s">
        <v>146</v>
      </c>
      <c r="E263" t="s">
        <v>147</v>
      </c>
      <c r="F263" t="s">
        <v>169</v>
      </c>
      <c r="G263">
        <v>16.824999999999999</v>
      </c>
      <c r="H263">
        <v>588.875</v>
      </c>
      <c r="I263">
        <v>35</v>
      </c>
      <c r="J263">
        <v>1105</v>
      </c>
      <c r="K263">
        <v>1198</v>
      </c>
      <c r="L263">
        <v>70</v>
      </c>
    </row>
    <row r="264" spans="1:12" x14ac:dyDescent="0.25">
      <c r="A264">
        <v>263</v>
      </c>
      <c r="B264" t="s">
        <v>785</v>
      </c>
      <c r="C264" t="s">
        <v>1075</v>
      </c>
      <c r="D264" t="s">
        <v>460</v>
      </c>
      <c r="E264" t="s">
        <v>147</v>
      </c>
      <c r="F264" t="s">
        <v>169</v>
      </c>
      <c r="G264">
        <v>23.785</v>
      </c>
      <c r="H264">
        <v>832.47500000000002</v>
      </c>
      <c r="I264">
        <v>35</v>
      </c>
      <c r="J264">
        <v>1105</v>
      </c>
      <c r="K264">
        <v>1198</v>
      </c>
      <c r="L264">
        <v>65</v>
      </c>
    </row>
    <row r="265" spans="1:12" x14ac:dyDescent="0.25">
      <c r="A265">
        <v>264</v>
      </c>
      <c r="B265" t="s">
        <v>785</v>
      </c>
      <c r="C265" t="s">
        <v>1075</v>
      </c>
      <c r="D265" t="s">
        <v>146</v>
      </c>
      <c r="E265" t="s">
        <v>147</v>
      </c>
      <c r="F265" t="s">
        <v>169</v>
      </c>
      <c r="G265">
        <v>16.824999999999999</v>
      </c>
      <c r="H265">
        <v>588.875</v>
      </c>
      <c r="I265">
        <v>35</v>
      </c>
      <c r="J265">
        <v>1105</v>
      </c>
      <c r="K265">
        <v>1198</v>
      </c>
      <c r="L265">
        <v>70</v>
      </c>
    </row>
    <row r="266" spans="1:12" x14ac:dyDescent="0.25">
      <c r="A266">
        <v>265</v>
      </c>
      <c r="B266" t="s">
        <v>785</v>
      </c>
      <c r="C266" t="s">
        <v>1075</v>
      </c>
      <c r="D266" t="s">
        <v>460</v>
      </c>
      <c r="E266" t="s">
        <v>147</v>
      </c>
      <c r="F266" t="s">
        <v>169</v>
      </c>
      <c r="G266">
        <v>23.785</v>
      </c>
      <c r="H266">
        <v>832.47500000000002</v>
      </c>
      <c r="I266">
        <v>35</v>
      </c>
      <c r="J266">
        <v>1105</v>
      </c>
      <c r="K266">
        <v>1198</v>
      </c>
      <c r="L266">
        <v>65</v>
      </c>
    </row>
    <row r="267" spans="1:12" x14ac:dyDescent="0.25">
      <c r="A267">
        <v>266</v>
      </c>
      <c r="B267" t="s">
        <v>785</v>
      </c>
      <c r="C267" t="s">
        <v>1075</v>
      </c>
      <c r="D267" t="s">
        <v>146</v>
      </c>
      <c r="E267" t="s">
        <v>147</v>
      </c>
      <c r="F267" t="s">
        <v>169</v>
      </c>
      <c r="G267">
        <v>16.824999999999999</v>
      </c>
      <c r="H267">
        <v>588.875</v>
      </c>
      <c r="I267">
        <v>35</v>
      </c>
      <c r="J267">
        <v>1105</v>
      </c>
      <c r="K267">
        <v>1198</v>
      </c>
      <c r="L267">
        <v>70</v>
      </c>
    </row>
    <row r="268" spans="1:12" x14ac:dyDescent="0.25">
      <c r="A268">
        <v>267</v>
      </c>
      <c r="B268" t="s">
        <v>785</v>
      </c>
      <c r="C268" t="s">
        <v>1075</v>
      </c>
      <c r="D268" t="s">
        <v>460</v>
      </c>
      <c r="E268" t="s">
        <v>147</v>
      </c>
      <c r="F268" t="s">
        <v>169</v>
      </c>
      <c r="G268">
        <v>23.785</v>
      </c>
      <c r="H268">
        <v>832.47500000000002</v>
      </c>
      <c r="I268">
        <v>35</v>
      </c>
      <c r="J268">
        <v>1105</v>
      </c>
      <c r="K268">
        <v>1198</v>
      </c>
      <c r="L268">
        <v>65</v>
      </c>
    </row>
    <row r="269" spans="1:12" x14ac:dyDescent="0.25">
      <c r="A269">
        <v>268</v>
      </c>
      <c r="B269" t="s">
        <v>785</v>
      </c>
      <c r="C269" t="s">
        <v>1075</v>
      </c>
      <c r="D269" t="s">
        <v>146</v>
      </c>
      <c r="E269" t="s">
        <v>147</v>
      </c>
      <c r="F269" t="s">
        <v>169</v>
      </c>
      <c r="G269">
        <v>16.824999999999999</v>
      </c>
      <c r="H269">
        <v>588.875</v>
      </c>
      <c r="I269">
        <v>35</v>
      </c>
      <c r="J269">
        <v>1105</v>
      </c>
      <c r="K269">
        <v>1198</v>
      </c>
      <c r="L269">
        <v>70</v>
      </c>
    </row>
    <row r="270" spans="1:12" x14ac:dyDescent="0.25">
      <c r="A270">
        <v>269</v>
      </c>
      <c r="B270" t="s">
        <v>785</v>
      </c>
      <c r="C270" t="s">
        <v>1075</v>
      </c>
      <c r="D270" t="s">
        <v>146</v>
      </c>
      <c r="E270" t="s">
        <v>147</v>
      </c>
      <c r="F270" t="s">
        <v>169</v>
      </c>
      <c r="G270">
        <v>16.824999999999999</v>
      </c>
      <c r="H270">
        <v>588.875</v>
      </c>
      <c r="I270">
        <v>35</v>
      </c>
      <c r="J270">
        <v>1105</v>
      </c>
      <c r="K270">
        <v>1198</v>
      </c>
      <c r="L270">
        <v>70</v>
      </c>
    </row>
    <row r="271" spans="1:12" x14ac:dyDescent="0.25">
      <c r="A271">
        <v>270</v>
      </c>
      <c r="B271" t="s">
        <v>785</v>
      </c>
      <c r="C271" t="s">
        <v>1075</v>
      </c>
      <c r="D271" t="s">
        <v>146</v>
      </c>
      <c r="E271" t="s">
        <v>147</v>
      </c>
      <c r="F271" t="s">
        <v>169</v>
      </c>
      <c r="G271">
        <v>16.824999999999999</v>
      </c>
      <c r="H271">
        <v>588.875</v>
      </c>
      <c r="I271">
        <v>35</v>
      </c>
      <c r="J271">
        <v>1105</v>
      </c>
      <c r="K271">
        <v>1198</v>
      </c>
      <c r="L271">
        <v>70</v>
      </c>
    </row>
    <row r="272" spans="1:12" x14ac:dyDescent="0.25">
      <c r="A272">
        <v>271</v>
      </c>
      <c r="B272" t="s">
        <v>785</v>
      </c>
      <c r="C272" t="s">
        <v>1075</v>
      </c>
      <c r="D272" t="s">
        <v>460</v>
      </c>
      <c r="E272" t="s">
        <v>147</v>
      </c>
      <c r="F272" t="s">
        <v>169</v>
      </c>
      <c r="G272">
        <v>23.785</v>
      </c>
      <c r="H272">
        <v>832.47500000000002</v>
      </c>
      <c r="I272">
        <v>35</v>
      </c>
      <c r="J272">
        <v>1105</v>
      </c>
      <c r="K272">
        <v>1198</v>
      </c>
      <c r="L272">
        <v>65</v>
      </c>
    </row>
    <row r="273" spans="1:12" x14ac:dyDescent="0.25">
      <c r="A273">
        <v>272</v>
      </c>
      <c r="B273" t="s">
        <v>785</v>
      </c>
      <c r="C273" t="s">
        <v>1075</v>
      </c>
      <c r="D273" t="s">
        <v>460</v>
      </c>
      <c r="E273" t="s">
        <v>147</v>
      </c>
      <c r="F273" t="s">
        <v>169</v>
      </c>
      <c r="G273">
        <v>23.785</v>
      </c>
      <c r="H273">
        <v>832.47500000000002</v>
      </c>
      <c r="I273">
        <v>35</v>
      </c>
      <c r="J273">
        <v>1105</v>
      </c>
      <c r="K273">
        <v>1198</v>
      </c>
      <c r="L273">
        <v>65</v>
      </c>
    </row>
    <row r="274" spans="1:12" x14ac:dyDescent="0.25">
      <c r="A274">
        <v>273</v>
      </c>
      <c r="B274" t="s">
        <v>785</v>
      </c>
      <c r="C274" t="s">
        <v>1075</v>
      </c>
      <c r="D274" t="s">
        <v>460</v>
      </c>
      <c r="E274" t="s">
        <v>147</v>
      </c>
      <c r="F274" t="s">
        <v>169</v>
      </c>
      <c r="G274">
        <v>23.785</v>
      </c>
      <c r="H274">
        <v>832.47500000000002</v>
      </c>
      <c r="I274">
        <v>35</v>
      </c>
      <c r="J274">
        <v>1105</v>
      </c>
      <c r="K274">
        <v>1198</v>
      </c>
      <c r="L274">
        <v>65</v>
      </c>
    </row>
    <row r="275" spans="1:12" x14ac:dyDescent="0.25">
      <c r="A275">
        <v>274</v>
      </c>
      <c r="B275" t="s">
        <v>785</v>
      </c>
      <c r="C275" t="s">
        <v>1075</v>
      </c>
      <c r="D275" t="s">
        <v>460</v>
      </c>
      <c r="E275" t="s">
        <v>147</v>
      </c>
      <c r="F275" t="s">
        <v>169</v>
      </c>
      <c r="G275">
        <v>23.785</v>
      </c>
      <c r="H275">
        <v>832.47500000000002</v>
      </c>
      <c r="I275">
        <v>35</v>
      </c>
      <c r="J275">
        <v>1105</v>
      </c>
      <c r="K275">
        <v>1198</v>
      </c>
      <c r="L275">
        <v>65</v>
      </c>
    </row>
    <row r="276" spans="1:12" x14ac:dyDescent="0.25">
      <c r="A276">
        <v>275</v>
      </c>
      <c r="B276" t="s">
        <v>785</v>
      </c>
      <c r="C276" t="s">
        <v>1075</v>
      </c>
      <c r="D276" t="s">
        <v>460</v>
      </c>
      <c r="E276" t="s">
        <v>147</v>
      </c>
      <c r="F276" t="s">
        <v>169</v>
      </c>
      <c r="G276">
        <v>23.785</v>
      </c>
      <c r="H276">
        <v>832.47500000000002</v>
      </c>
      <c r="I276">
        <v>35</v>
      </c>
      <c r="J276">
        <v>1105</v>
      </c>
      <c r="K276">
        <v>1198</v>
      </c>
      <c r="L276">
        <v>65</v>
      </c>
    </row>
    <row r="277" spans="1:12" x14ac:dyDescent="0.25">
      <c r="A277">
        <v>276</v>
      </c>
      <c r="B277" t="s">
        <v>785</v>
      </c>
      <c r="C277" t="s">
        <v>1075</v>
      </c>
      <c r="D277" t="s">
        <v>146</v>
      </c>
      <c r="E277" t="s">
        <v>147</v>
      </c>
      <c r="F277" t="s">
        <v>169</v>
      </c>
      <c r="G277">
        <v>16.824999999999999</v>
      </c>
      <c r="H277">
        <v>588.875</v>
      </c>
      <c r="I277">
        <v>35</v>
      </c>
      <c r="J277">
        <v>1105</v>
      </c>
      <c r="K277">
        <v>1198</v>
      </c>
      <c r="L277">
        <v>70</v>
      </c>
    </row>
    <row r="278" spans="1:12" x14ac:dyDescent="0.25">
      <c r="A278">
        <v>277</v>
      </c>
      <c r="B278" t="s">
        <v>785</v>
      </c>
      <c r="C278" t="s">
        <v>1075</v>
      </c>
      <c r="D278" t="s">
        <v>146</v>
      </c>
      <c r="E278" t="s">
        <v>147</v>
      </c>
      <c r="F278" t="s">
        <v>169</v>
      </c>
      <c r="G278">
        <v>16.824999999999999</v>
      </c>
      <c r="H278">
        <v>588.875</v>
      </c>
      <c r="I278">
        <v>35</v>
      </c>
      <c r="J278">
        <v>1105</v>
      </c>
      <c r="K278">
        <v>1198</v>
      </c>
      <c r="L278">
        <v>70</v>
      </c>
    </row>
    <row r="279" spans="1:12" x14ac:dyDescent="0.25">
      <c r="A279">
        <v>278</v>
      </c>
      <c r="B279" t="s">
        <v>235</v>
      </c>
      <c r="C279" t="s">
        <v>1108</v>
      </c>
      <c r="D279" t="s">
        <v>146</v>
      </c>
      <c r="E279" t="s">
        <v>147</v>
      </c>
      <c r="F279" t="s">
        <v>169</v>
      </c>
      <c r="G279">
        <v>14.8</v>
      </c>
      <c r="H279">
        <v>547.6</v>
      </c>
      <c r="I279">
        <v>37</v>
      </c>
      <c r="J279">
        <v>855</v>
      </c>
      <c r="K279">
        <v>1197</v>
      </c>
      <c r="L279">
        <v>70</v>
      </c>
    </row>
    <row r="280" spans="1:12" x14ac:dyDescent="0.25">
      <c r="A280">
        <v>279</v>
      </c>
      <c r="B280" t="s">
        <v>235</v>
      </c>
      <c r="C280" t="s">
        <v>1108</v>
      </c>
      <c r="D280" t="s">
        <v>146</v>
      </c>
      <c r="E280" t="s">
        <v>147</v>
      </c>
      <c r="F280" t="s">
        <v>169</v>
      </c>
      <c r="G280">
        <v>17</v>
      </c>
      <c r="H280">
        <v>629</v>
      </c>
      <c r="I280">
        <v>37</v>
      </c>
      <c r="J280">
        <v>863</v>
      </c>
      <c r="K280">
        <v>1197</v>
      </c>
      <c r="L280">
        <v>70</v>
      </c>
    </row>
    <row r="281" spans="1:12" x14ac:dyDescent="0.25">
      <c r="A281">
        <v>280</v>
      </c>
      <c r="B281" t="s">
        <v>235</v>
      </c>
      <c r="C281" t="s">
        <v>1108</v>
      </c>
      <c r="D281" t="s">
        <v>146</v>
      </c>
      <c r="E281" t="s">
        <v>147</v>
      </c>
      <c r="F281" t="s">
        <v>190</v>
      </c>
      <c r="G281">
        <v>17</v>
      </c>
      <c r="H281">
        <v>629</v>
      </c>
      <c r="I281">
        <v>37</v>
      </c>
      <c r="J281">
        <v>863</v>
      </c>
      <c r="K281">
        <v>1197</v>
      </c>
      <c r="L281">
        <v>70</v>
      </c>
    </row>
    <row r="282" spans="1:12" x14ac:dyDescent="0.25">
      <c r="A282">
        <v>281</v>
      </c>
      <c r="B282" t="s">
        <v>235</v>
      </c>
      <c r="C282" t="s">
        <v>1108</v>
      </c>
      <c r="D282" t="s">
        <v>146</v>
      </c>
      <c r="E282" t="s">
        <v>147</v>
      </c>
      <c r="F282" t="s">
        <v>169</v>
      </c>
      <c r="G282">
        <v>17</v>
      </c>
      <c r="H282">
        <v>629</v>
      </c>
      <c r="I282">
        <v>37</v>
      </c>
      <c r="J282">
        <v>871</v>
      </c>
      <c r="K282">
        <v>1197</v>
      </c>
      <c r="L282">
        <v>70</v>
      </c>
    </row>
    <row r="283" spans="1:12" x14ac:dyDescent="0.25">
      <c r="A283">
        <v>282</v>
      </c>
      <c r="B283" t="s">
        <v>235</v>
      </c>
      <c r="C283" t="s">
        <v>1108</v>
      </c>
      <c r="D283" t="s">
        <v>146</v>
      </c>
      <c r="E283" t="s">
        <v>147</v>
      </c>
      <c r="F283" t="s">
        <v>190</v>
      </c>
      <c r="G283">
        <v>17</v>
      </c>
      <c r="H283">
        <v>629</v>
      </c>
      <c r="I283">
        <v>37</v>
      </c>
      <c r="J283">
        <v>871</v>
      </c>
      <c r="K283">
        <v>1197</v>
      </c>
      <c r="L283">
        <v>70</v>
      </c>
    </row>
    <row r="284" spans="1:12" x14ac:dyDescent="0.25">
      <c r="A284">
        <v>283</v>
      </c>
      <c r="B284" t="s">
        <v>235</v>
      </c>
      <c r="C284" t="s">
        <v>1108</v>
      </c>
      <c r="D284" t="s">
        <v>146</v>
      </c>
      <c r="E284" t="s">
        <v>147</v>
      </c>
      <c r="F284" t="s">
        <v>169</v>
      </c>
      <c r="G284">
        <v>17</v>
      </c>
      <c r="H284">
        <v>629</v>
      </c>
      <c r="I284">
        <v>37</v>
      </c>
      <c r="J284">
        <v>880</v>
      </c>
      <c r="K284">
        <v>1197</v>
      </c>
      <c r="L284">
        <v>70</v>
      </c>
    </row>
    <row r="285" spans="1:12" x14ac:dyDescent="0.25">
      <c r="A285">
        <v>284</v>
      </c>
      <c r="B285" t="s">
        <v>235</v>
      </c>
      <c r="C285" t="s">
        <v>1108</v>
      </c>
      <c r="D285" t="s">
        <v>460</v>
      </c>
      <c r="E285" t="s">
        <v>147</v>
      </c>
      <c r="F285" t="s">
        <v>169</v>
      </c>
      <c r="G285">
        <v>17</v>
      </c>
      <c r="H285">
        <v>629</v>
      </c>
      <c r="I285">
        <v>37</v>
      </c>
      <c r="J285">
        <v>955</v>
      </c>
      <c r="K285">
        <v>1248</v>
      </c>
      <c r="L285">
        <v>70</v>
      </c>
    </row>
    <row r="286" spans="1:12" x14ac:dyDescent="0.25">
      <c r="A286">
        <v>285</v>
      </c>
      <c r="B286" t="s">
        <v>235</v>
      </c>
      <c r="C286" t="s">
        <v>1108</v>
      </c>
      <c r="D286" t="s">
        <v>460</v>
      </c>
      <c r="E286" t="s">
        <v>147</v>
      </c>
      <c r="F286" t="s">
        <v>169</v>
      </c>
      <c r="G286">
        <v>17</v>
      </c>
      <c r="H286">
        <v>629</v>
      </c>
      <c r="I286">
        <v>37</v>
      </c>
      <c r="J286">
        <v>965</v>
      </c>
      <c r="K286">
        <v>1248</v>
      </c>
      <c r="L286">
        <v>70</v>
      </c>
    </row>
    <row r="287" spans="1:12" x14ac:dyDescent="0.25">
      <c r="A287">
        <v>286</v>
      </c>
      <c r="B287" t="s">
        <v>235</v>
      </c>
      <c r="C287" t="s">
        <v>1108</v>
      </c>
      <c r="D287" t="s">
        <v>460</v>
      </c>
      <c r="E287" t="s">
        <v>147</v>
      </c>
      <c r="F287" t="s">
        <v>190</v>
      </c>
      <c r="G287">
        <v>17</v>
      </c>
      <c r="H287">
        <v>629</v>
      </c>
      <c r="I287">
        <v>37</v>
      </c>
      <c r="J287">
        <v>965</v>
      </c>
      <c r="K287">
        <v>1248</v>
      </c>
      <c r="L287">
        <v>70</v>
      </c>
    </row>
    <row r="288" spans="1:12" x14ac:dyDescent="0.25">
      <c r="A288">
        <v>287</v>
      </c>
      <c r="B288" t="s">
        <v>235</v>
      </c>
      <c r="C288" t="s">
        <v>1108</v>
      </c>
      <c r="D288" t="s">
        <v>460</v>
      </c>
      <c r="E288" t="s">
        <v>147</v>
      </c>
      <c r="F288" t="s">
        <v>169</v>
      </c>
      <c r="G288">
        <v>17</v>
      </c>
      <c r="H288">
        <v>629</v>
      </c>
      <c r="I288">
        <v>37</v>
      </c>
      <c r="J288">
        <v>975</v>
      </c>
      <c r="K288">
        <v>1248</v>
      </c>
      <c r="L288">
        <v>70</v>
      </c>
    </row>
    <row r="289" spans="1:12" x14ac:dyDescent="0.25">
      <c r="A289">
        <v>288</v>
      </c>
      <c r="B289" t="s">
        <v>235</v>
      </c>
      <c r="C289" t="s">
        <v>1108</v>
      </c>
      <c r="D289" t="s">
        <v>460</v>
      </c>
      <c r="E289" t="s">
        <v>147</v>
      </c>
      <c r="F289" t="s">
        <v>190</v>
      </c>
      <c r="G289">
        <v>17</v>
      </c>
      <c r="H289">
        <v>629</v>
      </c>
      <c r="I289">
        <v>37</v>
      </c>
      <c r="J289">
        <v>975</v>
      </c>
      <c r="K289">
        <v>1248</v>
      </c>
      <c r="L289">
        <v>70</v>
      </c>
    </row>
    <row r="290" spans="1:12" x14ac:dyDescent="0.25">
      <c r="A290">
        <v>289</v>
      </c>
      <c r="B290" t="s">
        <v>235</v>
      </c>
      <c r="C290" t="s">
        <v>1108</v>
      </c>
      <c r="D290" t="s">
        <v>460</v>
      </c>
      <c r="E290" t="s">
        <v>147</v>
      </c>
      <c r="F290" t="s">
        <v>169</v>
      </c>
      <c r="G290">
        <v>17</v>
      </c>
      <c r="H290">
        <v>629</v>
      </c>
      <c r="I290">
        <v>37</v>
      </c>
      <c r="J290">
        <v>985</v>
      </c>
      <c r="K290">
        <v>1248</v>
      </c>
      <c r="L290">
        <v>70</v>
      </c>
    </row>
    <row r="291" spans="1:12" x14ac:dyDescent="0.25">
      <c r="A291">
        <v>290</v>
      </c>
      <c r="B291" t="s">
        <v>235</v>
      </c>
      <c r="C291" t="s">
        <v>1108</v>
      </c>
      <c r="D291" t="s">
        <v>146</v>
      </c>
      <c r="E291" t="s">
        <v>147</v>
      </c>
      <c r="F291" t="s">
        <v>190</v>
      </c>
      <c r="G291">
        <v>17</v>
      </c>
      <c r="H291">
        <v>629</v>
      </c>
      <c r="I291">
        <v>37</v>
      </c>
      <c r="J291">
        <v>880</v>
      </c>
      <c r="K291">
        <v>1197</v>
      </c>
      <c r="L291">
        <v>70</v>
      </c>
    </row>
    <row r="292" spans="1:12" x14ac:dyDescent="0.25">
      <c r="A292">
        <v>291</v>
      </c>
      <c r="B292" t="s">
        <v>235</v>
      </c>
      <c r="C292" t="s">
        <v>1108</v>
      </c>
      <c r="D292" t="s">
        <v>460</v>
      </c>
      <c r="E292" t="s">
        <v>147</v>
      </c>
      <c r="F292" t="s">
        <v>190</v>
      </c>
      <c r="G292">
        <v>17</v>
      </c>
      <c r="H292">
        <v>629</v>
      </c>
      <c r="I292">
        <v>37</v>
      </c>
      <c r="J292">
        <v>985</v>
      </c>
      <c r="K292">
        <v>1248</v>
      </c>
      <c r="L292">
        <v>70</v>
      </c>
    </row>
    <row r="293" spans="1:12" x14ac:dyDescent="0.25">
      <c r="A293">
        <v>292</v>
      </c>
      <c r="B293" t="s">
        <v>139</v>
      </c>
      <c r="C293" t="s">
        <v>1121</v>
      </c>
      <c r="D293" t="s">
        <v>146</v>
      </c>
      <c r="E293" t="s">
        <v>147</v>
      </c>
      <c r="F293" t="s">
        <v>169</v>
      </c>
      <c r="G293">
        <v>17</v>
      </c>
      <c r="H293">
        <v>629</v>
      </c>
      <c r="I293">
        <v>37</v>
      </c>
      <c r="J293">
        <v>1105</v>
      </c>
      <c r="K293">
        <v>1199</v>
      </c>
      <c r="L293">
        <v>70</v>
      </c>
    </row>
    <row r="294" spans="1:12" x14ac:dyDescent="0.25">
      <c r="A294">
        <v>293</v>
      </c>
      <c r="B294" t="s">
        <v>139</v>
      </c>
      <c r="C294" t="s">
        <v>1121</v>
      </c>
      <c r="D294" t="s">
        <v>146</v>
      </c>
      <c r="E294" t="s">
        <v>147</v>
      </c>
      <c r="F294" t="s">
        <v>169</v>
      </c>
      <c r="G294">
        <v>17</v>
      </c>
      <c r="H294">
        <v>629</v>
      </c>
      <c r="I294">
        <v>37</v>
      </c>
      <c r="J294">
        <v>1105</v>
      </c>
      <c r="K294">
        <v>1199</v>
      </c>
      <c r="L294">
        <v>70</v>
      </c>
    </row>
    <row r="295" spans="1:12" x14ac:dyDescent="0.25">
      <c r="A295">
        <v>294</v>
      </c>
      <c r="B295" t="s">
        <v>139</v>
      </c>
      <c r="C295" t="s">
        <v>1121</v>
      </c>
      <c r="D295" t="s">
        <v>146</v>
      </c>
      <c r="E295" t="s">
        <v>147</v>
      </c>
      <c r="F295" t="s">
        <v>169</v>
      </c>
      <c r="G295">
        <v>17</v>
      </c>
      <c r="H295">
        <v>629</v>
      </c>
      <c r="I295">
        <v>37</v>
      </c>
      <c r="J295">
        <v>1105</v>
      </c>
      <c r="K295">
        <v>1199</v>
      </c>
      <c r="L295">
        <v>70</v>
      </c>
    </row>
    <row r="296" spans="1:12" x14ac:dyDescent="0.25">
      <c r="A296">
        <v>295</v>
      </c>
      <c r="B296" t="s">
        <v>139</v>
      </c>
      <c r="C296" t="s">
        <v>1121</v>
      </c>
      <c r="D296" t="s">
        <v>146</v>
      </c>
      <c r="E296" t="s">
        <v>147</v>
      </c>
      <c r="F296" t="s">
        <v>169</v>
      </c>
      <c r="G296">
        <v>17</v>
      </c>
      <c r="H296">
        <v>629</v>
      </c>
      <c r="I296">
        <v>37</v>
      </c>
      <c r="J296">
        <v>1105</v>
      </c>
      <c r="K296">
        <v>1199</v>
      </c>
      <c r="L296">
        <v>70</v>
      </c>
    </row>
    <row r="297" spans="1:12" x14ac:dyDescent="0.25">
      <c r="A297">
        <v>296</v>
      </c>
      <c r="B297" t="s">
        <v>139</v>
      </c>
      <c r="C297" t="s">
        <v>1121</v>
      </c>
      <c r="D297" t="s">
        <v>146</v>
      </c>
      <c r="E297" t="s">
        <v>147</v>
      </c>
      <c r="F297" t="s">
        <v>169</v>
      </c>
      <c r="G297">
        <v>17</v>
      </c>
      <c r="H297">
        <v>629</v>
      </c>
      <c r="I297">
        <v>37</v>
      </c>
      <c r="J297">
        <v>1105</v>
      </c>
      <c r="K297">
        <v>1199</v>
      </c>
      <c r="L297">
        <v>70</v>
      </c>
    </row>
    <row r="298" spans="1:12" x14ac:dyDescent="0.25">
      <c r="A298">
        <v>297</v>
      </c>
      <c r="B298" t="s">
        <v>139</v>
      </c>
      <c r="C298" t="s">
        <v>1121</v>
      </c>
      <c r="D298" t="s">
        <v>460</v>
      </c>
      <c r="E298" t="s">
        <v>147</v>
      </c>
      <c r="F298" t="s">
        <v>169</v>
      </c>
      <c r="G298">
        <v>17</v>
      </c>
      <c r="H298">
        <v>629</v>
      </c>
      <c r="I298">
        <v>37</v>
      </c>
      <c r="J298">
        <v>1105</v>
      </c>
      <c r="K298">
        <v>1497</v>
      </c>
      <c r="L298">
        <v>70</v>
      </c>
    </row>
    <row r="299" spans="1:12" x14ac:dyDescent="0.25">
      <c r="A299">
        <v>298</v>
      </c>
      <c r="B299" t="s">
        <v>139</v>
      </c>
      <c r="C299" t="s">
        <v>1121</v>
      </c>
      <c r="D299" t="s">
        <v>460</v>
      </c>
      <c r="E299" t="s">
        <v>147</v>
      </c>
      <c r="F299" t="s">
        <v>169</v>
      </c>
      <c r="G299">
        <v>20.5</v>
      </c>
      <c r="H299">
        <v>758.5</v>
      </c>
      <c r="I299">
        <v>37</v>
      </c>
      <c r="J299">
        <v>1105</v>
      </c>
      <c r="K299">
        <v>1497</v>
      </c>
      <c r="L299">
        <v>65</v>
      </c>
    </row>
    <row r="300" spans="1:12" x14ac:dyDescent="0.25">
      <c r="A300">
        <v>299</v>
      </c>
      <c r="B300" t="s">
        <v>139</v>
      </c>
      <c r="C300" t="s">
        <v>1121</v>
      </c>
      <c r="D300" t="s">
        <v>460</v>
      </c>
      <c r="E300" t="s">
        <v>147</v>
      </c>
      <c r="F300" t="s">
        <v>169</v>
      </c>
      <c r="G300">
        <v>20.5</v>
      </c>
      <c r="H300">
        <v>758.5</v>
      </c>
      <c r="I300">
        <v>37</v>
      </c>
      <c r="J300">
        <v>1105</v>
      </c>
      <c r="K300">
        <v>1497</v>
      </c>
      <c r="L300">
        <v>65</v>
      </c>
    </row>
    <row r="301" spans="1:12" x14ac:dyDescent="0.25">
      <c r="A301">
        <v>300</v>
      </c>
      <c r="B301" t="s">
        <v>139</v>
      </c>
      <c r="C301" t="s">
        <v>1121</v>
      </c>
      <c r="D301" t="s">
        <v>460</v>
      </c>
      <c r="E301" t="s">
        <v>147</v>
      </c>
      <c r="F301" t="s">
        <v>169</v>
      </c>
      <c r="G301">
        <v>20.5</v>
      </c>
      <c r="H301">
        <v>758.5</v>
      </c>
      <c r="I301">
        <v>37</v>
      </c>
      <c r="J301">
        <v>1105</v>
      </c>
      <c r="K301">
        <v>1497</v>
      </c>
      <c r="L301">
        <v>65</v>
      </c>
    </row>
    <row r="302" spans="1:12" x14ac:dyDescent="0.25">
      <c r="A302">
        <v>301</v>
      </c>
      <c r="B302" t="s">
        <v>139</v>
      </c>
      <c r="C302" t="s">
        <v>1121</v>
      </c>
      <c r="D302" t="s">
        <v>460</v>
      </c>
      <c r="E302" t="s">
        <v>147</v>
      </c>
      <c r="F302" t="s">
        <v>169</v>
      </c>
      <c r="G302">
        <v>20.5</v>
      </c>
      <c r="H302">
        <v>758.5</v>
      </c>
      <c r="I302">
        <v>37</v>
      </c>
      <c r="J302">
        <v>1105</v>
      </c>
      <c r="K302">
        <v>1497</v>
      </c>
      <c r="L302">
        <v>65</v>
      </c>
    </row>
    <row r="303" spans="1:12" x14ac:dyDescent="0.25">
      <c r="A303">
        <v>302</v>
      </c>
      <c r="B303" t="s">
        <v>139</v>
      </c>
      <c r="C303" t="s">
        <v>1134</v>
      </c>
      <c r="D303" t="s">
        <v>146</v>
      </c>
      <c r="E303" t="s">
        <v>509</v>
      </c>
      <c r="F303" t="s">
        <v>169</v>
      </c>
      <c r="G303">
        <v>23.560000000000002</v>
      </c>
      <c r="H303">
        <v>824.60000000000014</v>
      </c>
      <c r="I303">
        <v>35</v>
      </c>
      <c r="J303">
        <v>992</v>
      </c>
      <c r="K303">
        <v>1199</v>
      </c>
      <c r="L303">
        <v>65</v>
      </c>
    </row>
    <row r="304" spans="1:12" x14ac:dyDescent="0.25">
      <c r="A304">
        <v>303</v>
      </c>
      <c r="B304" t="s">
        <v>139</v>
      </c>
      <c r="C304" t="s">
        <v>1134</v>
      </c>
      <c r="D304" t="s">
        <v>146</v>
      </c>
      <c r="E304" t="s">
        <v>509</v>
      </c>
      <c r="F304" t="s">
        <v>169</v>
      </c>
      <c r="G304">
        <v>23.560000000000002</v>
      </c>
      <c r="H304">
        <v>824.60000000000014</v>
      </c>
      <c r="I304">
        <v>35</v>
      </c>
      <c r="J304">
        <v>992</v>
      </c>
      <c r="K304">
        <v>1199</v>
      </c>
      <c r="L304">
        <v>65</v>
      </c>
    </row>
    <row r="305" spans="1:12" x14ac:dyDescent="0.25">
      <c r="A305">
        <v>304</v>
      </c>
      <c r="B305" t="s">
        <v>139</v>
      </c>
      <c r="C305" t="s">
        <v>1134</v>
      </c>
      <c r="D305" t="s">
        <v>146</v>
      </c>
      <c r="E305" t="s">
        <v>509</v>
      </c>
      <c r="F305" t="s">
        <v>169</v>
      </c>
      <c r="G305">
        <v>23.560000000000002</v>
      </c>
      <c r="H305">
        <v>824.60000000000014</v>
      </c>
      <c r="I305">
        <v>35</v>
      </c>
      <c r="J305">
        <v>992</v>
      </c>
      <c r="K305">
        <v>1199</v>
      </c>
      <c r="L305">
        <v>65</v>
      </c>
    </row>
    <row r="306" spans="1:12" x14ac:dyDescent="0.25">
      <c r="A306">
        <v>305</v>
      </c>
      <c r="B306" t="s">
        <v>139</v>
      </c>
      <c r="C306" t="s">
        <v>1134</v>
      </c>
      <c r="D306" t="s">
        <v>146</v>
      </c>
      <c r="E306" t="s">
        <v>509</v>
      </c>
      <c r="F306" t="s">
        <v>169</v>
      </c>
      <c r="G306">
        <v>23.560000000000002</v>
      </c>
      <c r="H306">
        <v>824.60000000000014</v>
      </c>
      <c r="I306">
        <v>35</v>
      </c>
      <c r="J306">
        <v>992</v>
      </c>
      <c r="K306">
        <v>1199</v>
      </c>
      <c r="L306">
        <v>65</v>
      </c>
    </row>
    <row r="307" spans="1:12" x14ac:dyDescent="0.25">
      <c r="A307">
        <v>306</v>
      </c>
      <c r="B307" t="s">
        <v>139</v>
      </c>
      <c r="C307" t="s">
        <v>1134</v>
      </c>
      <c r="D307" t="s">
        <v>146</v>
      </c>
      <c r="E307" t="s">
        <v>509</v>
      </c>
      <c r="F307" t="s">
        <v>345</v>
      </c>
      <c r="G307">
        <v>23.560000000000002</v>
      </c>
      <c r="H307">
        <v>824.60000000000014</v>
      </c>
      <c r="I307">
        <v>35</v>
      </c>
      <c r="J307">
        <v>992</v>
      </c>
      <c r="K307">
        <v>1199</v>
      </c>
      <c r="L307">
        <v>65</v>
      </c>
    </row>
    <row r="308" spans="1:12" x14ac:dyDescent="0.25">
      <c r="A308">
        <v>307</v>
      </c>
      <c r="B308" t="s">
        <v>139</v>
      </c>
      <c r="C308" t="s">
        <v>1134</v>
      </c>
      <c r="D308" t="s">
        <v>146</v>
      </c>
      <c r="E308" t="s">
        <v>509</v>
      </c>
      <c r="F308" t="s">
        <v>345</v>
      </c>
      <c r="G308">
        <v>23.560000000000002</v>
      </c>
      <c r="H308">
        <v>824.60000000000014</v>
      </c>
      <c r="I308">
        <v>35</v>
      </c>
      <c r="J308">
        <v>992</v>
      </c>
      <c r="K308">
        <v>1199</v>
      </c>
      <c r="L308">
        <v>65</v>
      </c>
    </row>
    <row r="309" spans="1:12" x14ac:dyDescent="0.25">
      <c r="A309">
        <v>308</v>
      </c>
      <c r="B309" t="s">
        <v>139</v>
      </c>
      <c r="C309" t="s">
        <v>1143</v>
      </c>
      <c r="D309" t="s">
        <v>146</v>
      </c>
      <c r="E309" t="s">
        <v>509</v>
      </c>
      <c r="F309" t="s">
        <v>169</v>
      </c>
      <c r="G309">
        <v>15.4</v>
      </c>
      <c r="H309">
        <v>677.6</v>
      </c>
      <c r="I309">
        <v>44</v>
      </c>
      <c r="J309">
        <v>1135</v>
      </c>
      <c r="K309">
        <v>1193</v>
      </c>
      <c r="L309">
        <v>70</v>
      </c>
    </row>
    <row r="310" spans="1:12" x14ac:dyDescent="0.25">
      <c r="A310">
        <v>309</v>
      </c>
      <c r="B310" t="s">
        <v>139</v>
      </c>
      <c r="C310" t="s">
        <v>1143</v>
      </c>
      <c r="D310" t="s">
        <v>460</v>
      </c>
      <c r="E310" t="s">
        <v>509</v>
      </c>
      <c r="F310" t="s">
        <v>169</v>
      </c>
      <c r="G310">
        <v>21.1</v>
      </c>
      <c r="H310">
        <v>928.40000000000009</v>
      </c>
      <c r="I310">
        <v>44</v>
      </c>
      <c r="J310">
        <v>1152</v>
      </c>
      <c r="K310">
        <v>1248</v>
      </c>
      <c r="L310">
        <v>65</v>
      </c>
    </row>
    <row r="311" spans="1:12" x14ac:dyDescent="0.25">
      <c r="A311">
        <v>310</v>
      </c>
      <c r="B311" t="s">
        <v>139</v>
      </c>
      <c r="C311" t="s">
        <v>1143</v>
      </c>
      <c r="D311" t="s">
        <v>146</v>
      </c>
      <c r="E311" t="s">
        <v>509</v>
      </c>
      <c r="F311" t="s">
        <v>169</v>
      </c>
      <c r="G311">
        <v>15.4</v>
      </c>
      <c r="H311">
        <v>677.6</v>
      </c>
      <c r="I311">
        <v>44</v>
      </c>
      <c r="J311">
        <v>1135</v>
      </c>
      <c r="K311">
        <v>1193</v>
      </c>
      <c r="L311">
        <v>70</v>
      </c>
    </row>
    <row r="312" spans="1:12" x14ac:dyDescent="0.25">
      <c r="A312">
        <v>311</v>
      </c>
      <c r="B312" t="s">
        <v>139</v>
      </c>
      <c r="C312" t="s">
        <v>1143</v>
      </c>
      <c r="D312" t="s">
        <v>146</v>
      </c>
      <c r="E312" t="s">
        <v>509</v>
      </c>
      <c r="F312" t="s">
        <v>169</v>
      </c>
      <c r="G312">
        <v>15.4</v>
      </c>
      <c r="H312">
        <v>677.6</v>
      </c>
      <c r="I312">
        <v>44</v>
      </c>
      <c r="J312">
        <v>1129</v>
      </c>
      <c r="K312">
        <v>1193</v>
      </c>
      <c r="L312">
        <v>70</v>
      </c>
    </row>
    <row r="313" spans="1:12" x14ac:dyDescent="0.25">
      <c r="A313">
        <v>312</v>
      </c>
      <c r="B313" t="s">
        <v>139</v>
      </c>
      <c r="C313" t="s">
        <v>1143</v>
      </c>
      <c r="D313" t="s">
        <v>146</v>
      </c>
      <c r="E313" t="s">
        <v>509</v>
      </c>
      <c r="F313" t="s">
        <v>169</v>
      </c>
      <c r="G313">
        <v>15.4</v>
      </c>
      <c r="H313">
        <v>677.6</v>
      </c>
      <c r="I313">
        <v>44</v>
      </c>
      <c r="J313">
        <v>1135</v>
      </c>
      <c r="K313">
        <v>1193</v>
      </c>
      <c r="L313">
        <v>70</v>
      </c>
    </row>
    <row r="314" spans="1:12" x14ac:dyDescent="0.25">
      <c r="A314">
        <v>313</v>
      </c>
      <c r="B314" t="s">
        <v>139</v>
      </c>
      <c r="C314" t="s">
        <v>1143</v>
      </c>
      <c r="D314" t="s">
        <v>460</v>
      </c>
      <c r="E314" t="s">
        <v>509</v>
      </c>
      <c r="F314" t="s">
        <v>169</v>
      </c>
      <c r="G314">
        <v>21.1</v>
      </c>
      <c r="H314">
        <v>928.40000000000009</v>
      </c>
      <c r="I314">
        <v>44</v>
      </c>
      <c r="J314">
        <v>1106</v>
      </c>
      <c r="K314">
        <v>1248</v>
      </c>
      <c r="L314">
        <v>65</v>
      </c>
    </row>
    <row r="315" spans="1:12" x14ac:dyDescent="0.25">
      <c r="A315">
        <v>314</v>
      </c>
      <c r="B315" t="s">
        <v>139</v>
      </c>
      <c r="C315" t="s">
        <v>1143</v>
      </c>
      <c r="D315" t="s">
        <v>460</v>
      </c>
      <c r="E315" t="s">
        <v>509</v>
      </c>
      <c r="F315" t="s">
        <v>169</v>
      </c>
      <c r="G315">
        <v>19.600000000000001</v>
      </c>
      <c r="H315">
        <v>862.40000000000009</v>
      </c>
      <c r="I315">
        <v>44</v>
      </c>
      <c r="J315">
        <v>1155</v>
      </c>
      <c r="K315">
        <v>1248</v>
      </c>
      <c r="L315">
        <v>65</v>
      </c>
    </row>
    <row r="316" spans="1:12" x14ac:dyDescent="0.25">
      <c r="A316">
        <v>315</v>
      </c>
      <c r="B316" t="s">
        <v>139</v>
      </c>
      <c r="C316" t="s">
        <v>1143</v>
      </c>
      <c r="D316" t="s">
        <v>460</v>
      </c>
      <c r="E316" t="s">
        <v>509</v>
      </c>
      <c r="F316" t="s">
        <v>169</v>
      </c>
      <c r="G316">
        <v>21.1</v>
      </c>
      <c r="H316">
        <v>928.40000000000009</v>
      </c>
      <c r="I316">
        <v>44</v>
      </c>
      <c r="J316">
        <v>1170</v>
      </c>
      <c r="K316">
        <v>1248</v>
      </c>
      <c r="L316">
        <v>65</v>
      </c>
    </row>
    <row r="317" spans="1:12" x14ac:dyDescent="0.25">
      <c r="A317">
        <v>316</v>
      </c>
      <c r="B317" t="s">
        <v>139</v>
      </c>
      <c r="C317" t="s">
        <v>1143</v>
      </c>
      <c r="D317" t="s">
        <v>460</v>
      </c>
      <c r="E317" t="s">
        <v>509</v>
      </c>
      <c r="F317" t="s">
        <v>345</v>
      </c>
      <c r="G317">
        <v>18.600000000000001</v>
      </c>
      <c r="H317">
        <v>818.40000000000009</v>
      </c>
      <c r="I317">
        <v>44</v>
      </c>
      <c r="J317">
        <v>1170</v>
      </c>
      <c r="K317">
        <v>1248</v>
      </c>
      <c r="L317">
        <v>65</v>
      </c>
    </row>
    <row r="318" spans="1:12" x14ac:dyDescent="0.25">
      <c r="A318">
        <v>317</v>
      </c>
      <c r="B318" t="s">
        <v>139</v>
      </c>
      <c r="C318" t="s">
        <v>1143</v>
      </c>
      <c r="D318" t="s">
        <v>460</v>
      </c>
      <c r="E318" t="s">
        <v>509</v>
      </c>
      <c r="F318" t="s">
        <v>190</v>
      </c>
      <c r="G318">
        <v>21.1</v>
      </c>
      <c r="H318">
        <v>928.40000000000009</v>
      </c>
      <c r="I318">
        <v>44</v>
      </c>
      <c r="J318">
        <v>1185</v>
      </c>
      <c r="K318">
        <v>1248</v>
      </c>
      <c r="L318">
        <v>65</v>
      </c>
    </row>
    <row r="319" spans="1:12" x14ac:dyDescent="0.25">
      <c r="A319">
        <v>318</v>
      </c>
      <c r="B319" t="s">
        <v>139</v>
      </c>
      <c r="C319" t="s">
        <v>1143</v>
      </c>
      <c r="D319" t="s">
        <v>460</v>
      </c>
      <c r="E319" t="s">
        <v>509</v>
      </c>
      <c r="F319" t="s">
        <v>169</v>
      </c>
      <c r="G319">
        <v>19.600000000000001</v>
      </c>
      <c r="H319">
        <v>862.40000000000009</v>
      </c>
      <c r="I319">
        <v>44</v>
      </c>
      <c r="J319">
        <v>1155</v>
      </c>
      <c r="K319">
        <v>1248</v>
      </c>
      <c r="L319">
        <v>65</v>
      </c>
    </row>
    <row r="320" spans="1:12" x14ac:dyDescent="0.25">
      <c r="A320">
        <v>319</v>
      </c>
      <c r="B320" t="s">
        <v>235</v>
      </c>
      <c r="C320" t="s">
        <v>1163</v>
      </c>
      <c r="D320" t="s">
        <v>146</v>
      </c>
      <c r="E320" t="s">
        <v>833</v>
      </c>
      <c r="F320" t="s">
        <v>169</v>
      </c>
      <c r="G320">
        <v>12.5</v>
      </c>
      <c r="H320">
        <v>500</v>
      </c>
      <c r="I320">
        <v>40</v>
      </c>
      <c r="J320">
        <v>985</v>
      </c>
      <c r="K320">
        <v>1298</v>
      </c>
      <c r="L320">
        <v>75</v>
      </c>
    </row>
    <row r="321" spans="1:12" x14ac:dyDescent="0.25">
      <c r="A321">
        <v>320</v>
      </c>
      <c r="B321" t="s">
        <v>235</v>
      </c>
      <c r="C321" t="s">
        <v>1163</v>
      </c>
      <c r="D321" t="s">
        <v>146</v>
      </c>
      <c r="E321" t="s">
        <v>833</v>
      </c>
      <c r="F321" t="s">
        <v>169</v>
      </c>
      <c r="G321">
        <v>12.5</v>
      </c>
      <c r="H321">
        <v>500</v>
      </c>
      <c r="I321">
        <v>40</v>
      </c>
      <c r="J321">
        <v>985</v>
      </c>
      <c r="K321">
        <v>1298</v>
      </c>
      <c r="L321">
        <v>75</v>
      </c>
    </row>
    <row r="322" spans="1:12" x14ac:dyDescent="0.25">
      <c r="A322">
        <v>321</v>
      </c>
      <c r="B322" t="s">
        <v>319</v>
      </c>
      <c r="C322" t="s">
        <v>1178</v>
      </c>
      <c r="D322" t="s">
        <v>146</v>
      </c>
      <c r="E322" t="s">
        <v>833</v>
      </c>
      <c r="F322" t="s">
        <v>169</v>
      </c>
      <c r="G322">
        <v>17</v>
      </c>
      <c r="H322">
        <v>765</v>
      </c>
      <c r="I322">
        <v>45</v>
      </c>
      <c r="J322">
        <v>1105</v>
      </c>
      <c r="K322">
        <v>1197</v>
      </c>
      <c r="L322">
        <v>65</v>
      </c>
    </row>
    <row r="323" spans="1:12" x14ac:dyDescent="0.25">
      <c r="A323">
        <v>322</v>
      </c>
      <c r="B323" t="s">
        <v>319</v>
      </c>
      <c r="C323" t="s">
        <v>1178</v>
      </c>
      <c r="D323" t="s">
        <v>146</v>
      </c>
      <c r="E323" t="s">
        <v>833</v>
      </c>
      <c r="F323" t="s">
        <v>169</v>
      </c>
      <c r="G323">
        <v>17</v>
      </c>
      <c r="H323">
        <v>765</v>
      </c>
      <c r="I323">
        <v>45</v>
      </c>
      <c r="J323">
        <v>1105</v>
      </c>
      <c r="K323">
        <v>998</v>
      </c>
      <c r="L323">
        <v>65</v>
      </c>
    </row>
    <row r="324" spans="1:12" x14ac:dyDescent="0.25">
      <c r="A324">
        <v>323</v>
      </c>
      <c r="B324" t="s">
        <v>319</v>
      </c>
      <c r="C324" t="s">
        <v>1178</v>
      </c>
      <c r="D324" t="s">
        <v>460</v>
      </c>
      <c r="E324" t="s">
        <v>833</v>
      </c>
      <c r="F324" t="s">
        <v>169</v>
      </c>
      <c r="G324">
        <v>17</v>
      </c>
      <c r="H324">
        <v>765</v>
      </c>
      <c r="I324">
        <v>45</v>
      </c>
      <c r="J324">
        <v>1105</v>
      </c>
      <c r="K324">
        <v>1397</v>
      </c>
      <c r="L324">
        <v>65</v>
      </c>
    </row>
    <row r="325" spans="1:12" x14ac:dyDescent="0.25">
      <c r="A325">
        <v>324</v>
      </c>
      <c r="B325" t="s">
        <v>319</v>
      </c>
      <c r="C325" t="s">
        <v>1178</v>
      </c>
      <c r="D325" t="s">
        <v>146</v>
      </c>
      <c r="E325" t="s">
        <v>833</v>
      </c>
      <c r="F325" t="s">
        <v>169</v>
      </c>
      <c r="G325">
        <v>17</v>
      </c>
      <c r="H325">
        <v>765</v>
      </c>
      <c r="I325">
        <v>45</v>
      </c>
      <c r="J325">
        <v>1105</v>
      </c>
      <c r="K325">
        <v>998</v>
      </c>
      <c r="L325">
        <v>65</v>
      </c>
    </row>
    <row r="326" spans="1:12" x14ac:dyDescent="0.25">
      <c r="A326">
        <v>325</v>
      </c>
      <c r="B326" t="s">
        <v>319</v>
      </c>
      <c r="C326" t="s">
        <v>1178</v>
      </c>
      <c r="D326" t="s">
        <v>146</v>
      </c>
      <c r="E326" t="s">
        <v>833</v>
      </c>
      <c r="F326" t="s">
        <v>169</v>
      </c>
      <c r="G326">
        <v>17</v>
      </c>
      <c r="H326">
        <v>765</v>
      </c>
      <c r="I326">
        <v>45</v>
      </c>
      <c r="J326">
        <v>1105</v>
      </c>
      <c r="K326">
        <v>998</v>
      </c>
      <c r="L326">
        <v>65</v>
      </c>
    </row>
    <row r="327" spans="1:12" x14ac:dyDescent="0.25">
      <c r="A327">
        <v>326</v>
      </c>
      <c r="B327" t="s">
        <v>319</v>
      </c>
      <c r="C327" t="s">
        <v>1178</v>
      </c>
      <c r="D327" t="s">
        <v>146</v>
      </c>
      <c r="E327" t="s">
        <v>833</v>
      </c>
      <c r="F327" t="s">
        <v>169</v>
      </c>
      <c r="G327">
        <v>17</v>
      </c>
      <c r="H327">
        <v>765</v>
      </c>
      <c r="I327">
        <v>45</v>
      </c>
      <c r="J327">
        <v>1105</v>
      </c>
      <c r="K327">
        <v>998</v>
      </c>
      <c r="L327">
        <v>65</v>
      </c>
    </row>
    <row r="328" spans="1:12" x14ac:dyDescent="0.25">
      <c r="A328">
        <v>327</v>
      </c>
      <c r="B328" t="s">
        <v>319</v>
      </c>
      <c r="C328" t="s">
        <v>1178</v>
      </c>
      <c r="D328" t="s">
        <v>146</v>
      </c>
      <c r="E328" t="s">
        <v>833</v>
      </c>
      <c r="F328" t="s">
        <v>1206</v>
      </c>
      <c r="G328">
        <v>17</v>
      </c>
      <c r="H328">
        <v>765</v>
      </c>
      <c r="I328">
        <v>45</v>
      </c>
      <c r="J328">
        <v>1105</v>
      </c>
      <c r="K328">
        <v>998</v>
      </c>
      <c r="L328">
        <v>65</v>
      </c>
    </row>
    <row r="329" spans="1:12" x14ac:dyDescent="0.25">
      <c r="A329">
        <v>328</v>
      </c>
      <c r="B329" t="s">
        <v>319</v>
      </c>
      <c r="C329" t="s">
        <v>1178</v>
      </c>
      <c r="D329" t="s">
        <v>146</v>
      </c>
      <c r="E329" t="s">
        <v>833</v>
      </c>
      <c r="F329" t="s">
        <v>1206</v>
      </c>
      <c r="G329">
        <v>17</v>
      </c>
      <c r="H329">
        <v>765</v>
      </c>
      <c r="I329">
        <v>45</v>
      </c>
      <c r="J329">
        <v>1105</v>
      </c>
      <c r="K329">
        <v>998</v>
      </c>
      <c r="L329">
        <v>65</v>
      </c>
    </row>
    <row r="330" spans="1:12" x14ac:dyDescent="0.25">
      <c r="A330">
        <v>329</v>
      </c>
      <c r="B330" t="s">
        <v>319</v>
      </c>
      <c r="C330" t="s">
        <v>1178</v>
      </c>
      <c r="D330" t="s">
        <v>146</v>
      </c>
      <c r="E330" t="s">
        <v>833</v>
      </c>
      <c r="F330" t="s">
        <v>169</v>
      </c>
      <c r="G330">
        <v>17</v>
      </c>
      <c r="H330">
        <v>765</v>
      </c>
      <c r="I330">
        <v>45</v>
      </c>
      <c r="J330">
        <v>1105</v>
      </c>
      <c r="K330">
        <v>1197</v>
      </c>
      <c r="L330">
        <v>65</v>
      </c>
    </row>
    <row r="331" spans="1:12" x14ac:dyDescent="0.25">
      <c r="A331">
        <v>330</v>
      </c>
      <c r="B331" t="s">
        <v>319</v>
      </c>
      <c r="C331" t="s">
        <v>1178</v>
      </c>
      <c r="D331" t="s">
        <v>460</v>
      </c>
      <c r="E331" t="s">
        <v>833</v>
      </c>
      <c r="F331" t="s">
        <v>169</v>
      </c>
      <c r="G331">
        <v>17</v>
      </c>
      <c r="H331">
        <v>765</v>
      </c>
      <c r="I331">
        <v>45</v>
      </c>
      <c r="J331">
        <v>1105</v>
      </c>
      <c r="K331">
        <v>1397</v>
      </c>
      <c r="L331">
        <v>65</v>
      </c>
    </row>
    <row r="332" spans="1:12" x14ac:dyDescent="0.25">
      <c r="A332">
        <v>331</v>
      </c>
      <c r="B332" t="s">
        <v>319</v>
      </c>
      <c r="C332" t="s">
        <v>1178</v>
      </c>
      <c r="D332" t="s">
        <v>460</v>
      </c>
      <c r="E332" t="s">
        <v>833</v>
      </c>
      <c r="F332" t="s">
        <v>169</v>
      </c>
      <c r="G332">
        <v>17</v>
      </c>
      <c r="H332">
        <v>765</v>
      </c>
      <c r="I332">
        <v>45</v>
      </c>
      <c r="J332">
        <v>1105</v>
      </c>
      <c r="K332">
        <v>1397</v>
      </c>
      <c r="L332">
        <v>65</v>
      </c>
    </row>
    <row r="333" spans="1:12" x14ac:dyDescent="0.25">
      <c r="A333">
        <v>332</v>
      </c>
      <c r="B333" t="s">
        <v>319</v>
      </c>
      <c r="C333" t="s">
        <v>1178</v>
      </c>
      <c r="D333" t="s">
        <v>460</v>
      </c>
      <c r="E333" t="s">
        <v>833</v>
      </c>
      <c r="F333" t="s">
        <v>169</v>
      </c>
      <c r="G333">
        <v>17</v>
      </c>
      <c r="H333">
        <v>765</v>
      </c>
      <c r="I333">
        <v>45</v>
      </c>
      <c r="J333">
        <v>1105</v>
      </c>
      <c r="K333">
        <v>1397</v>
      </c>
      <c r="L333">
        <v>65</v>
      </c>
    </row>
    <row r="334" spans="1:12" x14ac:dyDescent="0.25">
      <c r="A334">
        <v>333</v>
      </c>
      <c r="B334" t="s">
        <v>319</v>
      </c>
      <c r="C334" t="s">
        <v>1178</v>
      </c>
      <c r="D334" t="s">
        <v>460</v>
      </c>
      <c r="E334" t="s">
        <v>833</v>
      </c>
      <c r="F334" t="s">
        <v>169</v>
      </c>
      <c r="G334">
        <v>17</v>
      </c>
      <c r="H334">
        <v>765</v>
      </c>
      <c r="I334">
        <v>45</v>
      </c>
      <c r="J334">
        <v>1105</v>
      </c>
      <c r="K334">
        <v>1397</v>
      </c>
      <c r="L334">
        <v>65</v>
      </c>
    </row>
    <row r="335" spans="1:12" x14ac:dyDescent="0.25">
      <c r="A335">
        <v>334</v>
      </c>
      <c r="B335" t="s">
        <v>139</v>
      </c>
      <c r="C335" t="s">
        <v>1217</v>
      </c>
      <c r="D335" t="s">
        <v>146</v>
      </c>
      <c r="E335" t="s">
        <v>833</v>
      </c>
      <c r="F335" t="s">
        <v>169</v>
      </c>
      <c r="G335">
        <v>17</v>
      </c>
      <c r="H335">
        <v>748</v>
      </c>
      <c r="I335">
        <v>44</v>
      </c>
      <c r="J335">
        <v>1105</v>
      </c>
      <c r="K335">
        <v>1198</v>
      </c>
      <c r="L335">
        <v>70</v>
      </c>
    </row>
    <row r="336" spans="1:12" x14ac:dyDescent="0.25">
      <c r="A336">
        <v>335</v>
      </c>
      <c r="B336" t="s">
        <v>139</v>
      </c>
      <c r="C336" t="s">
        <v>1217</v>
      </c>
      <c r="D336" t="s">
        <v>146</v>
      </c>
      <c r="E336" t="s">
        <v>833</v>
      </c>
      <c r="F336" t="s">
        <v>169</v>
      </c>
      <c r="G336">
        <v>17</v>
      </c>
      <c r="H336">
        <v>748</v>
      </c>
      <c r="I336">
        <v>44</v>
      </c>
      <c r="J336">
        <v>1105</v>
      </c>
      <c r="K336">
        <v>1198</v>
      </c>
      <c r="L336">
        <v>70</v>
      </c>
    </row>
    <row r="337" spans="1:12" x14ac:dyDescent="0.25">
      <c r="A337">
        <v>336</v>
      </c>
      <c r="B337" t="s">
        <v>139</v>
      </c>
      <c r="C337" t="s">
        <v>1217</v>
      </c>
      <c r="D337" t="s">
        <v>146</v>
      </c>
      <c r="E337" t="s">
        <v>833</v>
      </c>
      <c r="F337" t="s">
        <v>169</v>
      </c>
      <c r="G337">
        <v>17</v>
      </c>
      <c r="H337">
        <v>748</v>
      </c>
      <c r="I337">
        <v>44</v>
      </c>
      <c r="J337">
        <v>1105</v>
      </c>
      <c r="K337">
        <v>1198</v>
      </c>
      <c r="L337">
        <v>70</v>
      </c>
    </row>
    <row r="338" spans="1:12" x14ac:dyDescent="0.25">
      <c r="A338">
        <v>337</v>
      </c>
      <c r="B338" t="s">
        <v>139</v>
      </c>
      <c r="C338" t="s">
        <v>1217</v>
      </c>
      <c r="D338" t="s">
        <v>146</v>
      </c>
      <c r="E338" t="s">
        <v>833</v>
      </c>
      <c r="F338" t="s">
        <v>169</v>
      </c>
      <c r="G338">
        <v>17</v>
      </c>
      <c r="H338">
        <v>748</v>
      </c>
      <c r="I338">
        <v>44</v>
      </c>
      <c r="J338">
        <v>1105</v>
      </c>
      <c r="K338">
        <v>1198</v>
      </c>
      <c r="L338">
        <v>70</v>
      </c>
    </row>
    <row r="339" spans="1:12" x14ac:dyDescent="0.25">
      <c r="A339">
        <v>338</v>
      </c>
      <c r="B339" t="s">
        <v>139</v>
      </c>
      <c r="C339" t="s">
        <v>1217</v>
      </c>
      <c r="D339" t="s">
        <v>146</v>
      </c>
      <c r="E339" t="s">
        <v>833</v>
      </c>
      <c r="F339" t="s">
        <v>169</v>
      </c>
      <c r="G339">
        <v>17</v>
      </c>
      <c r="H339">
        <v>748</v>
      </c>
      <c r="I339">
        <v>44</v>
      </c>
      <c r="J339">
        <v>1105</v>
      </c>
      <c r="K339">
        <v>1198</v>
      </c>
      <c r="L339">
        <v>70</v>
      </c>
    </row>
    <row r="340" spans="1:12" x14ac:dyDescent="0.25">
      <c r="A340">
        <v>339</v>
      </c>
      <c r="B340" t="s">
        <v>139</v>
      </c>
      <c r="C340" t="s">
        <v>1217</v>
      </c>
      <c r="D340" t="s">
        <v>146</v>
      </c>
      <c r="E340" t="s">
        <v>833</v>
      </c>
      <c r="F340" t="s">
        <v>169</v>
      </c>
      <c r="G340">
        <v>17</v>
      </c>
      <c r="H340">
        <v>748</v>
      </c>
      <c r="I340">
        <v>44</v>
      </c>
      <c r="J340">
        <v>1105</v>
      </c>
      <c r="K340">
        <v>1198</v>
      </c>
      <c r="L340">
        <v>70</v>
      </c>
    </row>
    <row r="341" spans="1:12" x14ac:dyDescent="0.25">
      <c r="A341">
        <v>340</v>
      </c>
      <c r="B341" t="s">
        <v>139</v>
      </c>
      <c r="C341" t="s">
        <v>1217</v>
      </c>
      <c r="D341" t="s">
        <v>146</v>
      </c>
      <c r="E341" t="s">
        <v>833</v>
      </c>
      <c r="F341" t="s">
        <v>190</v>
      </c>
      <c r="G341">
        <v>17</v>
      </c>
      <c r="H341">
        <v>748</v>
      </c>
      <c r="I341">
        <v>44</v>
      </c>
      <c r="J341">
        <v>1105</v>
      </c>
      <c r="K341">
        <v>1198</v>
      </c>
      <c r="L341">
        <v>70</v>
      </c>
    </row>
    <row r="342" spans="1:12" x14ac:dyDescent="0.25">
      <c r="A342">
        <v>341</v>
      </c>
      <c r="B342" t="s">
        <v>139</v>
      </c>
      <c r="C342" t="s">
        <v>1217</v>
      </c>
      <c r="D342" t="s">
        <v>146</v>
      </c>
      <c r="E342" t="s">
        <v>833</v>
      </c>
      <c r="F342" t="s">
        <v>190</v>
      </c>
      <c r="G342">
        <v>17</v>
      </c>
      <c r="H342">
        <v>748</v>
      </c>
      <c r="I342">
        <v>44</v>
      </c>
      <c r="J342">
        <v>1105</v>
      </c>
      <c r="K342">
        <v>1198</v>
      </c>
      <c r="L342">
        <v>70</v>
      </c>
    </row>
    <row r="343" spans="1:12" x14ac:dyDescent="0.25">
      <c r="A343">
        <v>342</v>
      </c>
      <c r="B343" t="s">
        <v>139</v>
      </c>
      <c r="C343" t="s">
        <v>1217</v>
      </c>
      <c r="D343" t="s">
        <v>146</v>
      </c>
      <c r="E343" t="s">
        <v>833</v>
      </c>
      <c r="F343" t="s">
        <v>190</v>
      </c>
      <c r="G343">
        <v>17</v>
      </c>
      <c r="H343">
        <v>748</v>
      </c>
      <c r="I343">
        <v>44</v>
      </c>
      <c r="J343">
        <v>1105</v>
      </c>
      <c r="K343">
        <v>1198</v>
      </c>
      <c r="L343">
        <v>70</v>
      </c>
    </row>
    <row r="344" spans="1:12" x14ac:dyDescent="0.25">
      <c r="A344">
        <v>343</v>
      </c>
      <c r="B344" t="s">
        <v>139</v>
      </c>
      <c r="C344" t="s">
        <v>1217</v>
      </c>
      <c r="D344" t="s">
        <v>146</v>
      </c>
      <c r="E344" t="s">
        <v>833</v>
      </c>
      <c r="F344" t="s">
        <v>190</v>
      </c>
      <c r="G344">
        <v>17</v>
      </c>
      <c r="H344">
        <v>748</v>
      </c>
      <c r="I344">
        <v>44</v>
      </c>
      <c r="J344">
        <v>1105</v>
      </c>
      <c r="K344">
        <v>1198</v>
      </c>
      <c r="L344">
        <v>70</v>
      </c>
    </row>
    <row r="345" spans="1:12" x14ac:dyDescent="0.25">
      <c r="A345">
        <v>344</v>
      </c>
      <c r="B345" t="s">
        <v>139</v>
      </c>
      <c r="C345" t="s">
        <v>1217</v>
      </c>
      <c r="D345" t="s">
        <v>146</v>
      </c>
      <c r="E345" t="s">
        <v>833</v>
      </c>
      <c r="F345" t="s">
        <v>190</v>
      </c>
      <c r="G345">
        <v>17</v>
      </c>
      <c r="H345">
        <v>748</v>
      </c>
      <c r="I345">
        <v>44</v>
      </c>
      <c r="J345">
        <v>1105</v>
      </c>
      <c r="K345">
        <v>1198</v>
      </c>
      <c r="L345">
        <v>70</v>
      </c>
    </row>
    <row r="346" spans="1:12" x14ac:dyDescent="0.25">
      <c r="A346">
        <v>345</v>
      </c>
      <c r="B346" t="s">
        <v>139</v>
      </c>
      <c r="C346" t="s">
        <v>1217</v>
      </c>
      <c r="D346" t="s">
        <v>146</v>
      </c>
      <c r="E346" t="s">
        <v>833</v>
      </c>
      <c r="F346" t="s">
        <v>190</v>
      </c>
      <c r="G346">
        <v>17</v>
      </c>
      <c r="H346">
        <v>748</v>
      </c>
      <c r="I346">
        <v>44</v>
      </c>
      <c r="J346">
        <v>1105</v>
      </c>
      <c r="K346">
        <v>1198</v>
      </c>
      <c r="L346">
        <v>70</v>
      </c>
    </row>
    <row r="347" spans="1:12" x14ac:dyDescent="0.25">
      <c r="A347">
        <v>346</v>
      </c>
      <c r="B347" t="s">
        <v>139</v>
      </c>
      <c r="C347" t="s">
        <v>1217</v>
      </c>
      <c r="D347" t="s">
        <v>460</v>
      </c>
      <c r="E347" t="s">
        <v>833</v>
      </c>
      <c r="F347" t="s">
        <v>169</v>
      </c>
      <c r="G347">
        <v>17</v>
      </c>
      <c r="H347">
        <v>748</v>
      </c>
      <c r="I347">
        <v>44</v>
      </c>
      <c r="J347">
        <v>1105</v>
      </c>
      <c r="K347">
        <v>1497</v>
      </c>
      <c r="L347">
        <v>70</v>
      </c>
    </row>
    <row r="348" spans="1:12" x14ac:dyDescent="0.25">
      <c r="A348">
        <v>347</v>
      </c>
      <c r="B348" t="s">
        <v>139</v>
      </c>
      <c r="C348" t="s">
        <v>1217</v>
      </c>
      <c r="D348" t="s">
        <v>460</v>
      </c>
      <c r="E348" t="s">
        <v>833</v>
      </c>
      <c r="F348" t="s">
        <v>169</v>
      </c>
      <c r="G348">
        <v>17</v>
      </c>
      <c r="H348">
        <v>748</v>
      </c>
      <c r="I348">
        <v>44</v>
      </c>
      <c r="J348">
        <v>1105</v>
      </c>
      <c r="K348">
        <v>1497</v>
      </c>
      <c r="L348">
        <v>70</v>
      </c>
    </row>
    <row r="349" spans="1:12" x14ac:dyDescent="0.25">
      <c r="A349">
        <v>348</v>
      </c>
      <c r="B349" t="s">
        <v>139</v>
      </c>
      <c r="C349" t="s">
        <v>1217</v>
      </c>
      <c r="D349" t="s">
        <v>460</v>
      </c>
      <c r="E349" t="s">
        <v>833</v>
      </c>
      <c r="F349" t="s">
        <v>169</v>
      </c>
      <c r="G349">
        <v>17</v>
      </c>
      <c r="H349">
        <v>748</v>
      </c>
      <c r="I349">
        <v>44</v>
      </c>
      <c r="J349">
        <v>1105</v>
      </c>
      <c r="K349">
        <v>1497</v>
      </c>
      <c r="L349">
        <v>70</v>
      </c>
    </row>
    <row r="350" spans="1:12" x14ac:dyDescent="0.25">
      <c r="A350">
        <v>349</v>
      </c>
      <c r="B350" t="s">
        <v>139</v>
      </c>
      <c r="C350" t="s">
        <v>1217</v>
      </c>
      <c r="D350" t="s">
        <v>460</v>
      </c>
      <c r="E350" t="s">
        <v>833</v>
      </c>
      <c r="F350" t="s">
        <v>169</v>
      </c>
      <c r="G350">
        <v>17</v>
      </c>
      <c r="H350">
        <v>748</v>
      </c>
      <c r="I350">
        <v>44</v>
      </c>
      <c r="J350">
        <v>1105</v>
      </c>
      <c r="K350">
        <v>1497</v>
      </c>
      <c r="L350">
        <v>70</v>
      </c>
    </row>
    <row r="351" spans="1:12" x14ac:dyDescent="0.25">
      <c r="A351">
        <v>350</v>
      </c>
      <c r="B351" t="s">
        <v>139</v>
      </c>
      <c r="C351" t="s">
        <v>1217</v>
      </c>
      <c r="D351" t="s">
        <v>460</v>
      </c>
      <c r="E351" t="s">
        <v>833</v>
      </c>
      <c r="F351" t="s">
        <v>169</v>
      </c>
      <c r="G351">
        <v>17</v>
      </c>
      <c r="H351">
        <v>748</v>
      </c>
      <c r="I351">
        <v>44</v>
      </c>
      <c r="J351">
        <v>1105</v>
      </c>
      <c r="K351">
        <v>1497</v>
      </c>
      <c r="L351">
        <v>70</v>
      </c>
    </row>
    <row r="352" spans="1:12" x14ac:dyDescent="0.25">
      <c r="A352">
        <v>351</v>
      </c>
      <c r="B352" t="s">
        <v>139</v>
      </c>
      <c r="C352" t="s">
        <v>1217</v>
      </c>
      <c r="D352" t="s">
        <v>460</v>
      </c>
      <c r="E352" t="s">
        <v>833</v>
      </c>
      <c r="F352" t="s">
        <v>169</v>
      </c>
      <c r="G352">
        <v>17</v>
      </c>
      <c r="H352">
        <v>748</v>
      </c>
      <c r="I352">
        <v>44</v>
      </c>
      <c r="J352">
        <v>1105</v>
      </c>
      <c r="K352">
        <v>1497</v>
      </c>
      <c r="L352">
        <v>70</v>
      </c>
    </row>
    <row r="353" spans="1:12" x14ac:dyDescent="0.25">
      <c r="A353">
        <v>352</v>
      </c>
      <c r="B353" t="s">
        <v>139</v>
      </c>
      <c r="C353" t="s">
        <v>1217</v>
      </c>
      <c r="D353" t="s">
        <v>460</v>
      </c>
      <c r="E353" t="s">
        <v>833</v>
      </c>
      <c r="F353" t="s">
        <v>169</v>
      </c>
      <c r="G353">
        <v>17</v>
      </c>
      <c r="H353">
        <v>748</v>
      </c>
      <c r="I353">
        <v>44</v>
      </c>
      <c r="J353">
        <v>1105</v>
      </c>
      <c r="K353">
        <v>1497</v>
      </c>
      <c r="L353">
        <v>70</v>
      </c>
    </row>
    <row r="354" spans="1:12" x14ac:dyDescent="0.25">
      <c r="A354">
        <v>353</v>
      </c>
      <c r="B354" t="s">
        <v>139</v>
      </c>
      <c r="C354" t="s">
        <v>1217</v>
      </c>
      <c r="D354" t="s">
        <v>460</v>
      </c>
      <c r="E354" t="s">
        <v>833</v>
      </c>
      <c r="F354" t="s">
        <v>190</v>
      </c>
      <c r="G354">
        <v>17</v>
      </c>
      <c r="H354">
        <v>748</v>
      </c>
      <c r="I354">
        <v>44</v>
      </c>
      <c r="J354">
        <v>1105</v>
      </c>
      <c r="K354">
        <v>1497</v>
      </c>
      <c r="L354">
        <v>70</v>
      </c>
    </row>
    <row r="355" spans="1:12" x14ac:dyDescent="0.25">
      <c r="A355">
        <v>354</v>
      </c>
      <c r="B355" t="s">
        <v>139</v>
      </c>
      <c r="C355" t="s">
        <v>1217</v>
      </c>
      <c r="D355" t="s">
        <v>460</v>
      </c>
      <c r="E355" t="s">
        <v>833</v>
      </c>
      <c r="F355" t="s">
        <v>190</v>
      </c>
      <c r="G355">
        <v>17</v>
      </c>
      <c r="H355">
        <v>748</v>
      </c>
      <c r="I355">
        <v>44</v>
      </c>
      <c r="J355">
        <v>1105</v>
      </c>
      <c r="K355">
        <v>1497</v>
      </c>
      <c r="L355">
        <v>70</v>
      </c>
    </row>
    <row r="356" spans="1:12" x14ac:dyDescent="0.25">
      <c r="A356">
        <v>355</v>
      </c>
      <c r="B356" t="s">
        <v>139</v>
      </c>
      <c r="C356" t="s">
        <v>1217</v>
      </c>
      <c r="D356" t="s">
        <v>460</v>
      </c>
      <c r="E356" t="s">
        <v>833</v>
      </c>
      <c r="F356" t="s">
        <v>190</v>
      </c>
      <c r="G356">
        <v>17</v>
      </c>
      <c r="H356">
        <v>748</v>
      </c>
      <c r="I356">
        <v>44</v>
      </c>
      <c r="J356">
        <v>1105</v>
      </c>
      <c r="K356">
        <v>1497</v>
      </c>
      <c r="L356">
        <v>70</v>
      </c>
    </row>
    <row r="357" spans="1:12" x14ac:dyDescent="0.25">
      <c r="A357">
        <v>356</v>
      </c>
      <c r="B357" t="s">
        <v>139</v>
      </c>
      <c r="C357" t="s">
        <v>1217</v>
      </c>
      <c r="D357" t="s">
        <v>460</v>
      </c>
      <c r="E357" t="s">
        <v>833</v>
      </c>
      <c r="F357" t="s">
        <v>190</v>
      </c>
      <c r="G357">
        <v>17</v>
      </c>
      <c r="H357">
        <v>748</v>
      </c>
      <c r="I357">
        <v>44</v>
      </c>
      <c r="J357">
        <v>1105</v>
      </c>
      <c r="K357">
        <v>1497</v>
      </c>
      <c r="L357">
        <v>70</v>
      </c>
    </row>
    <row r="358" spans="1:12" x14ac:dyDescent="0.25">
      <c r="A358">
        <v>357</v>
      </c>
      <c r="B358" t="s">
        <v>139</v>
      </c>
      <c r="C358" t="s">
        <v>1217</v>
      </c>
      <c r="D358" t="s">
        <v>460</v>
      </c>
      <c r="E358" t="s">
        <v>833</v>
      </c>
      <c r="F358" t="s">
        <v>190</v>
      </c>
      <c r="G358">
        <v>17</v>
      </c>
      <c r="H358">
        <v>748</v>
      </c>
      <c r="I358">
        <v>44</v>
      </c>
      <c r="J358">
        <v>1105</v>
      </c>
      <c r="K358">
        <v>1497</v>
      </c>
      <c r="L358">
        <v>70</v>
      </c>
    </row>
    <row r="359" spans="1:12" x14ac:dyDescent="0.25">
      <c r="A359">
        <v>358</v>
      </c>
      <c r="B359" t="s">
        <v>785</v>
      </c>
      <c r="C359" t="s">
        <v>1243</v>
      </c>
      <c r="D359" t="s">
        <v>460</v>
      </c>
      <c r="E359" t="s">
        <v>833</v>
      </c>
      <c r="F359" t="s">
        <v>169</v>
      </c>
      <c r="G359">
        <v>15.2</v>
      </c>
      <c r="H359">
        <v>912</v>
      </c>
      <c r="I359">
        <v>60</v>
      </c>
      <c r="J359">
        <v>1615</v>
      </c>
      <c r="K359">
        <v>1493</v>
      </c>
      <c r="L359">
        <v>65</v>
      </c>
    </row>
    <row r="360" spans="1:12" x14ac:dyDescent="0.25">
      <c r="A360">
        <v>359</v>
      </c>
      <c r="B360" t="s">
        <v>785</v>
      </c>
      <c r="C360" t="s">
        <v>1243</v>
      </c>
      <c r="D360" t="s">
        <v>460</v>
      </c>
      <c r="E360" t="s">
        <v>833</v>
      </c>
      <c r="F360" t="s">
        <v>169</v>
      </c>
      <c r="G360">
        <v>15.2</v>
      </c>
      <c r="H360">
        <v>912</v>
      </c>
      <c r="I360">
        <v>60</v>
      </c>
      <c r="J360">
        <v>1615</v>
      </c>
      <c r="K360">
        <v>1493</v>
      </c>
      <c r="L360">
        <v>65</v>
      </c>
    </row>
    <row r="361" spans="1:12" x14ac:dyDescent="0.25">
      <c r="A361">
        <v>360</v>
      </c>
      <c r="B361" t="s">
        <v>785</v>
      </c>
      <c r="C361" t="s">
        <v>1243</v>
      </c>
      <c r="D361" t="s">
        <v>460</v>
      </c>
      <c r="E361" t="s">
        <v>833</v>
      </c>
      <c r="F361" t="s">
        <v>169</v>
      </c>
      <c r="G361">
        <v>15.2</v>
      </c>
      <c r="H361">
        <v>912</v>
      </c>
      <c r="I361">
        <v>60</v>
      </c>
      <c r="J361">
        <v>1615</v>
      </c>
      <c r="K361">
        <v>1493</v>
      </c>
      <c r="L361">
        <v>65</v>
      </c>
    </row>
    <row r="362" spans="1:12" x14ac:dyDescent="0.25">
      <c r="A362">
        <v>361</v>
      </c>
      <c r="B362" t="s">
        <v>785</v>
      </c>
      <c r="C362" t="s">
        <v>1243</v>
      </c>
      <c r="D362" t="s">
        <v>460</v>
      </c>
      <c r="E362" t="s">
        <v>833</v>
      </c>
      <c r="F362" t="s">
        <v>169</v>
      </c>
      <c r="G362">
        <v>15.2</v>
      </c>
      <c r="H362">
        <v>912</v>
      </c>
      <c r="I362">
        <v>60</v>
      </c>
      <c r="J362">
        <v>1615</v>
      </c>
      <c r="K362">
        <v>1493</v>
      </c>
      <c r="L362">
        <v>65</v>
      </c>
    </row>
    <row r="363" spans="1:12" x14ac:dyDescent="0.25">
      <c r="A363">
        <v>362</v>
      </c>
      <c r="B363" t="s">
        <v>785</v>
      </c>
      <c r="C363" t="s">
        <v>1243</v>
      </c>
      <c r="D363" t="s">
        <v>460</v>
      </c>
      <c r="E363" t="s">
        <v>833</v>
      </c>
      <c r="F363" t="s">
        <v>169</v>
      </c>
      <c r="G363">
        <v>11.5</v>
      </c>
      <c r="H363">
        <v>690</v>
      </c>
      <c r="I363">
        <v>60</v>
      </c>
      <c r="J363">
        <v>1615</v>
      </c>
      <c r="K363">
        <v>2523</v>
      </c>
      <c r="L363">
        <v>70</v>
      </c>
    </row>
    <row r="364" spans="1:12" x14ac:dyDescent="0.25">
      <c r="A364">
        <v>363</v>
      </c>
      <c r="B364" t="s">
        <v>785</v>
      </c>
      <c r="C364" t="s">
        <v>1243</v>
      </c>
      <c r="D364" t="s">
        <v>460</v>
      </c>
      <c r="E364" t="s">
        <v>833</v>
      </c>
      <c r="F364" t="s">
        <v>169</v>
      </c>
      <c r="G364">
        <v>14.18</v>
      </c>
      <c r="H364">
        <v>850.8</v>
      </c>
      <c r="I364">
        <v>60</v>
      </c>
      <c r="J364">
        <v>1615</v>
      </c>
      <c r="K364">
        <v>2523</v>
      </c>
      <c r="L364">
        <v>65</v>
      </c>
    </row>
    <row r="365" spans="1:12" x14ac:dyDescent="0.25">
      <c r="A365">
        <v>364</v>
      </c>
      <c r="B365" t="s">
        <v>235</v>
      </c>
      <c r="C365" t="s">
        <v>1272</v>
      </c>
      <c r="D365" t="s">
        <v>460</v>
      </c>
      <c r="E365" t="s">
        <v>833</v>
      </c>
      <c r="F365" t="s">
        <v>169</v>
      </c>
      <c r="G365">
        <v>22.15</v>
      </c>
      <c r="H365">
        <v>1063.1999999999998</v>
      </c>
      <c r="I365">
        <v>48</v>
      </c>
      <c r="J365">
        <v>1170</v>
      </c>
      <c r="K365">
        <v>1248</v>
      </c>
      <c r="L365">
        <v>60</v>
      </c>
    </row>
    <row r="366" spans="1:12" x14ac:dyDescent="0.25">
      <c r="A366">
        <v>365</v>
      </c>
      <c r="B366" t="s">
        <v>235</v>
      </c>
      <c r="C366" t="s">
        <v>1272</v>
      </c>
      <c r="D366" t="s">
        <v>460</v>
      </c>
      <c r="E366" t="s">
        <v>833</v>
      </c>
      <c r="F366" t="s">
        <v>169</v>
      </c>
      <c r="G366">
        <v>22.15</v>
      </c>
      <c r="H366">
        <v>1063.1999999999998</v>
      </c>
      <c r="I366">
        <v>48</v>
      </c>
      <c r="J366">
        <v>1170</v>
      </c>
      <c r="K366">
        <v>1248</v>
      </c>
      <c r="L366">
        <v>60</v>
      </c>
    </row>
    <row r="367" spans="1:12" x14ac:dyDescent="0.25">
      <c r="A367">
        <v>366</v>
      </c>
      <c r="B367" t="s">
        <v>235</v>
      </c>
      <c r="C367" t="s">
        <v>1272</v>
      </c>
      <c r="D367" t="s">
        <v>460</v>
      </c>
      <c r="E367" t="s">
        <v>833</v>
      </c>
      <c r="F367" t="s">
        <v>169</v>
      </c>
      <c r="G367">
        <v>22.15</v>
      </c>
      <c r="H367">
        <v>1063.1999999999998</v>
      </c>
      <c r="I367">
        <v>48</v>
      </c>
      <c r="J367">
        <v>1170</v>
      </c>
      <c r="K367">
        <v>1248</v>
      </c>
      <c r="L367">
        <v>60</v>
      </c>
    </row>
    <row r="368" spans="1:12" x14ac:dyDescent="0.25">
      <c r="A368">
        <v>367</v>
      </c>
      <c r="B368" t="s">
        <v>235</v>
      </c>
      <c r="C368" t="s">
        <v>1272</v>
      </c>
      <c r="D368" t="s">
        <v>460</v>
      </c>
      <c r="E368" t="s">
        <v>833</v>
      </c>
      <c r="F368" t="s">
        <v>169</v>
      </c>
      <c r="G368">
        <v>22.15</v>
      </c>
      <c r="H368">
        <v>1063.1999999999998</v>
      </c>
      <c r="I368">
        <v>48</v>
      </c>
      <c r="J368">
        <v>1170</v>
      </c>
      <c r="K368">
        <v>1248</v>
      </c>
      <c r="L368">
        <v>60</v>
      </c>
    </row>
    <row r="369" spans="1:12" x14ac:dyDescent="0.25">
      <c r="A369">
        <v>368</v>
      </c>
      <c r="B369" t="s">
        <v>235</v>
      </c>
      <c r="C369" t="s">
        <v>1272</v>
      </c>
      <c r="D369" t="s">
        <v>460</v>
      </c>
      <c r="E369" t="s">
        <v>833</v>
      </c>
      <c r="F369" t="s">
        <v>169</v>
      </c>
      <c r="G369">
        <v>22.15</v>
      </c>
      <c r="H369">
        <v>1063.1999999999998</v>
      </c>
      <c r="I369">
        <v>48</v>
      </c>
      <c r="J369">
        <v>1170</v>
      </c>
      <c r="K369">
        <v>1248</v>
      </c>
      <c r="L369">
        <v>60</v>
      </c>
    </row>
    <row r="370" spans="1:12" x14ac:dyDescent="0.25">
      <c r="A370">
        <v>369</v>
      </c>
      <c r="B370" t="s">
        <v>235</v>
      </c>
      <c r="C370" t="s">
        <v>1272</v>
      </c>
      <c r="D370" t="s">
        <v>460</v>
      </c>
      <c r="E370" t="s">
        <v>833</v>
      </c>
      <c r="F370" t="s">
        <v>169</v>
      </c>
      <c r="G370">
        <v>22.15</v>
      </c>
      <c r="H370">
        <v>1063.1999999999998</v>
      </c>
      <c r="I370">
        <v>48</v>
      </c>
      <c r="J370">
        <v>1170</v>
      </c>
      <c r="K370">
        <v>1248</v>
      </c>
      <c r="L370">
        <v>60</v>
      </c>
    </row>
    <row r="371" spans="1:12" x14ac:dyDescent="0.25">
      <c r="A371">
        <v>370</v>
      </c>
      <c r="B371" t="s">
        <v>235</v>
      </c>
      <c r="C371" t="s">
        <v>1272</v>
      </c>
      <c r="D371" t="s">
        <v>460</v>
      </c>
      <c r="E371" t="s">
        <v>833</v>
      </c>
      <c r="F371" t="s">
        <v>190</v>
      </c>
      <c r="G371">
        <v>22.15</v>
      </c>
      <c r="H371">
        <v>1063.1999999999998</v>
      </c>
      <c r="I371">
        <v>48</v>
      </c>
      <c r="J371">
        <v>1170</v>
      </c>
      <c r="K371">
        <v>1248</v>
      </c>
      <c r="L371">
        <v>60</v>
      </c>
    </row>
    <row r="372" spans="1:12" x14ac:dyDescent="0.25">
      <c r="A372">
        <v>371</v>
      </c>
      <c r="B372" t="s">
        <v>235</v>
      </c>
      <c r="C372" t="s">
        <v>1272</v>
      </c>
      <c r="D372" t="s">
        <v>460</v>
      </c>
      <c r="E372" t="s">
        <v>833</v>
      </c>
      <c r="F372" t="s">
        <v>190</v>
      </c>
      <c r="G372">
        <v>22.15</v>
      </c>
      <c r="H372">
        <v>1063.1999999999998</v>
      </c>
      <c r="I372">
        <v>48</v>
      </c>
      <c r="J372">
        <v>1170</v>
      </c>
      <c r="K372">
        <v>1248</v>
      </c>
      <c r="L372">
        <v>60</v>
      </c>
    </row>
    <row r="373" spans="1:12" x14ac:dyDescent="0.25">
      <c r="A373">
        <v>372</v>
      </c>
      <c r="B373" t="s">
        <v>235</v>
      </c>
      <c r="C373" t="s">
        <v>1272</v>
      </c>
      <c r="D373" t="s">
        <v>460</v>
      </c>
      <c r="E373" t="s">
        <v>833</v>
      </c>
      <c r="F373" t="s">
        <v>190</v>
      </c>
      <c r="G373">
        <v>22.15</v>
      </c>
      <c r="H373">
        <v>1063.1999999999998</v>
      </c>
      <c r="I373">
        <v>48</v>
      </c>
      <c r="J373">
        <v>1170</v>
      </c>
      <c r="K373">
        <v>1248</v>
      </c>
      <c r="L373">
        <v>60</v>
      </c>
    </row>
    <row r="374" spans="1:12" x14ac:dyDescent="0.25">
      <c r="A374">
        <v>373</v>
      </c>
      <c r="B374" t="s">
        <v>319</v>
      </c>
      <c r="C374" t="s">
        <v>1285</v>
      </c>
      <c r="D374" t="s">
        <v>146</v>
      </c>
      <c r="E374" t="s">
        <v>147</v>
      </c>
      <c r="F374" t="s">
        <v>169</v>
      </c>
      <c r="G374">
        <v>16.5</v>
      </c>
      <c r="H374">
        <v>660</v>
      </c>
      <c r="I374">
        <v>40</v>
      </c>
      <c r="J374">
        <v>1105</v>
      </c>
      <c r="K374">
        <v>1197</v>
      </c>
      <c r="L374">
        <v>70</v>
      </c>
    </row>
    <row r="375" spans="1:12" x14ac:dyDescent="0.25">
      <c r="A375">
        <v>374</v>
      </c>
      <c r="B375" t="s">
        <v>319</v>
      </c>
      <c r="C375" t="s">
        <v>1285</v>
      </c>
      <c r="D375" t="s">
        <v>146</v>
      </c>
      <c r="E375" t="s">
        <v>147</v>
      </c>
      <c r="F375" t="s">
        <v>169</v>
      </c>
      <c r="G375">
        <v>16.094999999999999</v>
      </c>
      <c r="H375">
        <v>643.79999999999995</v>
      </c>
      <c r="I375">
        <v>40</v>
      </c>
      <c r="J375">
        <v>1105</v>
      </c>
      <c r="K375">
        <v>1197</v>
      </c>
      <c r="L375">
        <v>70</v>
      </c>
    </row>
    <row r="376" spans="1:12" x14ac:dyDescent="0.25">
      <c r="A376">
        <v>375</v>
      </c>
      <c r="B376" t="s">
        <v>319</v>
      </c>
      <c r="C376" t="s">
        <v>1285</v>
      </c>
      <c r="D376" t="s">
        <v>146</v>
      </c>
      <c r="E376" t="s">
        <v>147</v>
      </c>
      <c r="F376" t="s">
        <v>169</v>
      </c>
      <c r="G376">
        <v>16.094999999999999</v>
      </c>
      <c r="H376">
        <v>643.79999999999995</v>
      </c>
      <c r="I376">
        <v>40</v>
      </c>
      <c r="J376">
        <v>1105</v>
      </c>
      <c r="K376">
        <v>1197</v>
      </c>
      <c r="L376">
        <v>70</v>
      </c>
    </row>
    <row r="377" spans="1:12" x14ac:dyDescent="0.25">
      <c r="A377">
        <v>376</v>
      </c>
      <c r="B377" t="s">
        <v>319</v>
      </c>
      <c r="C377" t="s">
        <v>1285</v>
      </c>
      <c r="D377" t="s">
        <v>460</v>
      </c>
      <c r="E377" t="s">
        <v>147</v>
      </c>
      <c r="F377" t="s">
        <v>169</v>
      </c>
      <c r="G377">
        <v>19.594999999999999</v>
      </c>
      <c r="H377">
        <v>783.8</v>
      </c>
      <c r="I377">
        <v>40</v>
      </c>
      <c r="J377">
        <v>1105</v>
      </c>
      <c r="K377">
        <v>1396</v>
      </c>
      <c r="L377">
        <v>65</v>
      </c>
    </row>
    <row r="378" spans="1:12" x14ac:dyDescent="0.25">
      <c r="A378">
        <v>377</v>
      </c>
      <c r="B378" t="s">
        <v>679</v>
      </c>
      <c r="C378" t="s">
        <v>1295</v>
      </c>
      <c r="D378" t="s">
        <v>146</v>
      </c>
      <c r="E378" t="s">
        <v>833</v>
      </c>
      <c r="F378" t="s">
        <v>169</v>
      </c>
      <c r="G378">
        <v>17</v>
      </c>
      <c r="H378">
        <v>884</v>
      </c>
      <c r="I378">
        <v>52</v>
      </c>
      <c r="J378">
        <v>1220</v>
      </c>
      <c r="K378">
        <v>1497</v>
      </c>
      <c r="L378">
        <v>65</v>
      </c>
    </row>
    <row r="379" spans="1:12" x14ac:dyDescent="0.25">
      <c r="A379">
        <v>378</v>
      </c>
      <c r="B379" t="s">
        <v>679</v>
      </c>
      <c r="C379" t="s">
        <v>1295</v>
      </c>
      <c r="D379" t="s">
        <v>146</v>
      </c>
      <c r="E379" t="s">
        <v>833</v>
      </c>
      <c r="F379" t="s">
        <v>169</v>
      </c>
      <c r="G379">
        <v>17</v>
      </c>
      <c r="H379">
        <v>884</v>
      </c>
      <c r="I379">
        <v>52</v>
      </c>
      <c r="J379">
        <v>1225</v>
      </c>
      <c r="K379">
        <v>1497</v>
      </c>
      <c r="L379">
        <v>65</v>
      </c>
    </row>
    <row r="380" spans="1:12" x14ac:dyDescent="0.25">
      <c r="A380">
        <v>379</v>
      </c>
      <c r="B380" t="s">
        <v>679</v>
      </c>
      <c r="C380" t="s">
        <v>1295</v>
      </c>
      <c r="D380" t="s">
        <v>146</v>
      </c>
      <c r="E380" t="s">
        <v>833</v>
      </c>
      <c r="F380" t="s">
        <v>169</v>
      </c>
      <c r="G380">
        <v>17</v>
      </c>
      <c r="H380">
        <v>884</v>
      </c>
      <c r="I380">
        <v>52</v>
      </c>
      <c r="J380">
        <v>1242</v>
      </c>
      <c r="K380">
        <v>1497</v>
      </c>
      <c r="L380">
        <v>65</v>
      </c>
    </row>
    <row r="381" spans="1:12" x14ac:dyDescent="0.25">
      <c r="A381">
        <v>380</v>
      </c>
      <c r="B381" t="s">
        <v>679</v>
      </c>
      <c r="C381" t="s">
        <v>1295</v>
      </c>
      <c r="D381" t="s">
        <v>146</v>
      </c>
      <c r="E381" t="s">
        <v>833</v>
      </c>
      <c r="F381" t="s">
        <v>190</v>
      </c>
      <c r="G381">
        <v>17</v>
      </c>
      <c r="H381">
        <v>884</v>
      </c>
      <c r="I381">
        <v>52</v>
      </c>
      <c r="J381">
        <v>1320</v>
      </c>
      <c r="K381">
        <v>1497</v>
      </c>
      <c r="L381">
        <v>65</v>
      </c>
    </row>
    <row r="382" spans="1:12" x14ac:dyDescent="0.25">
      <c r="A382">
        <v>381</v>
      </c>
      <c r="B382" t="s">
        <v>679</v>
      </c>
      <c r="C382" t="s">
        <v>1295</v>
      </c>
      <c r="D382" t="s">
        <v>460</v>
      </c>
      <c r="E382" t="s">
        <v>833</v>
      </c>
      <c r="F382" t="s">
        <v>169</v>
      </c>
      <c r="G382">
        <v>17</v>
      </c>
      <c r="H382">
        <v>884</v>
      </c>
      <c r="I382">
        <v>52</v>
      </c>
      <c r="J382">
        <v>1261</v>
      </c>
      <c r="K382">
        <v>1498</v>
      </c>
      <c r="L382">
        <v>65</v>
      </c>
    </row>
    <row r="383" spans="1:12" x14ac:dyDescent="0.25">
      <c r="A383">
        <v>382</v>
      </c>
      <c r="B383" t="s">
        <v>679</v>
      </c>
      <c r="C383" t="s">
        <v>1295</v>
      </c>
      <c r="D383" t="s">
        <v>460</v>
      </c>
      <c r="E383" t="s">
        <v>833</v>
      </c>
      <c r="F383" t="s">
        <v>169</v>
      </c>
      <c r="G383">
        <v>17</v>
      </c>
      <c r="H383">
        <v>884</v>
      </c>
      <c r="I383">
        <v>52</v>
      </c>
      <c r="J383">
        <v>1268</v>
      </c>
      <c r="K383">
        <v>1498</v>
      </c>
      <c r="L383">
        <v>65</v>
      </c>
    </row>
    <row r="384" spans="1:12" x14ac:dyDescent="0.25">
      <c r="A384">
        <v>383</v>
      </c>
      <c r="B384" t="s">
        <v>679</v>
      </c>
      <c r="C384" t="s">
        <v>1295</v>
      </c>
      <c r="D384" t="s">
        <v>460</v>
      </c>
      <c r="E384" t="s">
        <v>833</v>
      </c>
      <c r="F384" t="s">
        <v>169</v>
      </c>
      <c r="G384">
        <v>17</v>
      </c>
      <c r="H384">
        <v>884</v>
      </c>
      <c r="I384">
        <v>52</v>
      </c>
      <c r="J384">
        <v>1300</v>
      </c>
      <c r="K384">
        <v>1498</v>
      </c>
      <c r="L384">
        <v>65</v>
      </c>
    </row>
    <row r="385" spans="1:12" x14ac:dyDescent="0.25">
      <c r="A385">
        <v>384</v>
      </c>
      <c r="B385" t="s">
        <v>679</v>
      </c>
      <c r="C385" t="s">
        <v>1295</v>
      </c>
      <c r="D385" t="s">
        <v>460</v>
      </c>
      <c r="E385" t="s">
        <v>833</v>
      </c>
      <c r="F385" t="s">
        <v>169</v>
      </c>
      <c r="G385">
        <v>17</v>
      </c>
      <c r="H385">
        <v>884</v>
      </c>
      <c r="I385">
        <v>52</v>
      </c>
      <c r="J385">
        <v>1304</v>
      </c>
      <c r="K385">
        <v>1498</v>
      </c>
      <c r="L385">
        <v>65</v>
      </c>
    </row>
    <row r="386" spans="1:12" x14ac:dyDescent="0.25">
      <c r="A386">
        <v>385</v>
      </c>
      <c r="B386" t="s">
        <v>679</v>
      </c>
      <c r="C386" t="s">
        <v>1295</v>
      </c>
      <c r="D386" t="s">
        <v>146</v>
      </c>
      <c r="E386" t="s">
        <v>833</v>
      </c>
      <c r="F386" t="s">
        <v>169</v>
      </c>
      <c r="G386">
        <v>17</v>
      </c>
      <c r="H386">
        <v>884</v>
      </c>
      <c r="I386">
        <v>52</v>
      </c>
      <c r="J386">
        <v>1304</v>
      </c>
      <c r="K386">
        <v>1497</v>
      </c>
      <c r="L386">
        <v>65</v>
      </c>
    </row>
    <row r="387" spans="1:12" x14ac:dyDescent="0.25">
      <c r="A387">
        <v>386</v>
      </c>
      <c r="B387" t="s">
        <v>679</v>
      </c>
      <c r="C387" t="s">
        <v>1295</v>
      </c>
      <c r="D387" t="s">
        <v>460</v>
      </c>
      <c r="E387" t="s">
        <v>833</v>
      </c>
      <c r="F387" t="s">
        <v>169</v>
      </c>
      <c r="G387">
        <v>17</v>
      </c>
      <c r="H387">
        <v>884</v>
      </c>
      <c r="I387">
        <v>52</v>
      </c>
      <c r="J387">
        <v>1242</v>
      </c>
      <c r="K387">
        <v>1498</v>
      </c>
      <c r="L387">
        <v>65</v>
      </c>
    </row>
    <row r="388" spans="1:12" x14ac:dyDescent="0.25">
      <c r="A388">
        <v>387</v>
      </c>
      <c r="B388" t="s">
        <v>679</v>
      </c>
      <c r="C388" t="s">
        <v>1295</v>
      </c>
      <c r="D388" t="s">
        <v>146</v>
      </c>
      <c r="E388" t="s">
        <v>833</v>
      </c>
      <c r="F388" t="s">
        <v>169</v>
      </c>
      <c r="G388">
        <v>17</v>
      </c>
      <c r="H388">
        <v>884</v>
      </c>
      <c r="I388">
        <v>52</v>
      </c>
      <c r="J388">
        <v>1304</v>
      </c>
      <c r="K388">
        <v>1497</v>
      </c>
      <c r="L388">
        <v>65</v>
      </c>
    </row>
    <row r="389" spans="1:12" x14ac:dyDescent="0.25">
      <c r="A389">
        <v>388</v>
      </c>
      <c r="B389" t="s">
        <v>679</v>
      </c>
      <c r="C389" t="s">
        <v>1295</v>
      </c>
      <c r="D389" t="s">
        <v>460</v>
      </c>
      <c r="E389" t="s">
        <v>833</v>
      </c>
      <c r="F389" t="s">
        <v>169</v>
      </c>
      <c r="G389">
        <v>17</v>
      </c>
      <c r="H389">
        <v>884</v>
      </c>
      <c r="I389">
        <v>52</v>
      </c>
      <c r="J389">
        <v>1304</v>
      </c>
      <c r="K389">
        <v>1498</v>
      </c>
      <c r="L389">
        <v>65</v>
      </c>
    </row>
    <row r="390" spans="1:12" x14ac:dyDescent="0.25">
      <c r="A390">
        <v>389</v>
      </c>
      <c r="B390" t="s">
        <v>193</v>
      </c>
      <c r="C390" t="s">
        <v>1325</v>
      </c>
      <c r="D390" t="s">
        <v>146</v>
      </c>
      <c r="E390" t="s">
        <v>833</v>
      </c>
      <c r="F390" t="s">
        <v>169</v>
      </c>
      <c r="G390">
        <v>12.035</v>
      </c>
      <c r="H390">
        <v>601.75</v>
      </c>
      <c r="I390">
        <v>50</v>
      </c>
      <c r="J390">
        <v>1296</v>
      </c>
      <c r="K390">
        <v>1498</v>
      </c>
      <c r="L390">
        <v>70</v>
      </c>
    </row>
    <row r="391" spans="1:12" x14ac:dyDescent="0.25">
      <c r="A391">
        <v>390</v>
      </c>
      <c r="B391" t="s">
        <v>193</v>
      </c>
      <c r="C391" t="s">
        <v>1325</v>
      </c>
      <c r="D391" t="s">
        <v>146</v>
      </c>
      <c r="E391" t="s">
        <v>833</v>
      </c>
      <c r="F391" t="s">
        <v>169</v>
      </c>
      <c r="G391">
        <v>11.934999999999999</v>
      </c>
      <c r="H391">
        <v>596.74999999999989</v>
      </c>
      <c r="I391">
        <v>50</v>
      </c>
      <c r="J391">
        <v>1296</v>
      </c>
      <c r="K391">
        <v>1498</v>
      </c>
      <c r="L391">
        <v>70</v>
      </c>
    </row>
    <row r="392" spans="1:12" x14ac:dyDescent="0.25">
      <c r="A392">
        <v>391</v>
      </c>
      <c r="B392" t="s">
        <v>193</v>
      </c>
      <c r="C392" t="s">
        <v>1325</v>
      </c>
      <c r="D392" t="s">
        <v>146</v>
      </c>
      <c r="E392" t="s">
        <v>833</v>
      </c>
      <c r="F392" t="s">
        <v>817</v>
      </c>
      <c r="G392">
        <v>11.934999999999999</v>
      </c>
      <c r="H392">
        <v>596.74999999999989</v>
      </c>
      <c r="I392">
        <v>50</v>
      </c>
      <c r="J392">
        <v>1296</v>
      </c>
      <c r="K392">
        <v>1498</v>
      </c>
      <c r="L392">
        <v>70</v>
      </c>
    </row>
    <row r="393" spans="1:12" x14ac:dyDescent="0.25">
      <c r="A393">
        <v>392</v>
      </c>
      <c r="B393" t="s">
        <v>193</v>
      </c>
      <c r="C393" t="s">
        <v>1325</v>
      </c>
      <c r="D393" t="s">
        <v>460</v>
      </c>
      <c r="E393" t="s">
        <v>833</v>
      </c>
      <c r="F393" t="s">
        <v>169</v>
      </c>
      <c r="G393">
        <v>17.8</v>
      </c>
      <c r="H393">
        <v>890</v>
      </c>
      <c r="I393">
        <v>50</v>
      </c>
      <c r="J393">
        <v>1296</v>
      </c>
      <c r="K393">
        <v>1461</v>
      </c>
      <c r="L393">
        <v>65</v>
      </c>
    </row>
    <row r="394" spans="1:12" x14ac:dyDescent="0.25">
      <c r="A394">
        <v>393</v>
      </c>
      <c r="B394" t="s">
        <v>193</v>
      </c>
      <c r="C394" t="s">
        <v>1325</v>
      </c>
      <c r="D394" t="s">
        <v>460</v>
      </c>
      <c r="E394" t="s">
        <v>833</v>
      </c>
      <c r="F394" t="s">
        <v>169</v>
      </c>
      <c r="G394">
        <v>17.8</v>
      </c>
      <c r="H394">
        <v>890</v>
      </c>
      <c r="I394">
        <v>50</v>
      </c>
      <c r="J394">
        <v>1296</v>
      </c>
      <c r="K394">
        <v>1461</v>
      </c>
      <c r="L394">
        <v>65</v>
      </c>
    </row>
    <row r="395" spans="1:12" x14ac:dyDescent="0.25">
      <c r="A395">
        <v>394</v>
      </c>
      <c r="B395" t="s">
        <v>193</v>
      </c>
      <c r="C395" t="s">
        <v>1325</v>
      </c>
      <c r="D395" t="s">
        <v>460</v>
      </c>
      <c r="E395" t="s">
        <v>833</v>
      </c>
      <c r="F395" t="s">
        <v>190</v>
      </c>
      <c r="G395">
        <v>17.8</v>
      </c>
      <c r="H395">
        <v>890</v>
      </c>
      <c r="I395">
        <v>50</v>
      </c>
      <c r="J395">
        <v>1296</v>
      </c>
      <c r="K395">
        <v>1461</v>
      </c>
      <c r="L395">
        <v>65</v>
      </c>
    </row>
    <row r="396" spans="1:12" x14ac:dyDescent="0.25">
      <c r="A396">
        <v>395</v>
      </c>
      <c r="B396" t="s">
        <v>193</v>
      </c>
      <c r="C396" t="s">
        <v>1325</v>
      </c>
      <c r="D396" t="s">
        <v>460</v>
      </c>
      <c r="E396" t="s">
        <v>833</v>
      </c>
      <c r="F396" t="s">
        <v>190</v>
      </c>
      <c r="G396">
        <v>17.8</v>
      </c>
      <c r="H396">
        <v>890</v>
      </c>
      <c r="I396">
        <v>50</v>
      </c>
      <c r="J396">
        <v>1296</v>
      </c>
      <c r="K396">
        <v>1461</v>
      </c>
      <c r="L396">
        <v>65</v>
      </c>
    </row>
    <row r="397" spans="1:12" x14ac:dyDescent="0.25">
      <c r="A397">
        <v>396</v>
      </c>
      <c r="B397" t="s">
        <v>193</v>
      </c>
      <c r="C397" t="s">
        <v>1325</v>
      </c>
      <c r="D397" t="s">
        <v>460</v>
      </c>
      <c r="E397" t="s">
        <v>833</v>
      </c>
      <c r="F397" t="s">
        <v>190</v>
      </c>
      <c r="G397">
        <v>17.8</v>
      </c>
      <c r="H397">
        <v>890</v>
      </c>
      <c r="I397">
        <v>50</v>
      </c>
      <c r="J397">
        <v>1296</v>
      </c>
      <c r="K397">
        <v>1461</v>
      </c>
      <c r="L397">
        <v>65</v>
      </c>
    </row>
    <row r="398" spans="1:12" x14ac:dyDescent="0.25">
      <c r="A398">
        <v>397</v>
      </c>
      <c r="B398" t="s">
        <v>193</v>
      </c>
      <c r="C398" t="s">
        <v>1325</v>
      </c>
      <c r="D398" t="s">
        <v>460</v>
      </c>
      <c r="E398" t="s">
        <v>833</v>
      </c>
      <c r="F398" t="s">
        <v>190</v>
      </c>
      <c r="G398">
        <v>17.8</v>
      </c>
      <c r="H398">
        <v>890</v>
      </c>
      <c r="I398">
        <v>50</v>
      </c>
      <c r="J398">
        <v>1296</v>
      </c>
      <c r="K398">
        <v>1461</v>
      </c>
      <c r="L398">
        <v>65</v>
      </c>
    </row>
    <row r="399" spans="1:12" x14ac:dyDescent="0.25">
      <c r="A399">
        <v>398</v>
      </c>
      <c r="B399" t="s">
        <v>319</v>
      </c>
      <c r="C399" t="s">
        <v>1356</v>
      </c>
      <c r="D399" t="s">
        <v>146</v>
      </c>
      <c r="E399" t="s">
        <v>509</v>
      </c>
      <c r="F399" t="s">
        <v>169</v>
      </c>
      <c r="G399">
        <v>17</v>
      </c>
      <c r="H399">
        <v>765</v>
      </c>
      <c r="I399">
        <v>45</v>
      </c>
      <c r="J399">
        <v>1105</v>
      </c>
      <c r="K399">
        <v>1591</v>
      </c>
      <c r="L399">
        <v>65</v>
      </c>
    </row>
    <row r="400" spans="1:12" x14ac:dyDescent="0.25">
      <c r="A400">
        <v>399</v>
      </c>
      <c r="B400" t="s">
        <v>319</v>
      </c>
      <c r="C400" t="s">
        <v>1356</v>
      </c>
      <c r="D400" t="s">
        <v>460</v>
      </c>
      <c r="E400" t="s">
        <v>509</v>
      </c>
      <c r="F400" t="s">
        <v>169</v>
      </c>
      <c r="G400">
        <v>21.11</v>
      </c>
      <c r="H400">
        <v>949.94999999999993</v>
      </c>
      <c r="I400">
        <v>45</v>
      </c>
      <c r="J400">
        <v>1105</v>
      </c>
      <c r="K400">
        <v>1582</v>
      </c>
      <c r="L400">
        <v>65</v>
      </c>
    </row>
    <row r="401" spans="1:12" x14ac:dyDescent="0.25">
      <c r="A401">
        <v>400</v>
      </c>
      <c r="B401" t="s">
        <v>319</v>
      </c>
      <c r="C401" t="s">
        <v>1356</v>
      </c>
      <c r="D401" t="s">
        <v>460</v>
      </c>
      <c r="E401" t="s">
        <v>509</v>
      </c>
      <c r="F401" t="s">
        <v>169</v>
      </c>
      <c r="G401">
        <v>20.95</v>
      </c>
      <c r="H401">
        <v>942.75</v>
      </c>
      <c r="I401">
        <v>45</v>
      </c>
      <c r="J401">
        <v>1105</v>
      </c>
      <c r="K401">
        <v>1582</v>
      </c>
      <c r="L401">
        <v>65</v>
      </c>
    </row>
    <row r="402" spans="1:12" x14ac:dyDescent="0.25">
      <c r="A402">
        <v>401</v>
      </c>
      <c r="B402" t="s">
        <v>319</v>
      </c>
      <c r="C402" t="s">
        <v>1356</v>
      </c>
      <c r="D402" t="s">
        <v>146</v>
      </c>
      <c r="E402" t="s">
        <v>509</v>
      </c>
      <c r="F402" t="s">
        <v>169</v>
      </c>
      <c r="G402">
        <v>17</v>
      </c>
      <c r="H402">
        <v>765</v>
      </c>
      <c r="I402">
        <v>45</v>
      </c>
      <c r="J402">
        <v>1105</v>
      </c>
      <c r="K402">
        <v>1591</v>
      </c>
      <c r="L402">
        <v>65</v>
      </c>
    </row>
    <row r="403" spans="1:12" x14ac:dyDescent="0.25">
      <c r="A403">
        <v>402</v>
      </c>
      <c r="B403" t="s">
        <v>319</v>
      </c>
      <c r="C403" t="s">
        <v>1356</v>
      </c>
      <c r="D403" t="s">
        <v>460</v>
      </c>
      <c r="E403" t="s">
        <v>509</v>
      </c>
      <c r="F403" t="s">
        <v>190</v>
      </c>
      <c r="G403">
        <v>15.5</v>
      </c>
      <c r="H403">
        <v>697.5</v>
      </c>
      <c r="I403">
        <v>45</v>
      </c>
      <c r="J403">
        <v>1105</v>
      </c>
      <c r="K403">
        <v>1582</v>
      </c>
      <c r="L403">
        <v>70</v>
      </c>
    </row>
    <row r="404" spans="1:12" x14ac:dyDescent="0.25">
      <c r="A404">
        <v>403</v>
      </c>
      <c r="B404" t="s">
        <v>319</v>
      </c>
      <c r="C404" t="s">
        <v>1356</v>
      </c>
      <c r="D404" t="s">
        <v>146</v>
      </c>
      <c r="E404" t="s">
        <v>509</v>
      </c>
      <c r="F404" t="s">
        <v>190</v>
      </c>
      <c r="G404">
        <v>17</v>
      </c>
      <c r="H404">
        <v>765</v>
      </c>
      <c r="I404">
        <v>45</v>
      </c>
      <c r="J404">
        <v>1105</v>
      </c>
      <c r="K404">
        <v>1591</v>
      </c>
      <c r="L404">
        <v>65</v>
      </c>
    </row>
    <row r="405" spans="1:12" x14ac:dyDescent="0.25">
      <c r="A405">
        <v>404</v>
      </c>
      <c r="B405" t="s">
        <v>319</v>
      </c>
      <c r="C405" t="s">
        <v>1356</v>
      </c>
      <c r="D405" t="s">
        <v>146</v>
      </c>
      <c r="E405" t="s">
        <v>509</v>
      </c>
      <c r="F405" t="s">
        <v>169</v>
      </c>
      <c r="G405">
        <v>17</v>
      </c>
      <c r="H405">
        <v>765</v>
      </c>
      <c r="I405">
        <v>45</v>
      </c>
      <c r="J405">
        <v>1105</v>
      </c>
      <c r="K405">
        <v>1396</v>
      </c>
      <c r="L405">
        <v>65</v>
      </c>
    </row>
    <row r="406" spans="1:12" x14ac:dyDescent="0.25">
      <c r="A406">
        <v>405</v>
      </c>
      <c r="B406" t="s">
        <v>319</v>
      </c>
      <c r="C406" t="s">
        <v>1356</v>
      </c>
      <c r="D406" t="s">
        <v>146</v>
      </c>
      <c r="E406" t="s">
        <v>509</v>
      </c>
      <c r="F406" t="s">
        <v>169</v>
      </c>
      <c r="G406">
        <v>17</v>
      </c>
      <c r="H406">
        <v>765</v>
      </c>
      <c r="I406">
        <v>45</v>
      </c>
      <c r="J406">
        <v>1105</v>
      </c>
      <c r="K406">
        <v>1396</v>
      </c>
      <c r="L406">
        <v>65</v>
      </c>
    </row>
    <row r="407" spans="1:12" x14ac:dyDescent="0.25">
      <c r="A407">
        <v>406</v>
      </c>
      <c r="B407" t="s">
        <v>319</v>
      </c>
      <c r="C407" t="s">
        <v>1356</v>
      </c>
      <c r="D407" t="s">
        <v>146</v>
      </c>
      <c r="E407" t="s">
        <v>509</v>
      </c>
      <c r="F407" t="s">
        <v>169</v>
      </c>
      <c r="G407">
        <v>17</v>
      </c>
      <c r="H407">
        <v>765</v>
      </c>
      <c r="I407">
        <v>45</v>
      </c>
      <c r="J407">
        <v>1105</v>
      </c>
      <c r="K407">
        <v>1591</v>
      </c>
      <c r="L407">
        <v>65</v>
      </c>
    </row>
    <row r="408" spans="1:12" x14ac:dyDescent="0.25">
      <c r="A408">
        <v>407</v>
      </c>
      <c r="B408" t="s">
        <v>319</v>
      </c>
      <c r="C408" t="s">
        <v>1356</v>
      </c>
      <c r="D408" t="s">
        <v>146</v>
      </c>
      <c r="E408" t="s">
        <v>509</v>
      </c>
      <c r="F408" t="s">
        <v>190</v>
      </c>
      <c r="G408">
        <v>17</v>
      </c>
      <c r="H408">
        <v>765</v>
      </c>
      <c r="I408">
        <v>45</v>
      </c>
      <c r="J408">
        <v>1105</v>
      </c>
      <c r="K408">
        <v>1591</v>
      </c>
      <c r="L408">
        <v>65</v>
      </c>
    </row>
    <row r="409" spans="1:12" x14ac:dyDescent="0.25">
      <c r="A409">
        <v>408</v>
      </c>
      <c r="B409" t="s">
        <v>319</v>
      </c>
      <c r="C409" t="s">
        <v>1356</v>
      </c>
      <c r="D409" t="s">
        <v>460</v>
      </c>
      <c r="E409" t="s">
        <v>509</v>
      </c>
      <c r="F409" t="s">
        <v>190</v>
      </c>
      <c r="G409">
        <v>15.5</v>
      </c>
      <c r="H409">
        <v>697.5</v>
      </c>
      <c r="I409">
        <v>45</v>
      </c>
      <c r="J409">
        <v>1105</v>
      </c>
      <c r="K409">
        <v>1582</v>
      </c>
      <c r="L409">
        <v>70</v>
      </c>
    </row>
    <row r="410" spans="1:12" x14ac:dyDescent="0.25">
      <c r="A410">
        <v>409</v>
      </c>
      <c r="B410" t="s">
        <v>319</v>
      </c>
      <c r="C410" t="s">
        <v>1356</v>
      </c>
      <c r="D410" t="s">
        <v>460</v>
      </c>
      <c r="E410" t="s">
        <v>509</v>
      </c>
      <c r="F410" t="s">
        <v>169</v>
      </c>
      <c r="G410">
        <v>17</v>
      </c>
      <c r="H410">
        <v>765</v>
      </c>
      <c r="I410">
        <v>45</v>
      </c>
      <c r="J410">
        <v>1105</v>
      </c>
      <c r="K410">
        <v>1396</v>
      </c>
      <c r="L410">
        <v>65</v>
      </c>
    </row>
    <row r="411" spans="1:12" x14ac:dyDescent="0.25">
      <c r="A411">
        <v>410</v>
      </c>
      <c r="B411" t="s">
        <v>319</v>
      </c>
      <c r="C411" t="s">
        <v>1356</v>
      </c>
      <c r="D411" t="s">
        <v>460</v>
      </c>
      <c r="E411" t="s">
        <v>509</v>
      </c>
      <c r="F411" t="s">
        <v>169</v>
      </c>
      <c r="G411">
        <v>17</v>
      </c>
      <c r="H411">
        <v>765</v>
      </c>
      <c r="I411">
        <v>45</v>
      </c>
      <c r="J411">
        <v>1105</v>
      </c>
      <c r="K411">
        <v>1396</v>
      </c>
      <c r="L411">
        <v>65</v>
      </c>
    </row>
    <row r="412" spans="1:12" x14ac:dyDescent="0.25">
      <c r="A412">
        <v>411</v>
      </c>
      <c r="B412" t="s">
        <v>785</v>
      </c>
      <c r="C412" t="s">
        <v>1388</v>
      </c>
      <c r="D412" t="s">
        <v>146</v>
      </c>
      <c r="E412" t="s">
        <v>833</v>
      </c>
      <c r="F412" t="s">
        <v>169</v>
      </c>
      <c r="G412">
        <v>17</v>
      </c>
      <c r="H412">
        <v>714</v>
      </c>
      <c r="I412">
        <v>42</v>
      </c>
      <c r="J412">
        <v>1105</v>
      </c>
      <c r="K412">
        <v>1197</v>
      </c>
      <c r="L412">
        <v>70</v>
      </c>
    </row>
    <row r="413" spans="1:12" x14ac:dyDescent="0.25">
      <c r="A413">
        <v>412</v>
      </c>
      <c r="B413" t="s">
        <v>785</v>
      </c>
      <c r="C413" t="s">
        <v>1388</v>
      </c>
      <c r="D413" t="s">
        <v>146</v>
      </c>
      <c r="E413" t="s">
        <v>833</v>
      </c>
      <c r="F413" t="s">
        <v>169</v>
      </c>
      <c r="G413">
        <v>17</v>
      </c>
      <c r="H413">
        <v>714</v>
      </c>
      <c r="I413">
        <v>42</v>
      </c>
      <c r="J413">
        <v>1105</v>
      </c>
      <c r="K413">
        <v>1197</v>
      </c>
      <c r="L413">
        <v>70</v>
      </c>
    </row>
    <row r="414" spans="1:12" x14ac:dyDescent="0.25">
      <c r="A414">
        <v>413</v>
      </c>
      <c r="B414" t="s">
        <v>785</v>
      </c>
      <c r="C414" t="s">
        <v>1388</v>
      </c>
      <c r="D414" t="s">
        <v>146</v>
      </c>
      <c r="E414" t="s">
        <v>833</v>
      </c>
      <c r="F414" t="s">
        <v>169</v>
      </c>
      <c r="G414">
        <v>17</v>
      </c>
      <c r="H414">
        <v>714</v>
      </c>
      <c r="I414">
        <v>42</v>
      </c>
      <c r="J414">
        <v>1105</v>
      </c>
      <c r="K414">
        <v>1197</v>
      </c>
      <c r="L414">
        <v>70</v>
      </c>
    </row>
    <row r="415" spans="1:12" x14ac:dyDescent="0.25">
      <c r="A415">
        <v>414</v>
      </c>
      <c r="B415" t="s">
        <v>785</v>
      </c>
      <c r="C415" t="s">
        <v>1388</v>
      </c>
      <c r="D415" t="s">
        <v>146</v>
      </c>
      <c r="E415" t="s">
        <v>833</v>
      </c>
      <c r="F415" t="s">
        <v>169</v>
      </c>
      <c r="G415">
        <v>17</v>
      </c>
      <c r="H415">
        <v>714</v>
      </c>
      <c r="I415">
        <v>42</v>
      </c>
      <c r="J415">
        <v>1105</v>
      </c>
      <c r="K415">
        <v>1197</v>
      </c>
      <c r="L415">
        <v>70</v>
      </c>
    </row>
    <row r="416" spans="1:12" x14ac:dyDescent="0.25">
      <c r="A416">
        <v>415</v>
      </c>
      <c r="B416" t="s">
        <v>785</v>
      </c>
      <c r="C416" t="s">
        <v>1388</v>
      </c>
      <c r="D416" t="s">
        <v>460</v>
      </c>
      <c r="E416" t="s">
        <v>833</v>
      </c>
      <c r="F416" t="s">
        <v>169</v>
      </c>
      <c r="G416">
        <v>17</v>
      </c>
      <c r="H416">
        <v>714</v>
      </c>
      <c r="I416">
        <v>42</v>
      </c>
      <c r="J416">
        <v>1105</v>
      </c>
      <c r="K416">
        <v>1497</v>
      </c>
      <c r="L416">
        <v>70</v>
      </c>
    </row>
    <row r="417" spans="1:12" x14ac:dyDescent="0.25">
      <c r="A417">
        <v>416</v>
      </c>
      <c r="B417" t="s">
        <v>785</v>
      </c>
      <c r="C417" t="s">
        <v>1388</v>
      </c>
      <c r="D417" t="s">
        <v>460</v>
      </c>
      <c r="E417" t="s">
        <v>833</v>
      </c>
      <c r="F417" t="s">
        <v>169</v>
      </c>
      <c r="G417">
        <v>17</v>
      </c>
      <c r="H417">
        <v>714</v>
      </c>
      <c r="I417">
        <v>42</v>
      </c>
      <c r="J417">
        <v>1105</v>
      </c>
      <c r="K417">
        <v>1497</v>
      </c>
      <c r="L417">
        <v>70</v>
      </c>
    </row>
    <row r="418" spans="1:12" x14ac:dyDescent="0.25">
      <c r="A418">
        <v>417</v>
      </c>
      <c r="B418" t="s">
        <v>785</v>
      </c>
      <c r="C418" t="s">
        <v>1388</v>
      </c>
      <c r="D418" t="s">
        <v>460</v>
      </c>
      <c r="E418" t="s">
        <v>833</v>
      </c>
      <c r="F418" t="s">
        <v>169</v>
      </c>
      <c r="G418">
        <v>17</v>
      </c>
      <c r="H418">
        <v>714</v>
      </c>
      <c r="I418">
        <v>42</v>
      </c>
      <c r="J418">
        <v>1105</v>
      </c>
      <c r="K418">
        <v>1497</v>
      </c>
      <c r="L418">
        <v>70</v>
      </c>
    </row>
    <row r="419" spans="1:12" x14ac:dyDescent="0.25">
      <c r="A419">
        <v>418</v>
      </c>
      <c r="B419" t="s">
        <v>785</v>
      </c>
      <c r="C419" t="s">
        <v>1388</v>
      </c>
      <c r="D419" t="s">
        <v>460</v>
      </c>
      <c r="E419" t="s">
        <v>833</v>
      </c>
      <c r="F419" t="s">
        <v>169</v>
      </c>
      <c r="G419">
        <v>17</v>
      </c>
      <c r="H419">
        <v>714</v>
      </c>
      <c r="I419">
        <v>42</v>
      </c>
      <c r="J419">
        <v>1105</v>
      </c>
      <c r="K419">
        <v>1497</v>
      </c>
      <c r="L419">
        <v>70</v>
      </c>
    </row>
    <row r="420" spans="1:12" x14ac:dyDescent="0.25">
      <c r="A420">
        <v>419</v>
      </c>
      <c r="B420" t="s">
        <v>785</v>
      </c>
      <c r="C420" t="s">
        <v>1388</v>
      </c>
      <c r="D420" t="s">
        <v>460</v>
      </c>
      <c r="E420" t="s">
        <v>833</v>
      </c>
      <c r="F420" t="s">
        <v>190</v>
      </c>
      <c r="G420">
        <v>17</v>
      </c>
      <c r="H420">
        <v>714</v>
      </c>
      <c r="I420">
        <v>42</v>
      </c>
      <c r="J420">
        <v>1105</v>
      </c>
      <c r="K420">
        <v>1497</v>
      </c>
      <c r="L420">
        <v>70</v>
      </c>
    </row>
    <row r="421" spans="1:12" x14ac:dyDescent="0.25">
      <c r="A421">
        <v>420</v>
      </c>
      <c r="B421" t="s">
        <v>785</v>
      </c>
      <c r="C421" t="s">
        <v>1388</v>
      </c>
      <c r="D421" t="s">
        <v>460</v>
      </c>
      <c r="E421" t="s">
        <v>833</v>
      </c>
      <c r="F421" t="s">
        <v>190</v>
      </c>
      <c r="G421">
        <v>17</v>
      </c>
      <c r="H421">
        <v>714</v>
      </c>
      <c r="I421">
        <v>42</v>
      </c>
      <c r="J421">
        <v>1105</v>
      </c>
      <c r="K421">
        <v>1497</v>
      </c>
      <c r="L421">
        <v>70</v>
      </c>
    </row>
    <row r="422" spans="1:12" x14ac:dyDescent="0.25">
      <c r="A422">
        <v>421</v>
      </c>
      <c r="B422" t="s">
        <v>785</v>
      </c>
      <c r="C422" t="s">
        <v>1388</v>
      </c>
      <c r="D422" t="s">
        <v>460</v>
      </c>
      <c r="E422" t="s">
        <v>833</v>
      </c>
      <c r="F422" t="s">
        <v>345</v>
      </c>
      <c r="G422">
        <v>17</v>
      </c>
      <c r="H422">
        <v>714</v>
      </c>
      <c r="I422">
        <v>42</v>
      </c>
      <c r="J422">
        <v>1105</v>
      </c>
      <c r="K422">
        <v>1497</v>
      </c>
      <c r="L422">
        <v>70</v>
      </c>
    </row>
    <row r="423" spans="1:12" x14ac:dyDescent="0.25">
      <c r="A423">
        <v>422</v>
      </c>
      <c r="B423" t="s">
        <v>193</v>
      </c>
      <c r="C423" t="s">
        <v>1406</v>
      </c>
      <c r="D423" t="s">
        <v>460</v>
      </c>
      <c r="E423" t="s">
        <v>423</v>
      </c>
      <c r="F423" t="s">
        <v>169</v>
      </c>
      <c r="G423">
        <v>19.52</v>
      </c>
      <c r="H423">
        <v>976</v>
      </c>
      <c r="I423">
        <v>50</v>
      </c>
      <c r="J423">
        <v>1299</v>
      </c>
      <c r="K423">
        <v>1461</v>
      </c>
      <c r="L423">
        <v>65</v>
      </c>
    </row>
    <row r="424" spans="1:12" x14ac:dyDescent="0.25">
      <c r="A424">
        <v>423</v>
      </c>
      <c r="B424" t="s">
        <v>193</v>
      </c>
      <c r="C424" t="s">
        <v>1406</v>
      </c>
      <c r="D424" t="s">
        <v>460</v>
      </c>
      <c r="E424" t="s">
        <v>423</v>
      </c>
      <c r="F424" t="s">
        <v>169</v>
      </c>
      <c r="G424">
        <v>19.52</v>
      </c>
      <c r="H424">
        <v>976</v>
      </c>
      <c r="I424">
        <v>50</v>
      </c>
      <c r="J424">
        <v>1299</v>
      </c>
      <c r="K424">
        <v>1461</v>
      </c>
      <c r="L424">
        <v>65</v>
      </c>
    </row>
    <row r="425" spans="1:12" x14ac:dyDescent="0.25">
      <c r="A425">
        <v>424</v>
      </c>
      <c r="B425" t="s">
        <v>193</v>
      </c>
      <c r="C425" t="s">
        <v>1406</v>
      </c>
      <c r="D425" t="s">
        <v>460</v>
      </c>
      <c r="E425" t="s">
        <v>423</v>
      </c>
      <c r="F425" t="s">
        <v>169</v>
      </c>
      <c r="G425">
        <v>19.52</v>
      </c>
      <c r="H425">
        <v>976</v>
      </c>
      <c r="I425">
        <v>50</v>
      </c>
      <c r="J425">
        <v>1338</v>
      </c>
      <c r="K425">
        <v>1461</v>
      </c>
      <c r="L425">
        <v>65</v>
      </c>
    </row>
    <row r="426" spans="1:12" x14ac:dyDescent="0.25">
      <c r="A426">
        <v>425</v>
      </c>
      <c r="B426" t="s">
        <v>193</v>
      </c>
      <c r="C426" t="s">
        <v>1406</v>
      </c>
      <c r="D426" t="s">
        <v>460</v>
      </c>
      <c r="E426" t="s">
        <v>423</v>
      </c>
      <c r="F426" t="s">
        <v>169</v>
      </c>
      <c r="G426">
        <v>19.52</v>
      </c>
      <c r="H426">
        <v>976</v>
      </c>
      <c r="I426">
        <v>50</v>
      </c>
      <c r="J426">
        <v>1368</v>
      </c>
      <c r="K426">
        <v>1461</v>
      </c>
      <c r="L426">
        <v>65</v>
      </c>
    </row>
    <row r="427" spans="1:12" x14ac:dyDescent="0.25">
      <c r="A427">
        <v>426</v>
      </c>
      <c r="B427" t="s">
        <v>193</v>
      </c>
      <c r="C427" t="s">
        <v>1406</v>
      </c>
      <c r="D427" t="s">
        <v>460</v>
      </c>
      <c r="E427" t="s">
        <v>423</v>
      </c>
      <c r="F427" t="s">
        <v>169</v>
      </c>
      <c r="G427">
        <v>19.52</v>
      </c>
      <c r="H427">
        <v>976</v>
      </c>
      <c r="I427">
        <v>50</v>
      </c>
      <c r="J427">
        <v>1299</v>
      </c>
      <c r="K427">
        <v>1461</v>
      </c>
      <c r="L427">
        <v>65</v>
      </c>
    </row>
    <row r="428" spans="1:12" x14ac:dyDescent="0.25">
      <c r="A428">
        <v>427</v>
      </c>
      <c r="B428" t="s">
        <v>193</v>
      </c>
      <c r="C428" t="s">
        <v>1406</v>
      </c>
      <c r="D428" t="s">
        <v>460</v>
      </c>
      <c r="E428" t="s">
        <v>423</v>
      </c>
      <c r="F428" t="s">
        <v>169</v>
      </c>
      <c r="G428">
        <v>19.52</v>
      </c>
      <c r="H428">
        <v>976</v>
      </c>
      <c r="I428">
        <v>50</v>
      </c>
      <c r="J428">
        <v>1299</v>
      </c>
      <c r="K428">
        <v>1461</v>
      </c>
      <c r="L428">
        <v>65</v>
      </c>
    </row>
    <row r="429" spans="1:12" x14ac:dyDescent="0.25">
      <c r="A429">
        <v>428</v>
      </c>
      <c r="B429" t="s">
        <v>193</v>
      </c>
      <c r="C429" t="s">
        <v>1406</v>
      </c>
      <c r="D429" t="s">
        <v>460</v>
      </c>
      <c r="E429" t="s">
        <v>423</v>
      </c>
      <c r="F429" t="s">
        <v>169</v>
      </c>
      <c r="G429">
        <v>19.52</v>
      </c>
      <c r="H429">
        <v>976</v>
      </c>
      <c r="I429">
        <v>50</v>
      </c>
      <c r="J429">
        <v>1299</v>
      </c>
      <c r="K429">
        <v>1461</v>
      </c>
      <c r="L429">
        <v>65</v>
      </c>
    </row>
    <row r="430" spans="1:12" x14ac:dyDescent="0.25">
      <c r="A430">
        <v>429</v>
      </c>
      <c r="B430" t="s">
        <v>615</v>
      </c>
      <c r="C430" t="s">
        <v>1427</v>
      </c>
      <c r="D430" t="s">
        <v>146</v>
      </c>
      <c r="E430" t="s">
        <v>509</v>
      </c>
      <c r="F430" t="s">
        <v>169</v>
      </c>
      <c r="G430">
        <v>15.05</v>
      </c>
      <c r="H430">
        <v>827.75</v>
      </c>
      <c r="I430">
        <v>55</v>
      </c>
      <c r="J430">
        <v>1140</v>
      </c>
      <c r="K430">
        <v>1598</v>
      </c>
      <c r="L430">
        <v>65</v>
      </c>
    </row>
    <row r="431" spans="1:12" x14ac:dyDescent="0.25">
      <c r="A431">
        <v>430</v>
      </c>
      <c r="B431" t="s">
        <v>615</v>
      </c>
      <c r="C431" t="s">
        <v>1427</v>
      </c>
      <c r="D431" t="s">
        <v>146</v>
      </c>
      <c r="E431" t="s">
        <v>509</v>
      </c>
      <c r="F431" t="s">
        <v>169</v>
      </c>
      <c r="G431">
        <v>17</v>
      </c>
      <c r="H431">
        <v>935</v>
      </c>
      <c r="I431">
        <v>55</v>
      </c>
      <c r="J431">
        <v>1140</v>
      </c>
      <c r="K431">
        <v>1598</v>
      </c>
      <c r="L431">
        <v>65</v>
      </c>
    </row>
    <row r="432" spans="1:12" x14ac:dyDescent="0.25">
      <c r="A432">
        <v>431</v>
      </c>
      <c r="B432" t="s">
        <v>615</v>
      </c>
      <c r="C432" t="s">
        <v>1427</v>
      </c>
      <c r="D432" t="s">
        <v>146</v>
      </c>
      <c r="E432" t="s">
        <v>509</v>
      </c>
      <c r="F432" t="s">
        <v>169</v>
      </c>
      <c r="G432">
        <v>17</v>
      </c>
      <c r="H432">
        <v>935</v>
      </c>
      <c r="I432">
        <v>55</v>
      </c>
      <c r="J432">
        <v>1137</v>
      </c>
      <c r="K432">
        <v>1598</v>
      </c>
      <c r="L432">
        <v>65</v>
      </c>
    </row>
    <row r="433" spans="1:12" x14ac:dyDescent="0.25">
      <c r="A433">
        <v>432</v>
      </c>
      <c r="B433" t="s">
        <v>615</v>
      </c>
      <c r="C433" t="s">
        <v>1427</v>
      </c>
      <c r="D433" t="s">
        <v>146</v>
      </c>
      <c r="E433" t="s">
        <v>509</v>
      </c>
      <c r="F433" t="s">
        <v>190</v>
      </c>
      <c r="G433">
        <v>17</v>
      </c>
      <c r="H433">
        <v>935</v>
      </c>
      <c r="I433">
        <v>55</v>
      </c>
      <c r="J433">
        <v>1179</v>
      </c>
      <c r="K433">
        <v>1197</v>
      </c>
      <c r="L433">
        <v>65</v>
      </c>
    </row>
    <row r="434" spans="1:12" x14ac:dyDescent="0.25">
      <c r="A434">
        <v>433</v>
      </c>
      <c r="B434" t="s">
        <v>615</v>
      </c>
      <c r="C434" t="s">
        <v>1427</v>
      </c>
      <c r="D434" t="s">
        <v>146</v>
      </c>
      <c r="E434" t="s">
        <v>509</v>
      </c>
      <c r="F434" t="s">
        <v>190</v>
      </c>
      <c r="G434">
        <v>17</v>
      </c>
      <c r="H434">
        <v>935</v>
      </c>
      <c r="I434">
        <v>55</v>
      </c>
      <c r="J434">
        <v>1174</v>
      </c>
      <c r="K434">
        <v>1197</v>
      </c>
      <c r="L434">
        <v>65</v>
      </c>
    </row>
    <row r="435" spans="1:12" x14ac:dyDescent="0.25">
      <c r="A435">
        <v>434</v>
      </c>
      <c r="B435" t="s">
        <v>615</v>
      </c>
      <c r="C435" t="s">
        <v>1427</v>
      </c>
      <c r="D435" t="s">
        <v>460</v>
      </c>
      <c r="E435" t="s">
        <v>509</v>
      </c>
      <c r="F435" t="s">
        <v>169</v>
      </c>
      <c r="G435">
        <v>17</v>
      </c>
      <c r="H435">
        <v>935</v>
      </c>
      <c r="I435">
        <v>55</v>
      </c>
      <c r="J435">
        <v>1193</v>
      </c>
      <c r="K435">
        <v>1498</v>
      </c>
      <c r="L435">
        <v>65</v>
      </c>
    </row>
    <row r="436" spans="1:12" x14ac:dyDescent="0.25">
      <c r="A436">
        <v>435</v>
      </c>
      <c r="B436" t="s">
        <v>615</v>
      </c>
      <c r="C436" t="s">
        <v>1427</v>
      </c>
      <c r="D436" t="s">
        <v>460</v>
      </c>
      <c r="E436" t="s">
        <v>509</v>
      </c>
      <c r="F436" t="s">
        <v>169</v>
      </c>
      <c r="G436">
        <v>17</v>
      </c>
      <c r="H436">
        <v>935</v>
      </c>
      <c r="I436">
        <v>55</v>
      </c>
      <c r="J436">
        <v>1208</v>
      </c>
      <c r="K436">
        <v>1498</v>
      </c>
      <c r="L436">
        <v>65</v>
      </c>
    </row>
    <row r="437" spans="1:12" x14ac:dyDescent="0.25">
      <c r="A437">
        <v>436</v>
      </c>
      <c r="B437" t="s">
        <v>615</v>
      </c>
      <c r="C437" t="s">
        <v>1427</v>
      </c>
      <c r="D437" t="s">
        <v>460</v>
      </c>
      <c r="E437" t="s">
        <v>509</v>
      </c>
      <c r="F437" t="s">
        <v>169</v>
      </c>
      <c r="G437">
        <v>17</v>
      </c>
      <c r="H437">
        <v>935</v>
      </c>
      <c r="I437">
        <v>55</v>
      </c>
      <c r="J437">
        <v>1211</v>
      </c>
      <c r="K437">
        <v>1498</v>
      </c>
      <c r="L437">
        <v>65</v>
      </c>
    </row>
    <row r="438" spans="1:12" x14ac:dyDescent="0.25">
      <c r="A438">
        <v>437</v>
      </c>
      <c r="B438" t="s">
        <v>615</v>
      </c>
      <c r="C438" t="s">
        <v>1427</v>
      </c>
      <c r="D438" t="s">
        <v>460</v>
      </c>
      <c r="E438" t="s">
        <v>509</v>
      </c>
      <c r="F438" t="s">
        <v>190</v>
      </c>
      <c r="G438">
        <v>17</v>
      </c>
      <c r="H438">
        <v>935</v>
      </c>
      <c r="I438">
        <v>55</v>
      </c>
      <c r="J438">
        <v>1211</v>
      </c>
      <c r="K438">
        <v>1498</v>
      </c>
      <c r="L438">
        <v>65</v>
      </c>
    </row>
    <row r="439" spans="1:12" x14ac:dyDescent="0.25">
      <c r="A439">
        <v>438</v>
      </c>
      <c r="B439" t="s">
        <v>615</v>
      </c>
      <c r="C439" t="s">
        <v>1427</v>
      </c>
      <c r="D439" t="s">
        <v>460</v>
      </c>
      <c r="E439" t="s">
        <v>509</v>
      </c>
      <c r="F439" t="s">
        <v>190</v>
      </c>
      <c r="G439">
        <v>17</v>
      </c>
      <c r="H439">
        <v>935</v>
      </c>
      <c r="I439">
        <v>55</v>
      </c>
      <c r="J439">
        <v>1211</v>
      </c>
      <c r="K439">
        <v>1498</v>
      </c>
      <c r="L439">
        <v>65</v>
      </c>
    </row>
    <row r="440" spans="1:12" x14ac:dyDescent="0.25">
      <c r="A440">
        <v>439</v>
      </c>
      <c r="B440" t="s">
        <v>615</v>
      </c>
      <c r="C440" t="s">
        <v>1427</v>
      </c>
      <c r="D440" t="s">
        <v>460</v>
      </c>
      <c r="E440" t="s">
        <v>147</v>
      </c>
      <c r="F440" t="s">
        <v>169</v>
      </c>
      <c r="G440">
        <v>19</v>
      </c>
      <c r="H440">
        <v>855</v>
      </c>
      <c r="I440">
        <v>45</v>
      </c>
      <c r="J440">
        <v>1148</v>
      </c>
      <c r="K440">
        <v>1498</v>
      </c>
      <c r="L440">
        <v>65</v>
      </c>
    </row>
    <row r="441" spans="1:12" x14ac:dyDescent="0.25">
      <c r="A441">
        <v>440</v>
      </c>
      <c r="B441" t="s">
        <v>615</v>
      </c>
      <c r="C441" t="s">
        <v>1427</v>
      </c>
      <c r="D441" t="s">
        <v>146</v>
      </c>
      <c r="E441" t="s">
        <v>147</v>
      </c>
      <c r="F441" t="s">
        <v>190</v>
      </c>
      <c r="G441">
        <v>17</v>
      </c>
      <c r="H441">
        <v>765</v>
      </c>
      <c r="I441">
        <v>45</v>
      </c>
      <c r="J441">
        <v>1109</v>
      </c>
      <c r="K441">
        <v>1197</v>
      </c>
      <c r="L441">
        <v>65</v>
      </c>
    </row>
    <row r="442" spans="1:12" x14ac:dyDescent="0.25">
      <c r="A442">
        <v>441</v>
      </c>
      <c r="B442" t="s">
        <v>785</v>
      </c>
      <c r="C442" t="s">
        <v>1458</v>
      </c>
      <c r="D442" t="s">
        <v>1460</v>
      </c>
      <c r="E442" t="s">
        <v>147</v>
      </c>
      <c r="F442" t="s">
        <v>190</v>
      </c>
      <c r="G442">
        <v>49</v>
      </c>
      <c r="H442">
        <v>2205</v>
      </c>
      <c r="I442">
        <v>45</v>
      </c>
      <c r="J442">
        <v>937</v>
      </c>
      <c r="K442">
        <v>1396.5</v>
      </c>
      <c r="L442">
        <v>50</v>
      </c>
    </row>
    <row r="443" spans="1:12" x14ac:dyDescent="0.25">
      <c r="A443">
        <v>442</v>
      </c>
      <c r="B443" t="s">
        <v>785</v>
      </c>
      <c r="C443" t="s">
        <v>1458</v>
      </c>
      <c r="D443" t="s">
        <v>1460</v>
      </c>
      <c r="E443" t="s">
        <v>147</v>
      </c>
      <c r="F443" t="s">
        <v>190</v>
      </c>
      <c r="G443">
        <v>49</v>
      </c>
      <c r="H443">
        <v>2205</v>
      </c>
      <c r="I443">
        <v>45</v>
      </c>
      <c r="J443">
        <v>937</v>
      </c>
      <c r="K443">
        <v>1396.5</v>
      </c>
      <c r="L443">
        <v>50</v>
      </c>
    </row>
    <row r="444" spans="1:12" x14ac:dyDescent="0.25">
      <c r="A444">
        <v>443</v>
      </c>
      <c r="B444" t="s">
        <v>139</v>
      </c>
      <c r="C444" t="s">
        <v>1474</v>
      </c>
      <c r="D444" t="s">
        <v>1460</v>
      </c>
      <c r="E444" t="s">
        <v>509</v>
      </c>
      <c r="F444" t="s">
        <v>190</v>
      </c>
      <c r="G444">
        <v>17</v>
      </c>
      <c r="H444">
        <v>595</v>
      </c>
      <c r="I444">
        <v>35</v>
      </c>
      <c r="J444">
        <v>1105</v>
      </c>
      <c r="K444">
        <v>1396.5</v>
      </c>
      <c r="L444">
        <v>70</v>
      </c>
    </row>
    <row r="445" spans="1:12" x14ac:dyDescent="0.25">
      <c r="A445">
        <v>444</v>
      </c>
      <c r="B445" t="s">
        <v>139</v>
      </c>
      <c r="C445" t="s">
        <v>1474</v>
      </c>
      <c r="D445" t="s">
        <v>1460</v>
      </c>
      <c r="E445" t="s">
        <v>509</v>
      </c>
      <c r="F445" t="s">
        <v>190</v>
      </c>
      <c r="G445">
        <v>17</v>
      </c>
      <c r="H445">
        <v>595</v>
      </c>
      <c r="I445">
        <v>35</v>
      </c>
      <c r="J445">
        <v>1105</v>
      </c>
      <c r="K445">
        <v>1396.5</v>
      </c>
      <c r="L445">
        <v>70</v>
      </c>
    </row>
    <row r="446" spans="1:12" x14ac:dyDescent="0.25">
      <c r="A446">
        <v>445</v>
      </c>
      <c r="B446" t="s">
        <v>139</v>
      </c>
      <c r="C446" t="s">
        <v>1474</v>
      </c>
      <c r="D446" t="s">
        <v>1460</v>
      </c>
      <c r="E446" t="s">
        <v>509</v>
      </c>
      <c r="F446" t="s">
        <v>190</v>
      </c>
      <c r="G446">
        <v>17</v>
      </c>
      <c r="H446">
        <v>595</v>
      </c>
      <c r="I446">
        <v>35</v>
      </c>
      <c r="J446">
        <v>1105</v>
      </c>
      <c r="K446">
        <v>1396.5</v>
      </c>
      <c r="L446">
        <v>70</v>
      </c>
    </row>
    <row r="447" spans="1:12" x14ac:dyDescent="0.25">
      <c r="A447">
        <v>446</v>
      </c>
      <c r="B447" t="s">
        <v>785</v>
      </c>
      <c r="C447" t="s">
        <v>1483</v>
      </c>
      <c r="D447" t="s">
        <v>460</v>
      </c>
      <c r="E447" t="s">
        <v>833</v>
      </c>
      <c r="F447" t="s">
        <v>169</v>
      </c>
      <c r="G447">
        <v>17</v>
      </c>
      <c r="H447">
        <v>1020</v>
      </c>
      <c r="I447">
        <v>60</v>
      </c>
      <c r="J447">
        <v>1750</v>
      </c>
      <c r="K447">
        <v>2498</v>
      </c>
      <c r="L447">
        <v>60</v>
      </c>
    </row>
    <row r="448" spans="1:12" x14ac:dyDescent="0.25">
      <c r="A448">
        <v>447</v>
      </c>
      <c r="B448" t="s">
        <v>785</v>
      </c>
      <c r="C448" t="s">
        <v>1483</v>
      </c>
      <c r="D448" t="s">
        <v>460</v>
      </c>
      <c r="E448" t="s">
        <v>833</v>
      </c>
      <c r="F448" t="s">
        <v>169</v>
      </c>
      <c r="G448">
        <v>17</v>
      </c>
      <c r="H448">
        <v>1020</v>
      </c>
      <c r="I448">
        <v>60</v>
      </c>
      <c r="J448">
        <v>1750</v>
      </c>
      <c r="K448">
        <v>2498</v>
      </c>
      <c r="L448">
        <v>60</v>
      </c>
    </row>
    <row r="449" spans="1:12" x14ac:dyDescent="0.25">
      <c r="A449">
        <v>448</v>
      </c>
      <c r="B449" t="s">
        <v>785</v>
      </c>
      <c r="C449" t="s">
        <v>1483</v>
      </c>
      <c r="D449" t="s">
        <v>460</v>
      </c>
      <c r="E449" t="s">
        <v>833</v>
      </c>
      <c r="F449" t="s">
        <v>169</v>
      </c>
      <c r="G449">
        <v>17</v>
      </c>
      <c r="H449">
        <v>1020</v>
      </c>
      <c r="I449">
        <v>60</v>
      </c>
      <c r="J449">
        <v>1750</v>
      </c>
      <c r="K449">
        <v>2498</v>
      </c>
      <c r="L449">
        <v>60</v>
      </c>
    </row>
    <row r="450" spans="1:12" x14ac:dyDescent="0.25">
      <c r="A450">
        <v>449</v>
      </c>
      <c r="B450" t="s">
        <v>235</v>
      </c>
      <c r="C450" t="s">
        <v>1499</v>
      </c>
      <c r="D450" t="s">
        <v>146</v>
      </c>
      <c r="E450" t="s">
        <v>239</v>
      </c>
      <c r="F450" t="s">
        <v>169</v>
      </c>
      <c r="G450">
        <v>17</v>
      </c>
      <c r="H450">
        <v>765</v>
      </c>
      <c r="I450">
        <v>45</v>
      </c>
      <c r="J450">
        <v>1180</v>
      </c>
      <c r="K450">
        <v>1462</v>
      </c>
      <c r="L450">
        <v>65</v>
      </c>
    </row>
    <row r="451" spans="1:12" x14ac:dyDescent="0.25">
      <c r="A451">
        <v>450</v>
      </c>
      <c r="B451" t="s">
        <v>235</v>
      </c>
      <c r="C451" t="s">
        <v>1499</v>
      </c>
      <c r="D451" t="s">
        <v>146</v>
      </c>
      <c r="E451" t="s">
        <v>239</v>
      </c>
      <c r="F451" t="s">
        <v>169</v>
      </c>
      <c r="G451">
        <v>17</v>
      </c>
      <c r="H451">
        <v>765</v>
      </c>
      <c r="I451">
        <v>45</v>
      </c>
      <c r="J451">
        <v>1180</v>
      </c>
      <c r="K451">
        <v>1462</v>
      </c>
      <c r="L451">
        <v>65</v>
      </c>
    </row>
    <row r="452" spans="1:12" x14ac:dyDescent="0.25">
      <c r="A452">
        <v>451</v>
      </c>
      <c r="B452" t="s">
        <v>235</v>
      </c>
      <c r="C452" t="s">
        <v>1499</v>
      </c>
      <c r="D452" t="s">
        <v>146</v>
      </c>
      <c r="E452" t="s">
        <v>239</v>
      </c>
      <c r="F452" t="s">
        <v>190</v>
      </c>
      <c r="G452">
        <v>17</v>
      </c>
      <c r="H452">
        <v>765</v>
      </c>
      <c r="I452">
        <v>45</v>
      </c>
      <c r="J452">
        <v>1180</v>
      </c>
      <c r="K452">
        <v>1462</v>
      </c>
      <c r="L452">
        <v>65</v>
      </c>
    </row>
    <row r="453" spans="1:12" x14ac:dyDescent="0.25">
      <c r="A453">
        <v>452</v>
      </c>
      <c r="B453" t="s">
        <v>235</v>
      </c>
      <c r="C453" t="s">
        <v>1499</v>
      </c>
      <c r="D453" t="s">
        <v>146</v>
      </c>
      <c r="E453" t="s">
        <v>239</v>
      </c>
      <c r="F453" t="s">
        <v>190</v>
      </c>
      <c r="G453">
        <v>17</v>
      </c>
      <c r="H453">
        <v>765</v>
      </c>
      <c r="I453">
        <v>45</v>
      </c>
      <c r="J453">
        <v>1180</v>
      </c>
      <c r="K453">
        <v>1462</v>
      </c>
      <c r="L453">
        <v>65</v>
      </c>
    </row>
    <row r="454" spans="1:12" x14ac:dyDescent="0.25">
      <c r="A454">
        <v>453</v>
      </c>
      <c r="B454" t="s">
        <v>785</v>
      </c>
      <c r="C454" t="s">
        <v>1513</v>
      </c>
      <c r="D454" t="s">
        <v>460</v>
      </c>
      <c r="E454" t="s">
        <v>833</v>
      </c>
      <c r="F454" t="s">
        <v>169</v>
      </c>
      <c r="G454">
        <v>18.244999999999997</v>
      </c>
      <c r="H454">
        <v>1094.6999999999998</v>
      </c>
      <c r="I454">
        <v>60</v>
      </c>
      <c r="J454">
        <v>1105</v>
      </c>
      <c r="K454">
        <v>2179</v>
      </c>
      <c r="L454">
        <v>60</v>
      </c>
    </row>
    <row r="455" spans="1:12" x14ac:dyDescent="0.25">
      <c r="A455">
        <v>454</v>
      </c>
      <c r="B455" t="s">
        <v>785</v>
      </c>
      <c r="C455" t="s">
        <v>1513</v>
      </c>
      <c r="D455" t="s">
        <v>460</v>
      </c>
      <c r="E455" t="s">
        <v>833</v>
      </c>
      <c r="F455" t="s">
        <v>169</v>
      </c>
      <c r="G455">
        <v>18.244999999999997</v>
      </c>
      <c r="H455">
        <v>1094.6999999999998</v>
      </c>
      <c r="I455">
        <v>60</v>
      </c>
      <c r="J455">
        <v>1105</v>
      </c>
      <c r="K455">
        <v>2179</v>
      </c>
      <c r="L455">
        <v>60</v>
      </c>
    </row>
    <row r="456" spans="1:12" x14ac:dyDescent="0.25">
      <c r="A456">
        <v>455</v>
      </c>
      <c r="B456" t="s">
        <v>785</v>
      </c>
      <c r="C456" t="s">
        <v>1513</v>
      </c>
      <c r="D456" t="s">
        <v>460</v>
      </c>
      <c r="E456" t="s">
        <v>833</v>
      </c>
      <c r="F456" t="s">
        <v>169</v>
      </c>
      <c r="G456">
        <v>18.244999999999997</v>
      </c>
      <c r="H456">
        <v>1094.6999999999998</v>
      </c>
      <c r="I456">
        <v>60</v>
      </c>
      <c r="J456">
        <v>1105</v>
      </c>
      <c r="K456">
        <v>2179</v>
      </c>
      <c r="L456">
        <v>60</v>
      </c>
    </row>
    <row r="457" spans="1:12" x14ac:dyDescent="0.25">
      <c r="A457">
        <v>456</v>
      </c>
      <c r="B457" t="s">
        <v>785</v>
      </c>
      <c r="C457" t="s">
        <v>1522</v>
      </c>
      <c r="D457" t="s">
        <v>460</v>
      </c>
      <c r="E457" t="s">
        <v>239</v>
      </c>
      <c r="F457" t="s">
        <v>169</v>
      </c>
      <c r="G457">
        <v>17</v>
      </c>
      <c r="H457">
        <v>765</v>
      </c>
      <c r="I457">
        <v>45</v>
      </c>
      <c r="J457">
        <v>1105</v>
      </c>
      <c r="K457">
        <v>1497</v>
      </c>
      <c r="L457">
        <v>65</v>
      </c>
    </row>
    <row r="458" spans="1:12" x14ac:dyDescent="0.25">
      <c r="A458">
        <v>457</v>
      </c>
      <c r="B458" t="s">
        <v>785</v>
      </c>
      <c r="C458" t="s">
        <v>1522</v>
      </c>
      <c r="D458" t="s">
        <v>460</v>
      </c>
      <c r="E458" t="s">
        <v>239</v>
      </c>
      <c r="F458" t="s">
        <v>169</v>
      </c>
      <c r="G458">
        <v>17</v>
      </c>
      <c r="H458">
        <v>765</v>
      </c>
      <c r="I458">
        <v>45</v>
      </c>
      <c r="J458">
        <v>1105</v>
      </c>
      <c r="K458">
        <v>1497</v>
      </c>
      <c r="L458">
        <v>65</v>
      </c>
    </row>
    <row r="459" spans="1:12" x14ac:dyDescent="0.25">
      <c r="A459">
        <v>458</v>
      </c>
      <c r="B459" t="s">
        <v>785</v>
      </c>
      <c r="C459" t="s">
        <v>1522</v>
      </c>
      <c r="D459" t="s">
        <v>460</v>
      </c>
      <c r="E459" t="s">
        <v>239</v>
      </c>
      <c r="F459" t="s">
        <v>169</v>
      </c>
      <c r="G459">
        <v>17</v>
      </c>
      <c r="H459">
        <v>765</v>
      </c>
      <c r="I459">
        <v>45</v>
      </c>
      <c r="J459">
        <v>1105</v>
      </c>
      <c r="K459">
        <v>1497</v>
      </c>
      <c r="L459">
        <v>65</v>
      </c>
    </row>
    <row r="460" spans="1:12" x14ac:dyDescent="0.25">
      <c r="A460">
        <v>459</v>
      </c>
      <c r="B460" t="s">
        <v>785</v>
      </c>
      <c r="C460" t="s">
        <v>1522</v>
      </c>
      <c r="D460" t="s">
        <v>460</v>
      </c>
      <c r="E460" t="s">
        <v>239</v>
      </c>
      <c r="F460" t="s">
        <v>169</v>
      </c>
      <c r="G460">
        <v>17</v>
      </c>
      <c r="H460">
        <v>765</v>
      </c>
      <c r="I460">
        <v>45</v>
      </c>
      <c r="J460">
        <v>1105</v>
      </c>
      <c r="K460">
        <v>1497</v>
      </c>
      <c r="L460">
        <v>65</v>
      </c>
    </row>
    <row r="461" spans="1:12" x14ac:dyDescent="0.25">
      <c r="A461">
        <v>460</v>
      </c>
      <c r="B461" t="s">
        <v>785</v>
      </c>
      <c r="C461" t="s">
        <v>1522</v>
      </c>
      <c r="D461" t="s">
        <v>460</v>
      </c>
      <c r="E461" t="s">
        <v>239</v>
      </c>
      <c r="F461" t="s">
        <v>169</v>
      </c>
      <c r="G461">
        <v>17</v>
      </c>
      <c r="H461">
        <v>765</v>
      </c>
      <c r="I461">
        <v>45</v>
      </c>
      <c r="J461">
        <v>1105</v>
      </c>
      <c r="K461">
        <v>1497</v>
      </c>
      <c r="L461">
        <v>65</v>
      </c>
    </row>
    <row r="462" spans="1:12" x14ac:dyDescent="0.25">
      <c r="A462">
        <v>461</v>
      </c>
      <c r="B462" t="s">
        <v>785</v>
      </c>
      <c r="C462" t="s">
        <v>1522</v>
      </c>
      <c r="D462" t="s">
        <v>460</v>
      </c>
      <c r="E462" t="s">
        <v>239</v>
      </c>
      <c r="F462" t="s">
        <v>169</v>
      </c>
      <c r="G462">
        <v>17</v>
      </c>
      <c r="H462">
        <v>765</v>
      </c>
      <c r="I462">
        <v>45</v>
      </c>
      <c r="J462">
        <v>1105</v>
      </c>
      <c r="K462">
        <v>1497</v>
      </c>
      <c r="L462">
        <v>65</v>
      </c>
    </row>
    <row r="463" spans="1:12" x14ac:dyDescent="0.25">
      <c r="A463">
        <v>462</v>
      </c>
      <c r="B463" t="s">
        <v>785</v>
      </c>
      <c r="C463" t="s">
        <v>1522</v>
      </c>
      <c r="D463" t="s">
        <v>460</v>
      </c>
      <c r="E463" t="s">
        <v>239</v>
      </c>
      <c r="F463" t="s">
        <v>169</v>
      </c>
      <c r="G463">
        <v>17</v>
      </c>
      <c r="H463">
        <v>765</v>
      </c>
      <c r="I463">
        <v>45</v>
      </c>
      <c r="J463">
        <v>1105</v>
      </c>
      <c r="K463">
        <v>1497</v>
      </c>
      <c r="L463">
        <v>65</v>
      </c>
    </row>
    <row r="464" spans="1:12" x14ac:dyDescent="0.25">
      <c r="A464">
        <v>463</v>
      </c>
      <c r="B464" t="s">
        <v>785</v>
      </c>
      <c r="C464" t="s">
        <v>1522</v>
      </c>
      <c r="D464" t="s">
        <v>460</v>
      </c>
      <c r="E464" t="s">
        <v>239</v>
      </c>
      <c r="F464" t="s">
        <v>169</v>
      </c>
      <c r="G464">
        <v>17</v>
      </c>
      <c r="H464">
        <v>765</v>
      </c>
      <c r="I464">
        <v>45</v>
      </c>
      <c r="J464">
        <v>1105</v>
      </c>
      <c r="K464">
        <v>1497</v>
      </c>
      <c r="L464">
        <v>65</v>
      </c>
    </row>
    <row r="465" spans="1:12" x14ac:dyDescent="0.25">
      <c r="A465">
        <v>464</v>
      </c>
      <c r="B465" t="s">
        <v>785</v>
      </c>
      <c r="C465" t="s">
        <v>1538</v>
      </c>
      <c r="D465" t="s">
        <v>460</v>
      </c>
      <c r="E465" t="s">
        <v>833</v>
      </c>
      <c r="F465" t="s">
        <v>169</v>
      </c>
      <c r="G465">
        <v>13.45</v>
      </c>
      <c r="H465">
        <v>807</v>
      </c>
      <c r="I465">
        <v>60</v>
      </c>
      <c r="J465">
        <v>1105</v>
      </c>
      <c r="K465">
        <v>2523</v>
      </c>
      <c r="L465">
        <v>65</v>
      </c>
    </row>
    <row r="466" spans="1:12" x14ac:dyDescent="0.25">
      <c r="A466">
        <v>465</v>
      </c>
      <c r="B466" t="s">
        <v>785</v>
      </c>
      <c r="C466" t="s">
        <v>1538</v>
      </c>
      <c r="D466" t="s">
        <v>460</v>
      </c>
      <c r="E466" t="s">
        <v>833</v>
      </c>
      <c r="F466" t="s">
        <v>169</v>
      </c>
      <c r="G466">
        <v>9.16</v>
      </c>
      <c r="H466">
        <v>732.8</v>
      </c>
      <c r="I466">
        <v>80</v>
      </c>
      <c r="J466">
        <v>1865</v>
      </c>
      <c r="K466">
        <v>2179</v>
      </c>
      <c r="L466">
        <v>70</v>
      </c>
    </row>
    <row r="467" spans="1:12" x14ac:dyDescent="0.25">
      <c r="A467">
        <v>466</v>
      </c>
      <c r="B467" t="s">
        <v>785</v>
      </c>
      <c r="C467" t="s">
        <v>1538</v>
      </c>
      <c r="D467" t="s">
        <v>460</v>
      </c>
      <c r="E467" t="s">
        <v>833</v>
      </c>
      <c r="F467" t="s">
        <v>169</v>
      </c>
      <c r="G467">
        <v>11.45</v>
      </c>
      <c r="H467">
        <v>916</v>
      </c>
      <c r="I467">
        <v>80</v>
      </c>
      <c r="J467">
        <v>2510</v>
      </c>
      <c r="K467">
        <v>2179</v>
      </c>
      <c r="L467">
        <v>65</v>
      </c>
    </row>
    <row r="468" spans="1:12" x14ac:dyDescent="0.25">
      <c r="A468">
        <v>467</v>
      </c>
      <c r="B468" t="s">
        <v>785</v>
      </c>
      <c r="C468" t="s">
        <v>1538</v>
      </c>
      <c r="D468" t="s">
        <v>460</v>
      </c>
      <c r="E468" t="s">
        <v>833</v>
      </c>
      <c r="F468" t="s">
        <v>169</v>
      </c>
      <c r="G468">
        <v>13.45</v>
      </c>
      <c r="H468">
        <v>807</v>
      </c>
      <c r="I468">
        <v>60</v>
      </c>
      <c r="J468">
        <v>1105</v>
      </c>
      <c r="K468">
        <v>2179</v>
      </c>
      <c r="L468">
        <v>65</v>
      </c>
    </row>
    <row r="469" spans="1:12" x14ac:dyDescent="0.25">
      <c r="A469">
        <v>468</v>
      </c>
      <c r="B469" t="s">
        <v>785</v>
      </c>
      <c r="C469" t="s">
        <v>1538</v>
      </c>
      <c r="D469" t="s">
        <v>460</v>
      </c>
      <c r="E469" t="s">
        <v>833</v>
      </c>
      <c r="F469" t="s">
        <v>169</v>
      </c>
      <c r="G469">
        <v>13.45</v>
      </c>
      <c r="H469">
        <v>807</v>
      </c>
      <c r="I469">
        <v>60</v>
      </c>
      <c r="J469">
        <v>1105</v>
      </c>
      <c r="K469">
        <v>2179</v>
      </c>
      <c r="L469">
        <v>65</v>
      </c>
    </row>
    <row r="470" spans="1:12" x14ac:dyDescent="0.25">
      <c r="A470">
        <v>469</v>
      </c>
      <c r="B470" t="s">
        <v>785</v>
      </c>
      <c r="C470" t="s">
        <v>1538</v>
      </c>
      <c r="D470" t="s">
        <v>460</v>
      </c>
      <c r="E470" t="s">
        <v>833</v>
      </c>
      <c r="F470" t="s">
        <v>169</v>
      </c>
      <c r="G470">
        <v>13.45</v>
      </c>
      <c r="H470">
        <v>807</v>
      </c>
      <c r="I470">
        <v>60</v>
      </c>
      <c r="J470">
        <v>1105</v>
      </c>
      <c r="K470">
        <v>2179</v>
      </c>
      <c r="L470">
        <v>65</v>
      </c>
    </row>
    <row r="471" spans="1:12" x14ac:dyDescent="0.25">
      <c r="A471">
        <v>470</v>
      </c>
      <c r="B471" t="s">
        <v>785</v>
      </c>
      <c r="C471" t="s">
        <v>1538</v>
      </c>
      <c r="D471" t="s">
        <v>460</v>
      </c>
      <c r="E471" t="s">
        <v>833</v>
      </c>
      <c r="F471" t="s">
        <v>169</v>
      </c>
      <c r="G471">
        <v>13.45</v>
      </c>
      <c r="H471">
        <v>807</v>
      </c>
      <c r="I471">
        <v>60</v>
      </c>
      <c r="J471">
        <v>1105</v>
      </c>
      <c r="K471">
        <v>2179</v>
      </c>
      <c r="L471">
        <v>65</v>
      </c>
    </row>
    <row r="472" spans="1:12" x14ac:dyDescent="0.25">
      <c r="A472">
        <v>471</v>
      </c>
      <c r="B472" t="s">
        <v>785</v>
      </c>
      <c r="C472" t="s">
        <v>1538</v>
      </c>
      <c r="D472" t="s">
        <v>460</v>
      </c>
      <c r="E472" t="s">
        <v>833</v>
      </c>
      <c r="F472" t="s">
        <v>169</v>
      </c>
      <c r="G472">
        <v>13.45</v>
      </c>
      <c r="H472">
        <v>807</v>
      </c>
      <c r="I472">
        <v>60</v>
      </c>
      <c r="J472">
        <v>1105</v>
      </c>
      <c r="K472">
        <v>2179</v>
      </c>
      <c r="L472">
        <v>65</v>
      </c>
    </row>
    <row r="473" spans="1:12" x14ac:dyDescent="0.25">
      <c r="A473">
        <v>472</v>
      </c>
      <c r="B473" t="s">
        <v>785</v>
      </c>
      <c r="C473" t="s">
        <v>1538</v>
      </c>
      <c r="D473" t="s">
        <v>460</v>
      </c>
      <c r="E473" t="s">
        <v>833</v>
      </c>
      <c r="F473" t="s">
        <v>169</v>
      </c>
      <c r="G473">
        <v>13.45</v>
      </c>
      <c r="H473">
        <v>807</v>
      </c>
      <c r="I473">
        <v>60</v>
      </c>
      <c r="J473">
        <v>1105</v>
      </c>
      <c r="K473">
        <v>2179</v>
      </c>
      <c r="L473">
        <v>65</v>
      </c>
    </row>
    <row r="474" spans="1:12" x14ac:dyDescent="0.25">
      <c r="A474">
        <v>473</v>
      </c>
      <c r="B474" t="s">
        <v>865</v>
      </c>
      <c r="C474" t="s">
        <v>1569</v>
      </c>
      <c r="D474" t="s">
        <v>460</v>
      </c>
      <c r="E474" t="s">
        <v>509</v>
      </c>
      <c r="F474" t="s">
        <v>190</v>
      </c>
      <c r="G474">
        <v>19.86</v>
      </c>
      <c r="H474">
        <v>1092.3</v>
      </c>
      <c r="I474">
        <v>55</v>
      </c>
      <c r="J474">
        <v>1228</v>
      </c>
      <c r="K474">
        <v>1498</v>
      </c>
      <c r="L474">
        <v>60</v>
      </c>
    </row>
    <row r="475" spans="1:12" x14ac:dyDescent="0.25">
      <c r="A475">
        <v>474</v>
      </c>
      <c r="B475" t="s">
        <v>865</v>
      </c>
      <c r="C475" t="s">
        <v>1569</v>
      </c>
      <c r="D475" t="s">
        <v>146</v>
      </c>
      <c r="E475" t="s">
        <v>509</v>
      </c>
      <c r="F475" t="s">
        <v>190</v>
      </c>
      <c r="G475">
        <v>13.42</v>
      </c>
      <c r="H475">
        <v>738.1</v>
      </c>
      <c r="I475">
        <v>55</v>
      </c>
      <c r="J475">
        <v>1187</v>
      </c>
      <c r="K475">
        <v>1598</v>
      </c>
      <c r="L475">
        <v>70</v>
      </c>
    </row>
    <row r="476" spans="1:12" x14ac:dyDescent="0.25">
      <c r="A476">
        <v>475</v>
      </c>
      <c r="B476" t="s">
        <v>865</v>
      </c>
      <c r="C476" t="s">
        <v>1569</v>
      </c>
      <c r="D476" t="s">
        <v>460</v>
      </c>
      <c r="E476" t="s">
        <v>509</v>
      </c>
      <c r="F476" t="s">
        <v>169</v>
      </c>
      <c r="G476">
        <v>19.564999999999998</v>
      </c>
      <c r="H476">
        <v>1076.0749999999998</v>
      </c>
      <c r="I476">
        <v>55</v>
      </c>
      <c r="J476">
        <v>1210</v>
      </c>
      <c r="K476">
        <v>1498</v>
      </c>
      <c r="L476">
        <v>60</v>
      </c>
    </row>
    <row r="477" spans="1:12" x14ac:dyDescent="0.25">
      <c r="A477">
        <v>476</v>
      </c>
      <c r="B477" t="s">
        <v>865</v>
      </c>
      <c r="C477" t="s">
        <v>1569</v>
      </c>
      <c r="D477" t="s">
        <v>146</v>
      </c>
      <c r="E477" t="s">
        <v>509</v>
      </c>
      <c r="F477" t="s">
        <v>169</v>
      </c>
      <c r="G477">
        <v>13.705</v>
      </c>
      <c r="H477">
        <v>753.77499999999998</v>
      </c>
      <c r="I477">
        <v>55</v>
      </c>
      <c r="J477">
        <v>1137</v>
      </c>
      <c r="K477">
        <v>1598</v>
      </c>
      <c r="L477">
        <v>70</v>
      </c>
    </row>
    <row r="478" spans="1:12" x14ac:dyDescent="0.25">
      <c r="A478">
        <v>477</v>
      </c>
      <c r="B478" t="s">
        <v>785</v>
      </c>
      <c r="C478" t="s">
        <v>1584</v>
      </c>
      <c r="D478" t="s">
        <v>146</v>
      </c>
      <c r="E478" t="s">
        <v>833</v>
      </c>
      <c r="F478" t="s">
        <v>190</v>
      </c>
      <c r="G478">
        <v>17</v>
      </c>
      <c r="H478">
        <v>1190</v>
      </c>
      <c r="I478">
        <v>70</v>
      </c>
      <c r="J478">
        <v>1785</v>
      </c>
      <c r="K478">
        <v>2179</v>
      </c>
      <c r="L478">
        <v>60</v>
      </c>
    </row>
    <row r="479" spans="1:12" x14ac:dyDescent="0.25">
      <c r="A479">
        <v>478</v>
      </c>
      <c r="B479" t="s">
        <v>785</v>
      </c>
      <c r="C479" t="s">
        <v>1584</v>
      </c>
      <c r="D479" t="s">
        <v>460</v>
      </c>
      <c r="E479" t="s">
        <v>833</v>
      </c>
      <c r="F479" t="s">
        <v>169</v>
      </c>
      <c r="G479">
        <v>15.55</v>
      </c>
      <c r="H479">
        <v>1088.5</v>
      </c>
      <c r="I479">
        <v>70</v>
      </c>
      <c r="J479">
        <v>1785</v>
      </c>
      <c r="K479">
        <v>2179</v>
      </c>
      <c r="L479">
        <v>60</v>
      </c>
    </row>
    <row r="480" spans="1:12" x14ac:dyDescent="0.25">
      <c r="A480">
        <v>479</v>
      </c>
      <c r="B480" t="s">
        <v>785</v>
      </c>
      <c r="C480" t="s">
        <v>1584</v>
      </c>
      <c r="D480" t="s">
        <v>460</v>
      </c>
      <c r="E480" t="s">
        <v>833</v>
      </c>
      <c r="F480" t="s">
        <v>190</v>
      </c>
      <c r="G480">
        <v>17</v>
      </c>
      <c r="H480">
        <v>1190</v>
      </c>
      <c r="I480">
        <v>70</v>
      </c>
      <c r="J480">
        <v>1785</v>
      </c>
      <c r="K480">
        <v>2179</v>
      </c>
      <c r="L480">
        <v>60</v>
      </c>
    </row>
    <row r="481" spans="1:12" x14ac:dyDescent="0.25">
      <c r="A481">
        <v>480</v>
      </c>
      <c r="B481" t="s">
        <v>785</v>
      </c>
      <c r="C481" t="s">
        <v>1584</v>
      </c>
      <c r="D481" t="s">
        <v>460</v>
      </c>
      <c r="E481" t="s">
        <v>833</v>
      </c>
      <c r="F481" t="s">
        <v>169</v>
      </c>
      <c r="G481">
        <v>17</v>
      </c>
      <c r="H481">
        <v>1190</v>
      </c>
      <c r="I481">
        <v>70</v>
      </c>
      <c r="J481">
        <v>1785</v>
      </c>
      <c r="K481">
        <v>2179</v>
      </c>
      <c r="L481">
        <v>60</v>
      </c>
    </row>
    <row r="482" spans="1:12" x14ac:dyDescent="0.25">
      <c r="A482">
        <v>481</v>
      </c>
      <c r="B482" t="s">
        <v>785</v>
      </c>
      <c r="C482" t="s">
        <v>1584</v>
      </c>
      <c r="D482" t="s">
        <v>460</v>
      </c>
      <c r="E482" t="s">
        <v>833</v>
      </c>
      <c r="F482" t="s">
        <v>190</v>
      </c>
      <c r="G482">
        <v>17</v>
      </c>
      <c r="H482">
        <v>1190</v>
      </c>
      <c r="I482">
        <v>70</v>
      </c>
      <c r="J482">
        <v>1785</v>
      </c>
      <c r="K482">
        <v>2179</v>
      </c>
      <c r="L482">
        <v>60</v>
      </c>
    </row>
    <row r="483" spans="1:12" x14ac:dyDescent="0.25">
      <c r="A483">
        <v>482</v>
      </c>
      <c r="B483" t="s">
        <v>785</v>
      </c>
      <c r="C483" t="s">
        <v>1584</v>
      </c>
      <c r="D483" t="s">
        <v>460</v>
      </c>
      <c r="E483" t="s">
        <v>833</v>
      </c>
      <c r="F483" t="s">
        <v>169</v>
      </c>
      <c r="G483">
        <v>17</v>
      </c>
      <c r="H483">
        <v>1190</v>
      </c>
      <c r="I483">
        <v>70</v>
      </c>
      <c r="J483">
        <v>1785</v>
      </c>
      <c r="K483">
        <v>2179</v>
      </c>
      <c r="L483">
        <v>60</v>
      </c>
    </row>
    <row r="484" spans="1:12" x14ac:dyDescent="0.25">
      <c r="A484">
        <v>483</v>
      </c>
      <c r="B484" t="s">
        <v>785</v>
      </c>
      <c r="C484" t="s">
        <v>1584</v>
      </c>
      <c r="D484" t="s">
        <v>460</v>
      </c>
      <c r="E484" t="s">
        <v>833</v>
      </c>
      <c r="F484" t="s">
        <v>190</v>
      </c>
      <c r="G484">
        <v>17</v>
      </c>
      <c r="H484">
        <v>1190</v>
      </c>
      <c r="I484">
        <v>70</v>
      </c>
      <c r="J484">
        <v>1785</v>
      </c>
      <c r="K484">
        <v>2179</v>
      </c>
      <c r="L484">
        <v>60</v>
      </c>
    </row>
    <row r="485" spans="1:12" x14ac:dyDescent="0.25">
      <c r="A485">
        <v>484</v>
      </c>
      <c r="B485" t="s">
        <v>785</v>
      </c>
      <c r="C485" t="s">
        <v>1584</v>
      </c>
      <c r="D485" t="s">
        <v>460</v>
      </c>
      <c r="E485" t="s">
        <v>833</v>
      </c>
      <c r="F485" t="s">
        <v>169</v>
      </c>
      <c r="G485">
        <v>17</v>
      </c>
      <c r="H485">
        <v>1190</v>
      </c>
      <c r="I485">
        <v>70</v>
      </c>
      <c r="J485">
        <v>1785</v>
      </c>
      <c r="K485">
        <v>2179</v>
      </c>
      <c r="L485">
        <v>60</v>
      </c>
    </row>
    <row r="486" spans="1:12" x14ac:dyDescent="0.25">
      <c r="A486">
        <v>485</v>
      </c>
      <c r="B486" t="s">
        <v>785</v>
      </c>
      <c r="C486" t="s">
        <v>1584</v>
      </c>
      <c r="D486" t="s">
        <v>460</v>
      </c>
      <c r="E486" t="s">
        <v>833</v>
      </c>
      <c r="F486" t="s">
        <v>190</v>
      </c>
      <c r="G486">
        <v>17</v>
      </c>
      <c r="H486">
        <v>1190</v>
      </c>
      <c r="I486">
        <v>70</v>
      </c>
      <c r="J486">
        <v>1785</v>
      </c>
      <c r="K486">
        <v>2179</v>
      </c>
      <c r="L486">
        <v>60</v>
      </c>
    </row>
    <row r="487" spans="1:12" x14ac:dyDescent="0.25">
      <c r="A487">
        <v>486</v>
      </c>
      <c r="B487" t="s">
        <v>785</v>
      </c>
      <c r="C487" t="s">
        <v>1584</v>
      </c>
      <c r="D487" t="s">
        <v>146</v>
      </c>
      <c r="E487" t="s">
        <v>833</v>
      </c>
      <c r="F487" t="s">
        <v>190</v>
      </c>
      <c r="G487">
        <v>17</v>
      </c>
      <c r="H487">
        <v>1190</v>
      </c>
      <c r="I487">
        <v>70</v>
      </c>
      <c r="J487">
        <v>1785</v>
      </c>
      <c r="K487">
        <v>2179</v>
      </c>
      <c r="L487">
        <v>60</v>
      </c>
    </row>
    <row r="488" spans="1:12" x14ac:dyDescent="0.25">
      <c r="A488">
        <v>487</v>
      </c>
      <c r="B488" t="s">
        <v>785</v>
      </c>
      <c r="C488" t="s">
        <v>1584</v>
      </c>
      <c r="D488" t="s">
        <v>460</v>
      </c>
      <c r="E488" t="s">
        <v>833</v>
      </c>
      <c r="F488" t="s">
        <v>169</v>
      </c>
      <c r="G488">
        <v>15.55</v>
      </c>
      <c r="H488">
        <v>1088.5</v>
      </c>
      <c r="I488">
        <v>70</v>
      </c>
      <c r="J488">
        <v>1785</v>
      </c>
      <c r="K488">
        <v>2179</v>
      </c>
      <c r="L488">
        <v>60</v>
      </c>
    </row>
    <row r="489" spans="1:12" x14ac:dyDescent="0.25">
      <c r="A489">
        <v>488</v>
      </c>
      <c r="B489" t="s">
        <v>785</v>
      </c>
      <c r="C489" t="s">
        <v>1584</v>
      </c>
      <c r="D489" t="s">
        <v>460</v>
      </c>
      <c r="E489" t="s">
        <v>833</v>
      </c>
      <c r="F489" t="s">
        <v>190</v>
      </c>
      <c r="G489">
        <v>17</v>
      </c>
      <c r="H489">
        <v>1190</v>
      </c>
      <c r="I489">
        <v>70</v>
      </c>
      <c r="J489">
        <v>1785</v>
      </c>
      <c r="K489">
        <v>2179</v>
      </c>
      <c r="L489">
        <v>60</v>
      </c>
    </row>
    <row r="490" spans="1:12" x14ac:dyDescent="0.25">
      <c r="A490">
        <v>489</v>
      </c>
      <c r="B490" t="s">
        <v>785</v>
      </c>
      <c r="C490" t="s">
        <v>1584</v>
      </c>
      <c r="D490" t="s">
        <v>460</v>
      </c>
      <c r="E490" t="s">
        <v>833</v>
      </c>
      <c r="F490" t="s">
        <v>169</v>
      </c>
      <c r="G490">
        <v>17</v>
      </c>
      <c r="H490">
        <v>1190</v>
      </c>
      <c r="I490">
        <v>70</v>
      </c>
      <c r="J490">
        <v>1785</v>
      </c>
      <c r="K490">
        <v>2179</v>
      </c>
      <c r="L490">
        <v>60</v>
      </c>
    </row>
    <row r="491" spans="1:12" x14ac:dyDescent="0.25">
      <c r="A491">
        <v>490</v>
      </c>
      <c r="B491" t="s">
        <v>785</v>
      </c>
      <c r="C491" t="s">
        <v>1584</v>
      </c>
      <c r="D491" t="s">
        <v>460</v>
      </c>
      <c r="E491" t="s">
        <v>833</v>
      </c>
      <c r="F491" t="s">
        <v>190</v>
      </c>
      <c r="G491">
        <v>17</v>
      </c>
      <c r="H491">
        <v>1190</v>
      </c>
      <c r="I491">
        <v>70</v>
      </c>
      <c r="J491">
        <v>1785</v>
      </c>
      <c r="K491">
        <v>2179</v>
      </c>
      <c r="L491">
        <v>60</v>
      </c>
    </row>
    <row r="492" spans="1:12" x14ac:dyDescent="0.25">
      <c r="A492">
        <v>491</v>
      </c>
      <c r="B492" t="s">
        <v>785</v>
      </c>
      <c r="C492" t="s">
        <v>1584</v>
      </c>
      <c r="D492" t="s">
        <v>460</v>
      </c>
      <c r="E492" t="s">
        <v>833</v>
      </c>
      <c r="F492" t="s">
        <v>169</v>
      </c>
      <c r="G492">
        <v>17</v>
      </c>
      <c r="H492">
        <v>1190</v>
      </c>
      <c r="I492">
        <v>70</v>
      </c>
      <c r="J492">
        <v>1785</v>
      </c>
      <c r="K492">
        <v>2179</v>
      </c>
      <c r="L492">
        <v>60</v>
      </c>
    </row>
    <row r="493" spans="1:12" x14ac:dyDescent="0.25">
      <c r="A493">
        <v>492</v>
      </c>
      <c r="B493" t="s">
        <v>785</v>
      </c>
      <c r="C493" t="s">
        <v>1584</v>
      </c>
      <c r="D493" t="s">
        <v>460</v>
      </c>
      <c r="E493" t="s">
        <v>833</v>
      </c>
      <c r="F493" t="s">
        <v>190</v>
      </c>
      <c r="G493">
        <v>17</v>
      </c>
      <c r="H493">
        <v>1190</v>
      </c>
      <c r="I493">
        <v>70</v>
      </c>
      <c r="J493">
        <v>1785</v>
      </c>
      <c r="K493">
        <v>2179</v>
      </c>
      <c r="L493">
        <v>60</v>
      </c>
    </row>
    <row r="494" spans="1:12" x14ac:dyDescent="0.25">
      <c r="A494">
        <v>493</v>
      </c>
      <c r="B494" t="s">
        <v>785</v>
      </c>
      <c r="C494" t="s">
        <v>1584</v>
      </c>
      <c r="D494" t="s">
        <v>460</v>
      </c>
      <c r="E494" t="s">
        <v>833</v>
      </c>
      <c r="F494" t="s">
        <v>169</v>
      </c>
      <c r="G494">
        <v>17</v>
      </c>
      <c r="H494">
        <v>1190</v>
      </c>
      <c r="I494">
        <v>70</v>
      </c>
      <c r="J494">
        <v>1785</v>
      </c>
      <c r="K494">
        <v>2179</v>
      </c>
      <c r="L494">
        <v>60</v>
      </c>
    </row>
    <row r="495" spans="1:12" x14ac:dyDescent="0.25">
      <c r="A495">
        <v>494</v>
      </c>
      <c r="B495" t="s">
        <v>785</v>
      </c>
      <c r="C495" t="s">
        <v>1584</v>
      </c>
      <c r="D495" t="s">
        <v>460</v>
      </c>
      <c r="E495" t="s">
        <v>833</v>
      </c>
      <c r="F495" t="s">
        <v>190</v>
      </c>
      <c r="G495">
        <v>17</v>
      </c>
      <c r="H495">
        <v>1190</v>
      </c>
      <c r="I495">
        <v>70</v>
      </c>
      <c r="J495">
        <v>1785</v>
      </c>
      <c r="K495">
        <v>2179</v>
      </c>
      <c r="L495">
        <v>60</v>
      </c>
    </row>
    <row r="496" spans="1:12" x14ac:dyDescent="0.25">
      <c r="A496">
        <v>495</v>
      </c>
      <c r="B496" t="s">
        <v>785</v>
      </c>
      <c r="C496" t="s">
        <v>1584</v>
      </c>
      <c r="D496" t="s">
        <v>460</v>
      </c>
      <c r="E496" t="s">
        <v>833</v>
      </c>
      <c r="F496" t="s">
        <v>169</v>
      </c>
      <c r="G496">
        <v>17</v>
      </c>
      <c r="H496">
        <v>1190</v>
      </c>
      <c r="I496">
        <v>70</v>
      </c>
      <c r="J496">
        <v>1785</v>
      </c>
      <c r="K496">
        <v>2179</v>
      </c>
      <c r="L496">
        <v>60</v>
      </c>
    </row>
    <row r="497" spans="1:12" x14ac:dyDescent="0.25">
      <c r="A497">
        <v>496</v>
      </c>
      <c r="B497" t="s">
        <v>785</v>
      </c>
      <c r="C497" t="s">
        <v>1584</v>
      </c>
      <c r="D497" t="s">
        <v>460</v>
      </c>
      <c r="E497" t="s">
        <v>833</v>
      </c>
      <c r="F497" t="s">
        <v>190</v>
      </c>
      <c r="G497">
        <v>17</v>
      </c>
      <c r="H497">
        <v>1190</v>
      </c>
      <c r="I497">
        <v>70</v>
      </c>
      <c r="J497">
        <v>1785</v>
      </c>
      <c r="K497">
        <v>2179</v>
      </c>
      <c r="L497">
        <v>60</v>
      </c>
    </row>
    <row r="498" spans="1:12" x14ac:dyDescent="0.25">
      <c r="A498">
        <v>497</v>
      </c>
      <c r="B498" t="s">
        <v>785</v>
      </c>
      <c r="C498" t="s">
        <v>1584</v>
      </c>
      <c r="D498" t="s">
        <v>460</v>
      </c>
      <c r="E498" t="s">
        <v>833</v>
      </c>
      <c r="F498" t="s">
        <v>169</v>
      </c>
      <c r="G498">
        <v>17</v>
      </c>
      <c r="H498">
        <v>1190</v>
      </c>
      <c r="I498">
        <v>70</v>
      </c>
      <c r="J498">
        <v>1785</v>
      </c>
      <c r="K498">
        <v>2179</v>
      </c>
      <c r="L498">
        <v>60</v>
      </c>
    </row>
    <row r="499" spans="1:12" x14ac:dyDescent="0.25">
      <c r="A499">
        <v>498</v>
      </c>
      <c r="B499" t="s">
        <v>785</v>
      </c>
      <c r="C499" t="s">
        <v>1618</v>
      </c>
      <c r="D499" t="s">
        <v>1460</v>
      </c>
      <c r="E499" t="s">
        <v>509</v>
      </c>
      <c r="F499" t="s">
        <v>190</v>
      </c>
      <c r="G499">
        <v>14.5</v>
      </c>
      <c r="H499">
        <v>652.5</v>
      </c>
      <c r="I499">
        <v>45</v>
      </c>
      <c r="J499">
        <v>1105</v>
      </c>
      <c r="K499">
        <v>72</v>
      </c>
      <c r="L499">
        <v>70</v>
      </c>
    </row>
    <row r="500" spans="1:12" x14ac:dyDescent="0.25">
      <c r="A500">
        <v>499</v>
      </c>
      <c r="B500" t="s">
        <v>785</v>
      </c>
      <c r="C500" t="s">
        <v>1618</v>
      </c>
      <c r="D500" t="s">
        <v>1460</v>
      </c>
      <c r="E500" t="s">
        <v>509</v>
      </c>
      <c r="F500" t="s">
        <v>190</v>
      </c>
      <c r="G500">
        <v>14.5</v>
      </c>
      <c r="H500">
        <v>652.5</v>
      </c>
      <c r="I500">
        <v>45</v>
      </c>
      <c r="J500">
        <v>1105</v>
      </c>
      <c r="K500">
        <v>72</v>
      </c>
      <c r="L500">
        <v>70</v>
      </c>
    </row>
    <row r="501" spans="1:12" x14ac:dyDescent="0.25">
      <c r="A501">
        <v>500</v>
      </c>
      <c r="B501" t="s">
        <v>785</v>
      </c>
      <c r="C501" t="s">
        <v>1618</v>
      </c>
      <c r="D501" t="s">
        <v>1460</v>
      </c>
      <c r="E501" t="s">
        <v>509</v>
      </c>
      <c r="F501" t="s">
        <v>190</v>
      </c>
      <c r="G501">
        <v>14.5</v>
      </c>
      <c r="H501">
        <v>652.5</v>
      </c>
      <c r="I501">
        <v>45</v>
      </c>
      <c r="J501">
        <v>1105</v>
      </c>
      <c r="K501">
        <v>72</v>
      </c>
      <c r="L501">
        <v>70</v>
      </c>
    </row>
    <row r="502" spans="1:12" x14ac:dyDescent="0.25">
      <c r="A502">
        <v>501</v>
      </c>
      <c r="B502" t="s">
        <v>139</v>
      </c>
      <c r="C502" t="s">
        <v>1623</v>
      </c>
      <c r="D502" t="s">
        <v>460</v>
      </c>
      <c r="E502" t="s">
        <v>833</v>
      </c>
      <c r="F502" t="s">
        <v>169</v>
      </c>
      <c r="G502">
        <v>15.8</v>
      </c>
      <c r="H502">
        <v>948</v>
      </c>
      <c r="I502">
        <v>60</v>
      </c>
      <c r="J502">
        <v>2280</v>
      </c>
      <c r="K502">
        <v>2179</v>
      </c>
      <c r="L502">
        <v>65</v>
      </c>
    </row>
    <row r="503" spans="1:12" x14ac:dyDescent="0.25">
      <c r="A503">
        <v>502</v>
      </c>
      <c r="B503" t="s">
        <v>139</v>
      </c>
      <c r="C503" t="s">
        <v>1623</v>
      </c>
      <c r="D503" t="s">
        <v>460</v>
      </c>
      <c r="E503" t="s">
        <v>833</v>
      </c>
      <c r="F503" t="s">
        <v>169</v>
      </c>
      <c r="G503">
        <v>15.8</v>
      </c>
      <c r="H503">
        <v>948</v>
      </c>
      <c r="I503">
        <v>60</v>
      </c>
      <c r="J503">
        <v>2280</v>
      </c>
      <c r="K503">
        <v>2179</v>
      </c>
      <c r="L503">
        <v>65</v>
      </c>
    </row>
    <row r="504" spans="1:12" x14ac:dyDescent="0.25">
      <c r="A504">
        <v>503</v>
      </c>
      <c r="B504" t="s">
        <v>139</v>
      </c>
      <c r="C504" t="s">
        <v>1623</v>
      </c>
      <c r="D504" t="s">
        <v>460</v>
      </c>
      <c r="E504" t="s">
        <v>833</v>
      </c>
      <c r="F504" t="s">
        <v>190</v>
      </c>
      <c r="G504">
        <v>15.8</v>
      </c>
      <c r="H504">
        <v>948</v>
      </c>
      <c r="I504">
        <v>60</v>
      </c>
      <c r="J504">
        <v>2280</v>
      </c>
      <c r="K504">
        <v>2179</v>
      </c>
      <c r="L504">
        <v>65</v>
      </c>
    </row>
    <row r="505" spans="1:12" x14ac:dyDescent="0.25">
      <c r="A505">
        <v>504</v>
      </c>
      <c r="B505" t="s">
        <v>139</v>
      </c>
      <c r="C505" t="s">
        <v>1623</v>
      </c>
      <c r="D505" t="s">
        <v>460</v>
      </c>
      <c r="E505" t="s">
        <v>833</v>
      </c>
      <c r="F505" t="s">
        <v>169</v>
      </c>
      <c r="G505">
        <v>15.8</v>
      </c>
      <c r="H505">
        <v>711</v>
      </c>
      <c r="I505">
        <v>45</v>
      </c>
      <c r="J505">
        <v>2280</v>
      </c>
      <c r="K505">
        <v>2179</v>
      </c>
      <c r="L505">
        <v>70</v>
      </c>
    </row>
    <row r="506" spans="1:12" x14ac:dyDescent="0.25">
      <c r="A506">
        <v>505</v>
      </c>
      <c r="B506" t="s">
        <v>139</v>
      </c>
      <c r="C506" t="s">
        <v>1623</v>
      </c>
      <c r="D506" t="s">
        <v>460</v>
      </c>
      <c r="E506" t="s">
        <v>833</v>
      </c>
      <c r="F506" t="s">
        <v>169</v>
      </c>
      <c r="G506">
        <v>15.8</v>
      </c>
      <c r="H506">
        <v>948</v>
      </c>
      <c r="I506">
        <v>60</v>
      </c>
      <c r="J506">
        <v>2280</v>
      </c>
      <c r="K506">
        <v>2179</v>
      </c>
      <c r="L506">
        <v>65</v>
      </c>
    </row>
    <row r="507" spans="1:12" x14ac:dyDescent="0.25">
      <c r="A507">
        <v>506</v>
      </c>
      <c r="B507" t="s">
        <v>139</v>
      </c>
      <c r="C507" t="s">
        <v>1623</v>
      </c>
      <c r="D507" t="s">
        <v>460</v>
      </c>
      <c r="E507" t="s">
        <v>833</v>
      </c>
      <c r="F507" t="s">
        <v>169</v>
      </c>
      <c r="G507">
        <v>15.8</v>
      </c>
      <c r="H507">
        <v>948</v>
      </c>
      <c r="I507">
        <v>60</v>
      </c>
      <c r="J507">
        <v>2280</v>
      </c>
      <c r="K507">
        <v>2179</v>
      </c>
      <c r="L507">
        <v>65</v>
      </c>
    </row>
    <row r="508" spans="1:12" x14ac:dyDescent="0.25">
      <c r="A508">
        <v>507</v>
      </c>
      <c r="B508" t="s">
        <v>139</v>
      </c>
      <c r="C508" t="s">
        <v>1623</v>
      </c>
      <c r="D508" t="s">
        <v>460</v>
      </c>
      <c r="E508" t="s">
        <v>833</v>
      </c>
      <c r="F508" t="s">
        <v>190</v>
      </c>
      <c r="G508">
        <v>15.8</v>
      </c>
      <c r="H508">
        <v>711</v>
      </c>
      <c r="I508">
        <v>45</v>
      </c>
      <c r="J508">
        <v>2280</v>
      </c>
      <c r="K508">
        <v>2179</v>
      </c>
      <c r="L508">
        <v>70</v>
      </c>
    </row>
    <row r="509" spans="1:12" x14ac:dyDescent="0.25">
      <c r="A509">
        <v>508</v>
      </c>
      <c r="B509" t="s">
        <v>444</v>
      </c>
      <c r="C509" t="s">
        <v>1642</v>
      </c>
      <c r="D509" t="s">
        <v>460</v>
      </c>
      <c r="E509" t="s">
        <v>423</v>
      </c>
      <c r="F509" t="s">
        <v>169</v>
      </c>
      <c r="G509">
        <v>15</v>
      </c>
      <c r="H509">
        <v>825</v>
      </c>
      <c r="I509">
        <v>55</v>
      </c>
      <c r="J509">
        <v>1805</v>
      </c>
      <c r="K509">
        <v>2393</v>
      </c>
      <c r="L509">
        <v>65</v>
      </c>
    </row>
    <row r="510" spans="1:12" x14ac:dyDescent="0.25">
      <c r="A510">
        <v>509</v>
      </c>
      <c r="B510" t="s">
        <v>444</v>
      </c>
      <c r="C510" t="s">
        <v>1642</v>
      </c>
      <c r="D510" t="s">
        <v>460</v>
      </c>
      <c r="E510" t="s">
        <v>423</v>
      </c>
      <c r="F510" t="s">
        <v>169</v>
      </c>
      <c r="G510">
        <v>15</v>
      </c>
      <c r="H510">
        <v>825</v>
      </c>
      <c r="I510">
        <v>55</v>
      </c>
      <c r="J510">
        <v>1815</v>
      </c>
      <c r="K510">
        <v>2393</v>
      </c>
      <c r="L510">
        <v>65</v>
      </c>
    </row>
    <row r="511" spans="1:12" x14ac:dyDescent="0.25">
      <c r="A511">
        <v>510</v>
      </c>
      <c r="B511" t="s">
        <v>444</v>
      </c>
      <c r="C511" t="s">
        <v>1642</v>
      </c>
      <c r="D511" t="s">
        <v>460</v>
      </c>
      <c r="E511" t="s">
        <v>423</v>
      </c>
      <c r="F511" t="s">
        <v>169</v>
      </c>
      <c r="G511">
        <v>15</v>
      </c>
      <c r="H511">
        <v>825</v>
      </c>
      <c r="I511">
        <v>55</v>
      </c>
      <c r="J511">
        <v>1825</v>
      </c>
      <c r="K511">
        <v>2393</v>
      </c>
      <c r="L511">
        <v>65</v>
      </c>
    </row>
    <row r="512" spans="1:12" x14ac:dyDescent="0.25">
      <c r="A512">
        <v>511</v>
      </c>
      <c r="B512" t="s">
        <v>444</v>
      </c>
      <c r="C512" t="s">
        <v>1642</v>
      </c>
      <c r="D512" t="s">
        <v>460</v>
      </c>
      <c r="E512" t="s">
        <v>423</v>
      </c>
      <c r="F512" t="s">
        <v>169</v>
      </c>
      <c r="G512">
        <v>15</v>
      </c>
      <c r="H512">
        <v>825</v>
      </c>
      <c r="I512">
        <v>55</v>
      </c>
      <c r="J512">
        <v>1820</v>
      </c>
      <c r="K512">
        <v>2393</v>
      </c>
      <c r="L512">
        <v>65</v>
      </c>
    </row>
    <row r="513" spans="1:12" x14ac:dyDescent="0.25">
      <c r="A513">
        <v>512</v>
      </c>
      <c r="B513" t="s">
        <v>444</v>
      </c>
      <c r="C513" t="s">
        <v>1642</v>
      </c>
      <c r="D513" t="s">
        <v>460</v>
      </c>
      <c r="E513" t="s">
        <v>423</v>
      </c>
      <c r="F513" t="s">
        <v>169</v>
      </c>
      <c r="G513">
        <v>15</v>
      </c>
      <c r="H513">
        <v>825</v>
      </c>
      <c r="I513">
        <v>55</v>
      </c>
      <c r="J513">
        <v>1870</v>
      </c>
      <c r="K513">
        <v>2393</v>
      </c>
      <c r="L513">
        <v>65</v>
      </c>
    </row>
    <row r="514" spans="1:12" x14ac:dyDescent="0.25">
      <c r="A514">
        <v>513</v>
      </c>
      <c r="B514" t="s">
        <v>444</v>
      </c>
      <c r="C514" t="s">
        <v>1642</v>
      </c>
      <c r="D514" t="s">
        <v>146</v>
      </c>
      <c r="E514" t="s">
        <v>423</v>
      </c>
      <c r="F514" t="s">
        <v>190</v>
      </c>
      <c r="G514">
        <v>14.6</v>
      </c>
      <c r="H514">
        <v>803</v>
      </c>
      <c r="I514">
        <v>55</v>
      </c>
      <c r="J514">
        <v>1825</v>
      </c>
      <c r="K514">
        <v>2694</v>
      </c>
      <c r="L514">
        <v>65</v>
      </c>
    </row>
    <row r="515" spans="1:12" x14ac:dyDescent="0.25">
      <c r="A515">
        <v>514</v>
      </c>
      <c r="B515" t="s">
        <v>444</v>
      </c>
      <c r="C515" t="s">
        <v>1642</v>
      </c>
      <c r="D515" t="s">
        <v>146</v>
      </c>
      <c r="E515" t="s">
        <v>423</v>
      </c>
      <c r="F515" t="s">
        <v>190</v>
      </c>
      <c r="G515">
        <v>14.6</v>
      </c>
      <c r="H515">
        <v>803</v>
      </c>
      <c r="I515">
        <v>55</v>
      </c>
      <c r="J515">
        <v>1825</v>
      </c>
      <c r="K515">
        <v>2694</v>
      </c>
      <c r="L515">
        <v>65</v>
      </c>
    </row>
    <row r="516" spans="1:12" x14ac:dyDescent="0.25">
      <c r="A516">
        <v>515</v>
      </c>
      <c r="B516" t="s">
        <v>444</v>
      </c>
      <c r="C516" t="s">
        <v>1642</v>
      </c>
      <c r="D516" t="s">
        <v>146</v>
      </c>
      <c r="E516" t="s">
        <v>423</v>
      </c>
      <c r="F516" t="s">
        <v>190</v>
      </c>
      <c r="G516">
        <v>14.6</v>
      </c>
      <c r="H516">
        <v>803</v>
      </c>
      <c r="I516">
        <v>55</v>
      </c>
      <c r="J516">
        <v>1870</v>
      </c>
      <c r="K516">
        <v>2393</v>
      </c>
      <c r="L516">
        <v>65</v>
      </c>
    </row>
    <row r="517" spans="1:12" x14ac:dyDescent="0.25">
      <c r="A517">
        <v>516</v>
      </c>
      <c r="B517" t="s">
        <v>444</v>
      </c>
      <c r="C517" t="s">
        <v>1642</v>
      </c>
      <c r="D517" t="s">
        <v>146</v>
      </c>
      <c r="E517" t="s">
        <v>423</v>
      </c>
      <c r="F517" t="s">
        <v>169</v>
      </c>
      <c r="G517">
        <v>14.6</v>
      </c>
      <c r="H517">
        <v>803</v>
      </c>
      <c r="I517">
        <v>55</v>
      </c>
      <c r="J517">
        <v>1815</v>
      </c>
      <c r="K517">
        <v>2393</v>
      </c>
      <c r="L517">
        <v>65</v>
      </c>
    </row>
    <row r="518" spans="1:12" x14ac:dyDescent="0.25">
      <c r="A518">
        <v>517</v>
      </c>
      <c r="B518" t="s">
        <v>444</v>
      </c>
      <c r="C518" t="s">
        <v>1642</v>
      </c>
      <c r="D518" t="s">
        <v>146</v>
      </c>
      <c r="E518" t="s">
        <v>423</v>
      </c>
      <c r="F518" t="s">
        <v>169</v>
      </c>
      <c r="G518">
        <v>14.6</v>
      </c>
      <c r="H518">
        <v>803</v>
      </c>
      <c r="I518">
        <v>55</v>
      </c>
      <c r="J518">
        <v>1825</v>
      </c>
      <c r="K518">
        <v>2755</v>
      </c>
      <c r="L518">
        <v>65</v>
      </c>
    </row>
    <row r="519" spans="1:12" x14ac:dyDescent="0.25">
      <c r="A519">
        <v>518</v>
      </c>
      <c r="B519" t="s">
        <v>444</v>
      </c>
      <c r="C519" t="s">
        <v>1642</v>
      </c>
      <c r="D519" t="s">
        <v>146</v>
      </c>
      <c r="E519" t="s">
        <v>423</v>
      </c>
      <c r="F519" t="s">
        <v>169</v>
      </c>
      <c r="G519">
        <v>14.6</v>
      </c>
      <c r="H519">
        <v>803</v>
      </c>
      <c r="I519">
        <v>55</v>
      </c>
      <c r="J519">
        <v>1825</v>
      </c>
      <c r="K519">
        <v>2755</v>
      </c>
      <c r="L519">
        <v>65</v>
      </c>
    </row>
    <row r="520" spans="1:12" x14ac:dyDescent="0.25">
      <c r="A520">
        <v>519</v>
      </c>
      <c r="B520" t="s">
        <v>444</v>
      </c>
      <c r="C520" t="s">
        <v>1642</v>
      </c>
      <c r="D520" t="s">
        <v>460</v>
      </c>
      <c r="E520" t="s">
        <v>423</v>
      </c>
      <c r="F520" t="s">
        <v>169</v>
      </c>
      <c r="G520">
        <v>15</v>
      </c>
      <c r="H520">
        <v>825</v>
      </c>
      <c r="I520">
        <v>55</v>
      </c>
      <c r="J520">
        <v>1828</v>
      </c>
      <c r="K520">
        <v>2393</v>
      </c>
      <c r="L520">
        <v>65</v>
      </c>
    </row>
    <row r="521" spans="1:12" x14ac:dyDescent="0.25">
      <c r="A521">
        <v>520</v>
      </c>
      <c r="B521" t="s">
        <v>444</v>
      </c>
      <c r="C521" t="s">
        <v>1642</v>
      </c>
      <c r="D521" t="s">
        <v>146</v>
      </c>
      <c r="E521" t="s">
        <v>423</v>
      </c>
      <c r="F521" t="s">
        <v>169</v>
      </c>
      <c r="G521">
        <v>14.6</v>
      </c>
      <c r="H521">
        <v>803</v>
      </c>
      <c r="I521">
        <v>55</v>
      </c>
      <c r="J521">
        <v>1815</v>
      </c>
      <c r="K521">
        <v>2393</v>
      </c>
      <c r="L521">
        <v>65</v>
      </c>
    </row>
    <row r="522" spans="1:12" x14ac:dyDescent="0.25">
      <c r="A522">
        <v>521</v>
      </c>
      <c r="B522" t="s">
        <v>444</v>
      </c>
      <c r="C522" t="s">
        <v>1642</v>
      </c>
      <c r="D522" t="s">
        <v>146</v>
      </c>
      <c r="E522" t="s">
        <v>423</v>
      </c>
      <c r="F522" t="s">
        <v>190</v>
      </c>
      <c r="G522">
        <v>14.6</v>
      </c>
      <c r="H522">
        <v>803</v>
      </c>
      <c r="I522">
        <v>55</v>
      </c>
      <c r="J522">
        <v>1870</v>
      </c>
      <c r="K522">
        <v>2694</v>
      </c>
      <c r="L522">
        <v>65</v>
      </c>
    </row>
    <row r="523" spans="1:12" x14ac:dyDescent="0.25">
      <c r="A523">
        <v>522</v>
      </c>
      <c r="B523" t="s">
        <v>444</v>
      </c>
      <c r="C523" t="s">
        <v>1642</v>
      </c>
      <c r="D523" t="s">
        <v>460</v>
      </c>
      <c r="E523" t="s">
        <v>423</v>
      </c>
      <c r="F523" t="s">
        <v>169</v>
      </c>
      <c r="G523">
        <v>15</v>
      </c>
      <c r="H523">
        <v>825</v>
      </c>
      <c r="I523">
        <v>55</v>
      </c>
      <c r="J523">
        <v>1805</v>
      </c>
      <c r="K523">
        <v>2393</v>
      </c>
      <c r="L523">
        <v>65</v>
      </c>
    </row>
    <row r="524" spans="1:12" x14ac:dyDescent="0.25">
      <c r="A524">
        <v>523</v>
      </c>
      <c r="B524" t="s">
        <v>444</v>
      </c>
      <c r="C524" t="s">
        <v>1642</v>
      </c>
      <c r="D524" t="s">
        <v>460</v>
      </c>
      <c r="E524" t="s">
        <v>423</v>
      </c>
      <c r="F524" t="s">
        <v>169</v>
      </c>
      <c r="G524">
        <v>15</v>
      </c>
      <c r="H524">
        <v>825</v>
      </c>
      <c r="I524">
        <v>55</v>
      </c>
      <c r="J524">
        <v>1825</v>
      </c>
      <c r="K524">
        <v>2393</v>
      </c>
      <c r="L524">
        <v>65</v>
      </c>
    </row>
    <row r="525" spans="1:12" x14ac:dyDescent="0.25">
      <c r="A525">
        <v>524</v>
      </c>
      <c r="B525" t="s">
        <v>444</v>
      </c>
      <c r="C525" t="s">
        <v>1694</v>
      </c>
      <c r="D525" t="s">
        <v>146</v>
      </c>
      <c r="E525" t="s">
        <v>509</v>
      </c>
      <c r="F525" t="s">
        <v>169</v>
      </c>
      <c r="G525">
        <v>13.75</v>
      </c>
      <c r="H525">
        <v>756.25</v>
      </c>
      <c r="I525">
        <v>55</v>
      </c>
      <c r="J525">
        <v>1220</v>
      </c>
      <c r="K525">
        <v>1798</v>
      </c>
      <c r="L525">
        <v>65</v>
      </c>
    </row>
    <row r="526" spans="1:12" x14ac:dyDescent="0.25">
      <c r="A526">
        <v>525</v>
      </c>
      <c r="B526" t="s">
        <v>444</v>
      </c>
      <c r="C526" t="s">
        <v>1694</v>
      </c>
      <c r="D526" t="s">
        <v>146</v>
      </c>
      <c r="E526" t="s">
        <v>509</v>
      </c>
      <c r="F526" t="s">
        <v>190</v>
      </c>
      <c r="G526">
        <v>13.75</v>
      </c>
      <c r="H526">
        <v>756.25</v>
      </c>
      <c r="I526">
        <v>55</v>
      </c>
      <c r="J526">
        <v>1260</v>
      </c>
      <c r="K526">
        <v>1798</v>
      </c>
      <c r="L526">
        <v>65</v>
      </c>
    </row>
    <row r="527" spans="1:12" x14ac:dyDescent="0.25">
      <c r="A527">
        <v>526</v>
      </c>
      <c r="B527" t="s">
        <v>444</v>
      </c>
      <c r="C527" t="s">
        <v>1694</v>
      </c>
      <c r="D527" t="s">
        <v>146</v>
      </c>
      <c r="E527" t="s">
        <v>509</v>
      </c>
      <c r="F527" t="s">
        <v>169</v>
      </c>
      <c r="G527">
        <v>13.75</v>
      </c>
      <c r="H527">
        <v>756.25</v>
      </c>
      <c r="I527">
        <v>55</v>
      </c>
      <c r="J527">
        <v>1280</v>
      </c>
      <c r="K527">
        <v>1798</v>
      </c>
      <c r="L527">
        <v>65</v>
      </c>
    </row>
    <row r="528" spans="1:12" x14ac:dyDescent="0.25">
      <c r="A528">
        <v>527</v>
      </c>
      <c r="B528" t="s">
        <v>444</v>
      </c>
      <c r="C528" t="s">
        <v>1694</v>
      </c>
      <c r="D528" t="s">
        <v>460</v>
      </c>
      <c r="E528" t="s">
        <v>509</v>
      </c>
      <c r="F528" t="s">
        <v>169</v>
      </c>
      <c r="G528">
        <v>19.600000000000001</v>
      </c>
      <c r="H528">
        <v>842.80000000000007</v>
      </c>
      <c r="I528">
        <v>43</v>
      </c>
      <c r="J528">
        <v>1270</v>
      </c>
      <c r="K528">
        <v>1364</v>
      </c>
      <c r="L528">
        <v>65</v>
      </c>
    </row>
    <row r="529" spans="1:12" x14ac:dyDescent="0.25">
      <c r="A529">
        <v>528</v>
      </c>
      <c r="B529" t="s">
        <v>444</v>
      </c>
      <c r="C529" t="s">
        <v>1694</v>
      </c>
      <c r="D529" t="s">
        <v>460</v>
      </c>
      <c r="E529" t="s">
        <v>509</v>
      </c>
      <c r="F529" t="s">
        <v>169</v>
      </c>
      <c r="G529">
        <v>19.7</v>
      </c>
      <c r="H529">
        <v>847.1</v>
      </c>
      <c r="I529">
        <v>43</v>
      </c>
      <c r="J529">
        <v>1230</v>
      </c>
      <c r="K529">
        <v>1364</v>
      </c>
      <c r="L529">
        <v>65</v>
      </c>
    </row>
    <row r="530" spans="1:12" x14ac:dyDescent="0.25">
      <c r="A530">
        <v>529</v>
      </c>
      <c r="B530" t="s">
        <v>444</v>
      </c>
      <c r="C530" t="s">
        <v>1694</v>
      </c>
      <c r="D530" t="s">
        <v>146</v>
      </c>
      <c r="E530" t="s">
        <v>509</v>
      </c>
      <c r="F530" t="s">
        <v>190</v>
      </c>
      <c r="G530">
        <v>13.75</v>
      </c>
      <c r="H530">
        <v>756.25</v>
      </c>
      <c r="I530">
        <v>55</v>
      </c>
      <c r="J530">
        <v>1310</v>
      </c>
      <c r="K530">
        <v>1798</v>
      </c>
      <c r="L530">
        <v>65</v>
      </c>
    </row>
    <row r="531" spans="1:12" x14ac:dyDescent="0.25">
      <c r="A531">
        <v>530</v>
      </c>
      <c r="B531" t="s">
        <v>865</v>
      </c>
      <c r="C531" t="s">
        <v>1722</v>
      </c>
      <c r="D531" t="s">
        <v>146</v>
      </c>
      <c r="E531" t="s">
        <v>509</v>
      </c>
      <c r="F531" t="s">
        <v>169</v>
      </c>
      <c r="G531">
        <v>12.36</v>
      </c>
      <c r="H531">
        <v>815.76</v>
      </c>
      <c r="I531">
        <v>66</v>
      </c>
      <c r="J531">
        <v>1449</v>
      </c>
      <c r="K531">
        <v>1798</v>
      </c>
      <c r="L531">
        <v>65</v>
      </c>
    </row>
    <row r="532" spans="1:12" x14ac:dyDescent="0.25">
      <c r="A532">
        <v>531</v>
      </c>
      <c r="B532" t="s">
        <v>865</v>
      </c>
      <c r="C532" t="s">
        <v>1722</v>
      </c>
      <c r="D532" t="s">
        <v>146</v>
      </c>
      <c r="E532" t="s">
        <v>509</v>
      </c>
      <c r="F532" t="s">
        <v>190</v>
      </c>
      <c r="G532">
        <v>12.385</v>
      </c>
      <c r="H532">
        <v>817.41</v>
      </c>
      <c r="I532">
        <v>66</v>
      </c>
      <c r="J532">
        <v>1540</v>
      </c>
      <c r="K532">
        <v>1798</v>
      </c>
      <c r="L532">
        <v>65</v>
      </c>
    </row>
    <row r="533" spans="1:12" x14ac:dyDescent="0.25">
      <c r="A533">
        <v>532</v>
      </c>
      <c r="B533" t="s">
        <v>865</v>
      </c>
      <c r="C533" t="s">
        <v>1722</v>
      </c>
      <c r="D533" t="s">
        <v>146</v>
      </c>
      <c r="E533" t="s">
        <v>509</v>
      </c>
      <c r="F533" t="s">
        <v>190</v>
      </c>
      <c r="G533">
        <v>12.5</v>
      </c>
      <c r="H533">
        <v>825</v>
      </c>
      <c r="I533">
        <v>66</v>
      </c>
      <c r="J533">
        <v>1540</v>
      </c>
      <c r="K533">
        <v>1798</v>
      </c>
      <c r="L533">
        <v>65</v>
      </c>
    </row>
    <row r="534" spans="1:12" x14ac:dyDescent="0.25">
      <c r="A534">
        <v>533</v>
      </c>
      <c r="B534" t="s">
        <v>865</v>
      </c>
      <c r="C534" t="s">
        <v>1722</v>
      </c>
      <c r="D534" t="s">
        <v>460</v>
      </c>
      <c r="E534" t="s">
        <v>509</v>
      </c>
      <c r="F534" t="s">
        <v>190</v>
      </c>
      <c r="G534">
        <v>16.645</v>
      </c>
      <c r="H534">
        <v>1098.57</v>
      </c>
      <c r="I534">
        <v>66</v>
      </c>
      <c r="J534">
        <v>1565</v>
      </c>
      <c r="K534">
        <v>1968</v>
      </c>
      <c r="L534">
        <v>60</v>
      </c>
    </row>
    <row r="535" spans="1:12" x14ac:dyDescent="0.25">
      <c r="A535">
        <v>534</v>
      </c>
      <c r="B535" t="s">
        <v>865</v>
      </c>
      <c r="C535" t="s">
        <v>1722</v>
      </c>
      <c r="D535" t="s">
        <v>460</v>
      </c>
      <c r="E535" t="s">
        <v>509</v>
      </c>
      <c r="F535" t="s">
        <v>190</v>
      </c>
      <c r="G535">
        <v>16.645</v>
      </c>
      <c r="H535">
        <v>1098.57</v>
      </c>
      <c r="I535">
        <v>66</v>
      </c>
      <c r="J535">
        <v>1565</v>
      </c>
      <c r="K535">
        <v>1968</v>
      </c>
      <c r="L535">
        <v>60</v>
      </c>
    </row>
    <row r="536" spans="1:12" x14ac:dyDescent="0.25">
      <c r="A536">
        <v>535</v>
      </c>
      <c r="B536" t="s">
        <v>865</v>
      </c>
      <c r="C536" t="s">
        <v>1722</v>
      </c>
      <c r="D536" t="s">
        <v>146</v>
      </c>
      <c r="E536" t="s">
        <v>509</v>
      </c>
      <c r="F536" t="s">
        <v>190</v>
      </c>
      <c r="G536">
        <v>12.385</v>
      </c>
      <c r="H536">
        <v>817.41</v>
      </c>
      <c r="I536">
        <v>66</v>
      </c>
      <c r="J536">
        <v>1540</v>
      </c>
      <c r="K536">
        <v>1798</v>
      </c>
      <c r="L536">
        <v>65</v>
      </c>
    </row>
    <row r="537" spans="1:12" x14ac:dyDescent="0.25">
      <c r="A537">
        <v>536</v>
      </c>
      <c r="B537" t="s">
        <v>865</v>
      </c>
      <c r="C537" t="s">
        <v>1722</v>
      </c>
      <c r="D537" t="s">
        <v>460</v>
      </c>
      <c r="E537" t="s">
        <v>509</v>
      </c>
      <c r="F537" t="s">
        <v>190</v>
      </c>
      <c r="G537">
        <v>16.645</v>
      </c>
      <c r="H537">
        <v>1098.57</v>
      </c>
      <c r="I537">
        <v>66</v>
      </c>
      <c r="J537">
        <v>1565</v>
      </c>
      <c r="K537">
        <v>1968</v>
      </c>
      <c r="L537">
        <v>60</v>
      </c>
    </row>
    <row r="538" spans="1:12" x14ac:dyDescent="0.25">
      <c r="A538">
        <v>537</v>
      </c>
      <c r="B538" t="s">
        <v>444</v>
      </c>
      <c r="C538" t="s">
        <v>1738</v>
      </c>
      <c r="D538" t="s">
        <v>460</v>
      </c>
      <c r="E538" t="s">
        <v>833</v>
      </c>
      <c r="F538" t="s">
        <v>190</v>
      </c>
      <c r="G538">
        <v>12.725000000000001</v>
      </c>
      <c r="H538">
        <v>1018.0000000000001</v>
      </c>
      <c r="I538">
        <v>80</v>
      </c>
      <c r="J538">
        <v>1970</v>
      </c>
      <c r="K538">
        <v>2755</v>
      </c>
      <c r="L538">
        <v>60</v>
      </c>
    </row>
    <row r="539" spans="1:12" x14ac:dyDescent="0.25">
      <c r="A539">
        <v>538</v>
      </c>
      <c r="B539" t="s">
        <v>444</v>
      </c>
      <c r="C539" t="s">
        <v>1738</v>
      </c>
      <c r="D539" t="s">
        <v>460</v>
      </c>
      <c r="E539" t="s">
        <v>833</v>
      </c>
      <c r="F539" t="s">
        <v>169</v>
      </c>
      <c r="G539">
        <v>13.395</v>
      </c>
      <c r="H539">
        <v>1071.5999999999999</v>
      </c>
      <c r="I539">
        <v>80</v>
      </c>
      <c r="J539">
        <v>1970</v>
      </c>
      <c r="K539">
        <v>2755</v>
      </c>
      <c r="L539">
        <v>60</v>
      </c>
    </row>
    <row r="540" spans="1:12" x14ac:dyDescent="0.25">
      <c r="A540">
        <v>539</v>
      </c>
      <c r="B540" t="s">
        <v>444</v>
      </c>
      <c r="C540" t="s">
        <v>1738</v>
      </c>
      <c r="D540" t="s">
        <v>460</v>
      </c>
      <c r="E540" t="s">
        <v>833</v>
      </c>
      <c r="F540" t="s">
        <v>169</v>
      </c>
      <c r="G540">
        <v>13.395</v>
      </c>
      <c r="H540">
        <v>1071.5999999999999</v>
      </c>
      <c r="I540">
        <v>80</v>
      </c>
      <c r="J540">
        <v>1105</v>
      </c>
      <c r="K540">
        <v>2755</v>
      </c>
      <c r="L540">
        <v>60</v>
      </c>
    </row>
    <row r="541" spans="1:12" x14ac:dyDescent="0.25">
      <c r="A541">
        <v>540</v>
      </c>
      <c r="B541" t="s">
        <v>444</v>
      </c>
      <c r="C541" t="s">
        <v>1738</v>
      </c>
      <c r="D541" t="s">
        <v>460</v>
      </c>
      <c r="E541" t="s">
        <v>833</v>
      </c>
      <c r="F541" t="s">
        <v>190</v>
      </c>
      <c r="G541">
        <v>12.725000000000001</v>
      </c>
      <c r="H541">
        <v>1018.0000000000001</v>
      </c>
      <c r="I541">
        <v>80</v>
      </c>
      <c r="J541">
        <v>1105</v>
      </c>
      <c r="K541">
        <v>2755</v>
      </c>
      <c r="L541">
        <v>60</v>
      </c>
    </row>
    <row r="542" spans="1:12" x14ac:dyDescent="0.25">
      <c r="A542">
        <v>541</v>
      </c>
      <c r="B542" t="s">
        <v>444</v>
      </c>
      <c r="C542" t="s">
        <v>1738</v>
      </c>
      <c r="D542" t="s">
        <v>146</v>
      </c>
      <c r="E542" t="s">
        <v>833</v>
      </c>
      <c r="F542" t="s">
        <v>190</v>
      </c>
      <c r="G542">
        <v>9.0299999999999994</v>
      </c>
      <c r="H542">
        <v>722.4</v>
      </c>
      <c r="I542">
        <v>80</v>
      </c>
      <c r="J542">
        <v>1105</v>
      </c>
      <c r="K542">
        <v>2694</v>
      </c>
      <c r="L542">
        <v>70</v>
      </c>
    </row>
    <row r="543" spans="1:12" x14ac:dyDescent="0.25">
      <c r="A543">
        <v>542</v>
      </c>
      <c r="B543" t="s">
        <v>444</v>
      </c>
      <c r="C543" t="s">
        <v>1738</v>
      </c>
      <c r="D543" t="s">
        <v>146</v>
      </c>
      <c r="E543" t="s">
        <v>833</v>
      </c>
      <c r="F543" t="s">
        <v>169</v>
      </c>
      <c r="G543">
        <v>8.9049999999999994</v>
      </c>
      <c r="H543">
        <v>712.4</v>
      </c>
      <c r="I543">
        <v>80</v>
      </c>
      <c r="J543">
        <v>1105</v>
      </c>
      <c r="K543">
        <v>2694</v>
      </c>
      <c r="L543">
        <v>70</v>
      </c>
    </row>
    <row r="544" spans="1:12" x14ac:dyDescent="0.25">
      <c r="A544">
        <v>543</v>
      </c>
      <c r="B544" t="s">
        <v>444</v>
      </c>
      <c r="C544" t="s">
        <v>1738</v>
      </c>
      <c r="D544" t="s">
        <v>460</v>
      </c>
      <c r="E544" t="s">
        <v>833</v>
      </c>
      <c r="F544" t="s">
        <v>190</v>
      </c>
      <c r="G544">
        <v>12.725000000000001</v>
      </c>
      <c r="H544">
        <v>1018.0000000000001</v>
      </c>
      <c r="I544">
        <v>80</v>
      </c>
      <c r="J544">
        <v>1970</v>
      </c>
      <c r="K544">
        <v>2755</v>
      </c>
      <c r="L544">
        <v>60</v>
      </c>
    </row>
    <row r="545" spans="1:12" x14ac:dyDescent="0.25">
      <c r="A545">
        <v>544</v>
      </c>
      <c r="B545" t="s">
        <v>679</v>
      </c>
      <c r="C545" t="s">
        <v>1769</v>
      </c>
      <c r="D545" t="s">
        <v>460</v>
      </c>
      <c r="E545" t="s">
        <v>833</v>
      </c>
      <c r="F545" t="s">
        <v>190</v>
      </c>
      <c r="G545">
        <v>9.3049999999999997</v>
      </c>
      <c r="H545">
        <v>744.4</v>
      </c>
      <c r="I545">
        <v>80</v>
      </c>
      <c r="J545">
        <v>2394</v>
      </c>
      <c r="K545">
        <v>3198</v>
      </c>
      <c r="L545">
        <v>70</v>
      </c>
    </row>
    <row r="546" spans="1:12" x14ac:dyDescent="0.25">
      <c r="A546">
        <v>545</v>
      </c>
      <c r="B546" t="s">
        <v>679</v>
      </c>
      <c r="C546" t="s">
        <v>1769</v>
      </c>
      <c r="D546" t="s">
        <v>460</v>
      </c>
      <c r="E546" t="s">
        <v>833</v>
      </c>
      <c r="F546" t="s">
        <v>190</v>
      </c>
      <c r="G546">
        <v>10.96</v>
      </c>
      <c r="H546">
        <v>876.80000000000007</v>
      </c>
      <c r="I546">
        <v>80</v>
      </c>
      <c r="J546">
        <v>2238</v>
      </c>
      <c r="K546">
        <v>2198</v>
      </c>
      <c r="L546">
        <v>65</v>
      </c>
    </row>
    <row r="547" spans="1:12" x14ac:dyDescent="0.25">
      <c r="A547">
        <v>546</v>
      </c>
      <c r="B547" t="s">
        <v>679</v>
      </c>
      <c r="C547" t="s">
        <v>1769</v>
      </c>
      <c r="D547" t="s">
        <v>460</v>
      </c>
      <c r="E547" t="s">
        <v>833</v>
      </c>
      <c r="F547" t="s">
        <v>169</v>
      </c>
      <c r="G547">
        <v>10.96</v>
      </c>
      <c r="H547">
        <v>876.80000000000007</v>
      </c>
      <c r="I547">
        <v>80</v>
      </c>
      <c r="J547">
        <v>2238</v>
      </c>
      <c r="K547">
        <v>2198</v>
      </c>
      <c r="L547">
        <v>65</v>
      </c>
    </row>
    <row r="548" spans="1:12" x14ac:dyDescent="0.25">
      <c r="A548">
        <v>547</v>
      </c>
      <c r="B548" t="s">
        <v>865</v>
      </c>
      <c r="C548" t="s">
        <v>1789</v>
      </c>
      <c r="D548" t="s">
        <v>460</v>
      </c>
      <c r="E548" t="s">
        <v>833</v>
      </c>
      <c r="F548" t="s">
        <v>190</v>
      </c>
      <c r="G548">
        <v>17</v>
      </c>
      <c r="H548">
        <v>1071</v>
      </c>
      <c r="I548">
        <v>63</v>
      </c>
      <c r="J548">
        <v>1799</v>
      </c>
      <c r="K548">
        <v>1968</v>
      </c>
      <c r="L548">
        <v>60</v>
      </c>
    </row>
    <row r="549" spans="1:12" x14ac:dyDescent="0.25">
      <c r="A549">
        <v>548</v>
      </c>
      <c r="B549" t="s">
        <v>898</v>
      </c>
      <c r="C549" t="s">
        <v>1800</v>
      </c>
      <c r="D549" t="s">
        <v>460</v>
      </c>
      <c r="E549" t="s">
        <v>1802</v>
      </c>
      <c r="F549" t="s">
        <v>190</v>
      </c>
      <c r="G549">
        <v>19.34</v>
      </c>
      <c r="H549">
        <v>986.34</v>
      </c>
      <c r="I549">
        <v>51</v>
      </c>
      <c r="J549">
        <v>1105</v>
      </c>
      <c r="K549">
        <v>1995</v>
      </c>
      <c r="L549">
        <v>65</v>
      </c>
    </row>
    <row r="550" spans="1:12" x14ac:dyDescent="0.25">
      <c r="A550">
        <v>549</v>
      </c>
      <c r="B550" t="s">
        <v>898</v>
      </c>
      <c r="C550" t="s">
        <v>1800</v>
      </c>
      <c r="D550" t="s">
        <v>460</v>
      </c>
      <c r="E550" t="s">
        <v>1813</v>
      </c>
      <c r="F550" t="s">
        <v>190</v>
      </c>
      <c r="G550">
        <v>19.34</v>
      </c>
      <c r="H550">
        <v>986.34</v>
      </c>
      <c r="I550">
        <v>51</v>
      </c>
      <c r="J550">
        <v>1105</v>
      </c>
      <c r="K550">
        <v>1995</v>
      </c>
      <c r="L550">
        <v>65</v>
      </c>
    </row>
    <row r="551" spans="1:12" x14ac:dyDescent="0.25">
      <c r="A551">
        <v>550</v>
      </c>
      <c r="B551" t="s">
        <v>898</v>
      </c>
      <c r="C551" t="s">
        <v>1800</v>
      </c>
      <c r="D551" t="s">
        <v>460</v>
      </c>
      <c r="E551" t="s">
        <v>1813</v>
      </c>
      <c r="F551" t="s">
        <v>190</v>
      </c>
      <c r="G551">
        <v>19.34</v>
      </c>
      <c r="H551">
        <v>986.34</v>
      </c>
      <c r="I551">
        <v>51</v>
      </c>
      <c r="J551">
        <v>1105</v>
      </c>
      <c r="K551">
        <v>1995</v>
      </c>
      <c r="L551">
        <v>65</v>
      </c>
    </row>
    <row r="552" spans="1:12" x14ac:dyDescent="0.25">
      <c r="A552">
        <v>551</v>
      </c>
      <c r="B552" t="s">
        <v>898</v>
      </c>
      <c r="C552" t="s">
        <v>1800</v>
      </c>
      <c r="D552" t="s">
        <v>460</v>
      </c>
      <c r="E552" t="s">
        <v>833</v>
      </c>
      <c r="F552" t="s">
        <v>190</v>
      </c>
      <c r="G552">
        <v>17</v>
      </c>
      <c r="H552">
        <v>1037</v>
      </c>
      <c r="I552">
        <v>61</v>
      </c>
      <c r="J552">
        <v>1670</v>
      </c>
      <c r="K552">
        <v>1995</v>
      </c>
      <c r="L552">
        <v>60</v>
      </c>
    </row>
    <row r="553" spans="1:12" x14ac:dyDescent="0.25">
      <c r="A553">
        <v>552</v>
      </c>
      <c r="B553" t="s">
        <v>898</v>
      </c>
      <c r="C553" t="s">
        <v>1800</v>
      </c>
      <c r="D553" t="s">
        <v>146</v>
      </c>
      <c r="E553" t="s">
        <v>1802</v>
      </c>
      <c r="F553" t="s">
        <v>190</v>
      </c>
      <c r="G553">
        <v>16.855</v>
      </c>
      <c r="H553">
        <v>859.60500000000002</v>
      </c>
      <c r="I553">
        <v>51</v>
      </c>
      <c r="J553">
        <v>1105</v>
      </c>
      <c r="K553">
        <v>1998</v>
      </c>
      <c r="L553">
        <v>65</v>
      </c>
    </row>
    <row r="554" spans="1:12" x14ac:dyDescent="0.25">
      <c r="A554">
        <v>553</v>
      </c>
      <c r="B554" t="s">
        <v>898</v>
      </c>
      <c r="C554" t="s">
        <v>1831</v>
      </c>
      <c r="D554" t="s">
        <v>460</v>
      </c>
      <c r="E554" t="s">
        <v>509</v>
      </c>
      <c r="F554" t="s">
        <v>190</v>
      </c>
      <c r="G554">
        <v>17</v>
      </c>
      <c r="H554">
        <v>680</v>
      </c>
      <c r="I554">
        <v>40</v>
      </c>
      <c r="J554">
        <v>1590</v>
      </c>
      <c r="K554">
        <v>1995</v>
      </c>
      <c r="L554">
        <v>70</v>
      </c>
    </row>
    <row r="555" spans="1:12" x14ac:dyDescent="0.25">
      <c r="A555">
        <v>554</v>
      </c>
      <c r="B555" t="s">
        <v>898</v>
      </c>
      <c r="C555" t="s">
        <v>1831</v>
      </c>
      <c r="D555" t="s">
        <v>460</v>
      </c>
      <c r="E555" t="s">
        <v>509</v>
      </c>
      <c r="F555" t="s">
        <v>190</v>
      </c>
      <c r="G555">
        <v>17</v>
      </c>
      <c r="H555">
        <v>680</v>
      </c>
      <c r="I555">
        <v>40</v>
      </c>
      <c r="J555">
        <v>1590</v>
      </c>
      <c r="K555">
        <v>1995</v>
      </c>
      <c r="L555">
        <v>70</v>
      </c>
    </row>
    <row r="556" spans="1:12" x14ac:dyDescent="0.25">
      <c r="A556">
        <v>555</v>
      </c>
      <c r="B556" t="s">
        <v>898</v>
      </c>
      <c r="C556" t="s">
        <v>1831</v>
      </c>
      <c r="D556" t="s">
        <v>146</v>
      </c>
      <c r="E556" t="s">
        <v>509</v>
      </c>
      <c r="F556" t="s">
        <v>190</v>
      </c>
      <c r="G556">
        <v>17</v>
      </c>
      <c r="H556">
        <v>1003</v>
      </c>
      <c r="I556">
        <v>59</v>
      </c>
      <c r="J556">
        <v>1595</v>
      </c>
      <c r="K556">
        <v>1998</v>
      </c>
      <c r="L556">
        <v>65</v>
      </c>
    </row>
    <row r="557" spans="1:12" x14ac:dyDescent="0.25">
      <c r="A557">
        <v>556</v>
      </c>
      <c r="B557" t="s">
        <v>898</v>
      </c>
      <c r="C557" t="s">
        <v>1848</v>
      </c>
      <c r="D557" t="s">
        <v>460</v>
      </c>
      <c r="E557" t="s">
        <v>833</v>
      </c>
      <c r="F557" t="s">
        <v>190</v>
      </c>
      <c r="G557">
        <v>17</v>
      </c>
      <c r="H557">
        <v>1020</v>
      </c>
      <c r="I557">
        <v>60</v>
      </c>
      <c r="J557">
        <v>1740</v>
      </c>
      <c r="K557">
        <v>1995</v>
      </c>
      <c r="L557">
        <v>60</v>
      </c>
    </row>
    <row r="558" spans="1:12" x14ac:dyDescent="0.25">
      <c r="A558">
        <v>557</v>
      </c>
      <c r="B558" t="s">
        <v>898</v>
      </c>
      <c r="C558" t="s">
        <v>1848</v>
      </c>
      <c r="D558" t="s">
        <v>460</v>
      </c>
      <c r="E558" t="s">
        <v>833</v>
      </c>
      <c r="F558" t="s">
        <v>190</v>
      </c>
      <c r="G558">
        <v>17</v>
      </c>
      <c r="H558">
        <v>1156</v>
      </c>
      <c r="I558">
        <v>68</v>
      </c>
      <c r="J558">
        <v>1820</v>
      </c>
      <c r="K558">
        <v>2993</v>
      </c>
      <c r="L558">
        <v>60</v>
      </c>
    </row>
    <row r="559" spans="1:12" x14ac:dyDescent="0.25">
      <c r="A559">
        <v>558</v>
      </c>
      <c r="B559" t="s">
        <v>898</v>
      </c>
      <c r="C559" t="s">
        <v>1848</v>
      </c>
      <c r="D559" t="s">
        <v>146</v>
      </c>
      <c r="E559" t="s">
        <v>833</v>
      </c>
      <c r="F559" t="s">
        <v>190</v>
      </c>
      <c r="G559">
        <v>17</v>
      </c>
      <c r="H559">
        <v>1156</v>
      </c>
      <c r="I559">
        <v>68</v>
      </c>
      <c r="J559">
        <v>1820</v>
      </c>
      <c r="K559">
        <v>1998</v>
      </c>
      <c r="L559">
        <v>60</v>
      </c>
    </row>
    <row r="560" spans="1:12" x14ac:dyDescent="0.25">
      <c r="A560">
        <v>559</v>
      </c>
      <c r="B560" t="s">
        <v>898</v>
      </c>
      <c r="C560" t="s">
        <v>1866</v>
      </c>
      <c r="D560" t="s">
        <v>146</v>
      </c>
      <c r="E560" t="s">
        <v>1868</v>
      </c>
      <c r="F560" t="s">
        <v>190</v>
      </c>
      <c r="G560">
        <v>17</v>
      </c>
      <c r="H560">
        <v>884</v>
      </c>
      <c r="I560">
        <v>52</v>
      </c>
      <c r="J560">
        <v>1495</v>
      </c>
      <c r="K560">
        <v>1998</v>
      </c>
      <c r="L560">
        <v>65</v>
      </c>
    </row>
    <row r="561" spans="1:12" x14ac:dyDescent="0.25">
      <c r="A561">
        <v>560</v>
      </c>
      <c r="B561" t="s">
        <v>898</v>
      </c>
      <c r="C561" t="s">
        <v>1866</v>
      </c>
      <c r="D561" t="s">
        <v>146</v>
      </c>
      <c r="E561" t="s">
        <v>1868</v>
      </c>
      <c r="F561" t="s">
        <v>190</v>
      </c>
      <c r="G561">
        <v>17</v>
      </c>
      <c r="H561">
        <v>884</v>
      </c>
      <c r="I561">
        <v>52</v>
      </c>
      <c r="J561">
        <v>1610</v>
      </c>
      <c r="K561">
        <v>2998</v>
      </c>
      <c r="L561">
        <v>65</v>
      </c>
    </row>
    <row r="562" spans="1:12" x14ac:dyDescent="0.25">
      <c r="A562">
        <v>561</v>
      </c>
      <c r="B562" t="s">
        <v>444</v>
      </c>
      <c r="C562" t="s">
        <v>1885</v>
      </c>
      <c r="D562" t="s">
        <v>460</v>
      </c>
      <c r="E562" t="s">
        <v>833</v>
      </c>
      <c r="F562" t="s">
        <v>190</v>
      </c>
      <c r="G562">
        <v>7.15</v>
      </c>
      <c r="H562">
        <v>664.95</v>
      </c>
      <c r="I562">
        <v>93</v>
      </c>
      <c r="J562">
        <v>2740</v>
      </c>
      <c r="K562">
        <v>4461</v>
      </c>
      <c r="L562">
        <v>70</v>
      </c>
    </row>
    <row r="563" spans="1:12" x14ac:dyDescent="0.25">
      <c r="A563">
        <v>562</v>
      </c>
      <c r="B563" t="s">
        <v>235</v>
      </c>
      <c r="C563" t="s">
        <v>1897</v>
      </c>
      <c r="D563" t="s">
        <v>146</v>
      </c>
      <c r="E563" t="s">
        <v>239</v>
      </c>
      <c r="F563" t="s">
        <v>169</v>
      </c>
      <c r="G563">
        <v>13.85</v>
      </c>
      <c r="H563">
        <v>484.75</v>
      </c>
      <c r="I563">
        <v>35</v>
      </c>
      <c r="J563">
        <v>785</v>
      </c>
      <c r="K563">
        <v>796</v>
      </c>
      <c r="L563">
        <v>75</v>
      </c>
    </row>
    <row r="564" spans="1:12" x14ac:dyDescent="0.25">
      <c r="A564">
        <v>563</v>
      </c>
      <c r="B564" t="s">
        <v>235</v>
      </c>
      <c r="C564" t="s">
        <v>1897</v>
      </c>
      <c r="D564" t="s">
        <v>146</v>
      </c>
      <c r="E564" t="s">
        <v>239</v>
      </c>
      <c r="F564" t="s">
        <v>169</v>
      </c>
      <c r="G564">
        <v>13.85</v>
      </c>
      <c r="H564">
        <v>498.59999999999997</v>
      </c>
      <c r="I564">
        <v>36</v>
      </c>
      <c r="J564">
        <v>785</v>
      </c>
      <c r="K564">
        <v>796</v>
      </c>
      <c r="L564">
        <v>75</v>
      </c>
    </row>
    <row r="565" spans="1:12" x14ac:dyDescent="0.25">
      <c r="A565">
        <v>564</v>
      </c>
      <c r="B565" t="s">
        <v>679</v>
      </c>
      <c r="C565" t="s">
        <v>1911</v>
      </c>
      <c r="D565" t="s">
        <v>146</v>
      </c>
      <c r="E565" t="s">
        <v>147</v>
      </c>
      <c r="F565" t="s">
        <v>169</v>
      </c>
      <c r="G565">
        <v>17</v>
      </c>
      <c r="H565">
        <v>714</v>
      </c>
      <c r="I565">
        <v>42</v>
      </c>
      <c r="J565">
        <v>1026</v>
      </c>
      <c r="K565">
        <v>1194</v>
      </c>
      <c r="L565">
        <v>70</v>
      </c>
    </row>
    <row r="566" spans="1:12" x14ac:dyDescent="0.25">
      <c r="A566">
        <v>565</v>
      </c>
      <c r="B566" t="s">
        <v>679</v>
      </c>
      <c r="C566" t="s">
        <v>1911</v>
      </c>
      <c r="D566" t="s">
        <v>460</v>
      </c>
      <c r="E566" t="s">
        <v>147</v>
      </c>
      <c r="F566" t="s">
        <v>169</v>
      </c>
      <c r="G566">
        <v>17.5</v>
      </c>
      <c r="H566">
        <v>700</v>
      </c>
      <c r="I566">
        <v>40</v>
      </c>
      <c r="J566">
        <v>1057</v>
      </c>
      <c r="K566">
        <v>1498</v>
      </c>
      <c r="L566">
        <v>70</v>
      </c>
    </row>
    <row r="567" spans="1:12" x14ac:dyDescent="0.25">
      <c r="A567">
        <v>566</v>
      </c>
      <c r="B567" t="s">
        <v>679</v>
      </c>
      <c r="C567" t="s">
        <v>1911</v>
      </c>
      <c r="D567" t="s">
        <v>146</v>
      </c>
      <c r="E567" t="s">
        <v>147</v>
      </c>
      <c r="F567" t="s">
        <v>169</v>
      </c>
      <c r="G567">
        <v>17</v>
      </c>
      <c r="H567">
        <v>714</v>
      </c>
      <c r="I567">
        <v>42</v>
      </c>
      <c r="J567">
        <v>1026</v>
      </c>
      <c r="K567">
        <v>1196</v>
      </c>
      <c r="L567">
        <v>70</v>
      </c>
    </row>
    <row r="568" spans="1:12" x14ac:dyDescent="0.25">
      <c r="A568">
        <v>567</v>
      </c>
      <c r="B568" t="s">
        <v>679</v>
      </c>
      <c r="C568" t="s">
        <v>1911</v>
      </c>
      <c r="D568" t="s">
        <v>460</v>
      </c>
      <c r="E568" t="s">
        <v>147</v>
      </c>
      <c r="F568" t="s">
        <v>169</v>
      </c>
      <c r="G568">
        <v>17</v>
      </c>
      <c r="H568">
        <v>680</v>
      </c>
      <c r="I568">
        <v>40</v>
      </c>
      <c r="J568">
        <v>1057</v>
      </c>
      <c r="K568">
        <v>1498</v>
      </c>
      <c r="L568">
        <v>70</v>
      </c>
    </row>
    <row r="569" spans="1:12" x14ac:dyDescent="0.25">
      <c r="A569">
        <v>568</v>
      </c>
      <c r="B569" t="s">
        <v>679</v>
      </c>
      <c r="C569" t="s">
        <v>1911</v>
      </c>
      <c r="D569" t="s">
        <v>146</v>
      </c>
      <c r="E569" t="s">
        <v>147</v>
      </c>
      <c r="F569" t="s">
        <v>169</v>
      </c>
      <c r="G569">
        <v>17</v>
      </c>
      <c r="H569">
        <v>714</v>
      </c>
      <c r="I569">
        <v>42</v>
      </c>
      <c r="J569">
        <v>1026</v>
      </c>
      <c r="K569">
        <v>1194</v>
      </c>
      <c r="L569">
        <v>70</v>
      </c>
    </row>
    <row r="570" spans="1:12" x14ac:dyDescent="0.25">
      <c r="A570">
        <v>569</v>
      </c>
      <c r="B570" t="s">
        <v>679</v>
      </c>
      <c r="C570" t="s">
        <v>1911</v>
      </c>
      <c r="D570" t="s">
        <v>460</v>
      </c>
      <c r="E570" t="s">
        <v>147</v>
      </c>
      <c r="F570" t="s">
        <v>169</v>
      </c>
      <c r="G570">
        <v>17</v>
      </c>
      <c r="H570">
        <v>680</v>
      </c>
      <c r="I570">
        <v>40</v>
      </c>
      <c r="J570">
        <v>1057</v>
      </c>
      <c r="K570">
        <v>1498</v>
      </c>
      <c r="L570">
        <v>70</v>
      </c>
    </row>
    <row r="571" spans="1:12" x14ac:dyDescent="0.25">
      <c r="A571">
        <v>570</v>
      </c>
      <c r="B571" t="s">
        <v>235</v>
      </c>
      <c r="C571" t="s">
        <v>1923</v>
      </c>
      <c r="D571" t="s">
        <v>460</v>
      </c>
      <c r="E571" t="s">
        <v>147</v>
      </c>
      <c r="F571" t="s">
        <v>169</v>
      </c>
      <c r="G571">
        <v>22.695</v>
      </c>
      <c r="H571">
        <v>839.71500000000003</v>
      </c>
      <c r="I571">
        <v>37</v>
      </c>
      <c r="J571">
        <v>970</v>
      </c>
      <c r="K571">
        <v>1248</v>
      </c>
      <c r="L571">
        <v>65</v>
      </c>
    </row>
    <row r="572" spans="1:12" x14ac:dyDescent="0.25">
      <c r="A572">
        <v>571</v>
      </c>
      <c r="B572" t="s">
        <v>235</v>
      </c>
      <c r="C572" t="s">
        <v>1923</v>
      </c>
      <c r="D572" t="s">
        <v>460</v>
      </c>
      <c r="E572" t="s">
        <v>147</v>
      </c>
      <c r="F572" t="s">
        <v>169</v>
      </c>
      <c r="G572">
        <v>22.695</v>
      </c>
      <c r="H572">
        <v>839.71500000000003</v>
      </c>
      <c r="I572">
        <v>37</v>
      </c>
      <c r="J572">
        <v>985</v>
      </c>
      <c r="K572">
        <v>1248</v>
      </c>
      <c r="L572">
        <v>65</v>
      </c>
    </row>
    <row r="573" spans="1:12" x14ac:dyDescent="0.25">
      <c r="A573">
        <v>572</v>
      </c>
      <c r="B573" t="s">
        <v>235</v>
      </c>
      <c r="C573" t="s">
        <v>1923</v>
      </c>
      <c r="D573" t="s">
        <v>460</v>
      </c>
      <c r="E573" t="s">
        <v>147</v>
      </c>
      <c r="F573" t="s">
        <v>169</v>
      </c>
      <c r="G573">
        <v>22.695</v>
      </c>
      <c r="H573">
        <v>839.71500000000003</v>
      </c>
      <c r="I573">
        <v>37</v>
      </c>
      <c r="J573">
        <v>960</v>
      </c>
      <c r="K573">
        <v>1248</v>
      </c>
      <c r="L573">
        <v>65</v>
      </c>
    </row>
    <row r="574" spans="1:12" x14ac:dyDescent="0.25">
      <c r="A574">
        <v>573</v>
      </c>
      <c r="B574" t="s">
        <v>235</v>
      </c>
      <c r="C574" t="s">
        <v>1923</v>
      </c>
      <c r="D574" t="s">
        <v>460</v>
      </c>
      <c r="E574" t="s">
        <v>147</v>
      </c>
      <c r="F574" t="s">
        <v>169</v>
      </c>
      <c r="G574">
        <v>22.695</v>
      </c>
      <c r="H574">
        <v>839.71500000000003</v>
      </c>
      <c r="I574">
        <v>37</v>
      </c>
      <c r="J574">
        <v>980</v>
      </c>
      <c r="K574">
        <v>1248</v>
      </c>
      <c r="L574">
        <v>65</v>
      </c>
    </row>
    <row r="575" spans="1:12" x14ac:dyDescent="0.25">
      <c r="A575">
        <v>574</v>
      </c>
      <c r="B575" t="s">
        <v>235</v>
      </c>
      <c r="C575" t="s">
        <v>1923</v>
      </c>
      <c r="D575" t="s">
        <v>146</v>
      </c>
      <c r="E575" t="s">
        <v>147</v>
      </c>
      <c r="F575" t="s">
        <v>169</v>
      </c>
      <c r="G575">
        <v>19.7</v>
      </c>
      <c r="H575">
        <v>728.9</v>
      </c>
      <c r="I575">
        <v>37</v>
      </c>
      <c r="J575">
        <v>890</v>
      </c>
      <c r="K575">
        <v>1197</v>
      </c>
      <c r="L575">
        <v>70</v>
      </c>
    </row>
    <row r="576" spans="1:12" x14ac:dyDescent="0.25">
      <c r="A576">
        <v>575</v>
      </c>
      <c r="B576" t="s">
        <v>235</v>
      </c>
      <c r="C576" t="s">
        <v>1923</v>
      </c>
      <c r="D576" t="s">
        <v>146</v>
      </c>
      <c r="E576" t="s">
        <v>147</v>
      </c>
      <c r="F576" t="s">
        <v>190</v>
      </c>
      <c r="G576">
        <v>19.7</v>
      </c>
      <c r="H576">
        <v>728.9</v>
      </c>
      <c r="I576">
        <v>37</v>
      </c>
      <c r="J576">
        <v>935</v>
      </c>
      <c r="K576">
        <v>1197</v>
      </c>
      <c r="L576">
        <v>70</v>
      </c>
    </row>
    <row r="577" spans="1:12" x14ac:dyDescent="0.25">
      <c r="A577">
        <v>576</v>
      </c>
      <c r="B577" t="s">
        <v>235</v>
      </c>
      <c r="C577" t="s">
        <v>1923</v>
      </c>
      <c r="D577" t="s">
        <v>146</v>
      </c>
      <c r="E577" t="s">
        <v>147</v>
      </c>
      <c r="F577" t="s">
        <v>169</v>
      </c>
      <c r="G577">
        <v>19.7</v>
      </c>
      <c r="H577">
        <v>728.9</v>
      </c>
      <c r="I577">
        <v>37</v>
      </c>
      <c r="J577">
        <v>870</v>
      </c>
      <c r="K577">
        <v>1197</v>
      </c>
      <c r="L577">
        <v>70</v>
      </c>
    </row>
    <row r="578" spans="1:12" x14ac:dyDescent="0.25">
      <c r="A578">
        <v>577</v>
      </c>
      <c r="B578" t="s">
        <v>235</v>
      </c>
      <c r="C578" t="s">
        <v>1923</v>
      </c>
      <c r="D578" t="s">
        <v>146</v>
      </c>
      <c r="E578" t="s">
        <v>147</v>
      </c>
      <c r="F578" t="s">
        <v>190</v>
      </c>
      <c r="G578">
        <v>19.7</v>
      </c>
      <c r="H578">
        <v>728.9</v>
      </c>
      <c r="I578">
        <v>37</v>
      </c>
      <c r="J578">
        <v>910</v>
      </c>
      <c r="K578">
        <v>1197</v>
      </c>
      <c r="L578">
        <v>70</v>
      </c>
    </row>
    <row r="579" spans="1:12" x14ac:dyDescent="0.25">
      <c r="A579">
        <v>578</v>
      </c>
      <c r="B579" t="s">
        <v>235</v>
      </c>
      <c r="C579" t="s">
        <v>1923</v>
      </c>
      <c r="D579" t="s">
        <v>146</v>
      </c>
      <c r="E579" t="s">
        <v>147</v>
      </c>
      <c r="F579" t="s">
        <v>169</v>
      </c>
      <c r="G579">
        <v>19.7</v>
      </c>
      <c r="H579">
        <v>728.9</v>
      </c>
      <c r="I579">
        <v>37</v>
      </c>
      <c r="J579">
        <v>865</v>
      </c>
      <c r="K579">
        <v>1197</v>
      </c>
      <c r="L579">
        <v>70</v>
      </c>
    </row>
    <row r="580" spans="1:12" x14ac:dyDescent="0.25">
      <c r="A580">
        <v>579</v>
      </c>
      <c r="B580" t="s">
        <v>235</v>
      </c>
      <c r="C580" t="s">
        <v>1923</v>
      </c>
      <c r="D580" t="s">
        <v>146</v>
      </c>
      <c r="E580" t="s">
        <v>147</v>
      </c>
      <c r="F580" t="s">
        <v>169</v>
      </c>
      <c r="G580">
        <v>19.7</v>
      </c>
      <c r="H580">
        <v>728.9</v>
      </c>
      <c r="I580">
        <v>37</v>
      </c>
      <c r="J580">
        <v>880</v>
      </c>
      <c r="K580">
        <v>1197</v>
      </c>
      <c r="L580">
        <v>70</v>
      </c>
    </row>
    <row r="581" spans="1:12" x14ac:dyDescent="0.25">
      <c r="A581">
        <v>580</v>
      </c>
      <c r="B581" t="s">
        <v>235</v>
      </c>
      <c r="C581" t="s">
        <v>1923</v>
      </c>
      <c r="D581" t="s">
        <v>146</v>
      </c>
      <c r="E581" t="s">
        <v>147</v>
      </c>
      <c r="F581" t="s">
        <v>169</v>
      </c>
      <c r="G581">
        <v>19.7</v>
      </c>
      <c r="H581">
        <v>728.9</v>
      </c>
      <c r="I581">
        <v>37</v>
      </c>
      <c r="J581">
        <v>870</v>
      </c>
      <c r="K581">
        <v>1197</v>
      </c>
      <c r="L581">
        <v>70</v>
      </c>
    </row>
    <row r="582" spans="1:12" x14ac:dyDescent="0.25">
      <c r="A582">
        <v>581</v>
      </c>
      <c r="B582" t="s">
        <v>235</v>
      </c>
      <c r="C582" t="s">
        <v>1923</v>
      </c>
      <c r="D582" t="s">
        <v>146</v>
      </c>
      <c r="E582" t="s">
        <v>147</v>
      </c>
      <c r="F582" t="s">
        <v>169</v>
      </c>
      <c r="G582">
        <v>19.7</v>
      </c>
      <c r="H582">
        <v>728.9</v>
      </c>
      <c r="I582">
        <v>37</v>
      </c>
      <c r="J582">
        <v>880</v>
      </c>
      <c r="K582">
        <v>1197</v>
      </c>
      <c r="L582">
        <v>70</v>
      </c>
    </row>
    <row r="583" spans="1:12" x14ac:dyDescent="0.25">
      <c r="A583">
        <v>582</v>
      </c>
      <c r="B583" t="s">
        <v>235</v>
      </c>
      <c r="C583" t="s">
        <v>1923</v>
      </c>
      <c r="D583" t="s">
        <v>146</v>
      </c>
      <c r="E583" t="s">
        <v>147</v>
      </c>
      <c r="F583" t="s">
        <v>190</v>
      </c>
      <c r="G583">
        <v>19.7</v>
      </c>
      <c r="H583">
        <v>728.9</v>
      </c>
      <c r="I583">
        <v>37</v>
      </c>
      <c r="J583">
        <v>920</v>
      </c>
      <c r="K583">
        <v>1197</v>
      </c>
      <c r="L583">
        <v>70</v>
      </c>
    </row>
    <row r="584" spans="1:12" x14ac:dyDescent="0.25">
      <c r="A584">
        <v>583</v>
      </c>
      <c r="B584" t="s">
        <v>319</v>
      </c>
      <c r="C584" t="s">
        <v>1946</v>
      </c>
      <c r="D584" t="s">
        <v>146</v>
      </c>
      <c r="E584" t="s">
        <v>147</v>
      </c>
      <c r="F584" t="s">
        <v>169</v>
      </c>
      <c r="G584">
        <v>18.899999999999999</v>
      </c>
      <c r="H584">
        <v>812.69999999999993</v>
      </c>
      <c r="I584">
        <v>43</v>
      </c>
      <c r="J584">
        <v>1003</v>
      </c>
      <c r="K584">
        <v>1197</v>
      </c>
      <c r="L584">
        <v>65</v>
      </c>
    </row>
    <row r="585" spans="1:12" x14ac:dyDescent="0.25">
      <c r="A585">
        <v>584</v>
      </c>
      <c r="B585" t="s">
        <v>319</v>
      </c>
      <c r="C585" t="s">
        <v>1946</v>
      </c>
      <c r="D585" t="s">
        <v>146</v>
      </c>
      <c r="E585" t="s">
        <v>147</v>
      </c>
      <c r="F585" t="s">
        <v>169</v>
      </c>
      <c r="G585">
        <v>19.335000000000001</v>
      </c>
      <c r="H585">
        <v>831.40500000000009</v>
      </c>
      <c r="I585">
        <v>43</v>
      </c>
      <c r="J585">
        <v>1003</v>
      </c>
      <c r="K585">
        <v>1197</v>
      </c>
      <c r="L585">
        <v>65</v>
      </c>
    </row>
    <row r="586" spans="1:12" x14ac:dyDescent="0.25">
      <c r="A586">
        <v>585</v>
      </c>
      <c r="B586" t="s">
        <v>319</v>
      </c>
      <c r="C586" t="s">
        <v>1946</v>
      </c>
      <c r="D586" t="s">
        <v>146</v>
      </c>
      <c r="E586" t="s">
        <v>147</v>
      </c>
      <c r="F586" t="s">
        <v>190</v>
      </c>
      <c r="G586">
        <v>18.195</v>
      </c>
      <c r="H586">
        <v>782.38499999999999</v>
      </c>
      <c r="I586">
        <v>43</v>
      </c>
      <c r="J586">
        <v>1105</v>
      </c>
      <c r="K586">
        <v>1197</v>
      </c>
      <c r="L586">
        <v>65</v>
      </c>
    </row>
    <row r="587" spans="1:12" x14ac:dyDescent="0.25">
      <c r="A587">
        <v>586</v>
      </c>
      <c r="B587" t="s">
        <v>319</v>
      </c>
      <c r="C587" t="s">
        <v>1946</v>
      </c>
      <c r="D587" t="s">
        <v>146</v>
      </c>
      <c r="E587" t="s">
        <v>147</v>
      </c>
      <c r="F587" t="s">
        <v>190</v>
      </c>
      <c r="G587">
        <v>18.195</v>
      </c>
      <c r="H587">
        <v>782.38499999999999</v>
      </c>
      <c r="I587">
        <v>43</v>
      </c>
      <c r="J587">
        <v>1003</v>
      </c>
      <c r="K587">
        <v>1197</v>
      </c>
      <c r="L587">
        <v>65</v>
      </c>
    </row>
    <row r="588" spans="1:12" x14ac:dyDescent="0.25">
      <c r="A588">
        <v>587</v>
      </c>
      <c r="B588" t="s">
        <v>319</v>
      </c>
      <c r="C588" t="s">
        <v>1946</v>
      </c>
      <c r="D588" t="s">
        <v>146</v>
      </c>
      <c r="E588" t="s">
        <v>147</v>
      </c>
      <c r="F588" t="s">
        <v>169</v>
      </c>
      <c r="G588">
        <v>19.335000000000001</v>
      </c>
      <c r="H588">
        <v>831.40500000000009</v>
      </c>
      <c r="I588">
        <v>43</v>
      </c>
      <c r="J588">
        <v>1003</v>
      </c>
      <c r="K588">
        <v>1197</v>
      </c>
      <c r="L588">
        <v>65</v>
      </c>
    </row>
    <row r="589" spans="1:12" x14ac:dyDescent="0.25">
      <c r="A589">
        <v>588</v>
      </c>
      <c r="B589" t="s">
        <v>319</v>
      </c>
      <c r="C589" t="s">
        <v>1946</v>
      </c>
      <c r="D589" t="s">
        <v>184</v>
      </c>
      <c r="E589" t="s">
        <v>147</v>
      </c>
      <c r="F589" t="s">
        <v>169</v>
      </c>
      <c r="G589">
        <v>17</v>
      </c>
      <c r="H589">
        <v>731</v>
      </c>
      <c r="I589">
        <v>43</v>
      </c>
      <c r="J589">
        <v>1003</v>
      </c>
      <c r="K589">
        <v>1197</v>
      </c>
      <c r="L589">
        <v>70</v>
      </c>
    </row>
    <row r="590" spans="1:12" x14ac:dyDescent="0.25">
      <c r="A590">
        <v>589</v>
      </c>
      <c r="B590" t="s">
        <v>235</v>
      </c>
      <c r="C590" t="s">
        <v>1959</v>
      </c>
      <c r="D590" t="s">
        <v>146</v>
      </c>
      <c r="E590" t="s">
        <v>239</v>
      </c>
      <c r="F590" t="s">
        <v>169</v>
      </c>
      <c r="G590">
        <v>17</v>
      </c>
      <c r="H590">
        <v>765</v>
      </c>
      <c r="I590">
        <v>45</v>
      </c>
      <c r="J590">
        <v>1135</v>
      </c>
      <c r="K590">
        <v>1462</v>
      </c>
      <c r="L590">
        <v>65</v>
      </c>
    </row>
    <row r="591" spans="1:12" x14ac:dyDescent="0.25">
      <c r="A591">
        <v>590</v>
      </c>
      <c r="B591" t="s">
        <v>235</v>
      </c>
      <c r="C591" t="s">
        <v>1959</v>
      </c>
      <c r="D591" t="s">
        <v>146</v>
      </c>
      <c r="E591" t="s">
        <v>239</v>
      </c>
      <c r="F591" t="s">
        <v>169</v>
      </c>
      <c r="G591">
        <v>17</v>
      </c>
      <c r="H591">
        <v>765</v>
      </c>
      <c r="I591">
        <v>45</v>
      </c>
      <c r="J591">
        <v>1175</v>
      </c>
      <c r="K591">
        <v>1462</v>
      </c>
      <c r="L591">
        <v>65</v>
      </c>
    </row>
    <row r="592" spans="1:12" x14ac:dyDescent="0.25">
      <c r="A592">
        <v>591</v>
      </c>
      <c r="B592" t="s">
        <v>235</v>
      </c>
      <c r="C592" t="s">
        <v>1959</v>
      </c>
      <c r="D592" t="s">
        <v>146</v>
      </c>
      <c r="E592" t="s">
        <v>423</v>
      </c>
      <c r="F592" t="s">
        <v>190</v>
      </c>
      <c r="G592">
        <v>17</v>
      </c>
      <c r="H592">
        <v>765</v>
      </c>
      <c r="I592">
        <v>45</v>
      </c>
      <c r="J592">
        <v>1170</v>
      </c>
      <c r="K592">
        <v>1462</v>
      </c>
      <c r="L592">
        <v>65</v>
      </c>
    </row>
    <row r="593" spans="1:12" x14ac:dyDescent="0.25">
      <c r="A593">
        <v>592</v>
      </c>
      <c r="B593" t="s">
        <v>235</v>
      </c>
      <c r="C593" t="s">
        <v>1959</v>
      </c>
      <c r="D593" t="s">
        <v>146</v>
      </c>
      <c r="E593" t="s">
        <v>423</v>
      </c>
      <c r="F593" t="s">
        <v>169</v>
      </c>
      <c r="G593">
        <v>17</v>
      </c>
      <c r="H593">
        <v>765</v>
      </c>
      <c r="I593">
        <v>45</v>
      </c>
      <c r="J593">
        <v>1170</v>
      </c>
      <c r="K593">
        <v>1462</v>
      </c>
      <c r="L593">
        <v>65</v>
      </c>
    </row>
    <row r="594" spans="1:12" x14ac:dyDescent="0.25">
      <c r="A594">
        <v>593</v>
      </c>
      <c r="B594" t="s">
        <v>235</v>
      </c>
      <c r="C594" t="s">
        <v>1959</v>
      </c>
      <c r="D594" t="s">
        <v>146</v>
      </c>
      <c r="E594" t="s">
        <v>423</v>
      </c>
      <c r="F594" t="s">
        <v>169</v>
      </c>
      <c r="G594">
        <v>17</v>
      </c>
      <c r="H594">
        <v>765</v>
      </c>
      <c r="I594">
        <v>45</v>
      </c>
      <c r="J594">
        <v>1175</v>
      </c>
      <c r="K594">
        <v>1462</v>
      </c>
      <c r="L594">
        <v>65</v>
      </c>
    </row>
    <row r="595" spans="1:12" x14ac:dyDescent="0.25">
      <c r="A595">
        <v>594</v>
      </c>
      <c r="B595" t="s">
        <v>235</v>
      </c>
      <c r="C595" t="s">
        <v>1959</v>
      </c>
      <c r="D595" t="s">
        <v>146</v>
      </c>
      <c r="E595" t="s">
        <v>239</v>
      </c>
      <c r="F595" t="s">
        <v>190</v>
      </c>
      <c r="G595">
        <v>17</v>
      </c>
      <c r="H595">
        <v>765</v>
      </c>
      <c r="I595">
        <v>45</v>
      </c>
      <c r="J595">
        <v>1180</v>
      </c>
      <c r="K595">
        <v>1462</v>
      </c>
      <c r="L595">
        <v>65</v>
      </c>
    </row>
    <row r="596" spans="1:12" x14ac:dyDescent="0.25">
      <c r="A596">
        <v>595</v>
      </c>
      <c r="B596" t="s">
        <v>235</v>
      </c>
      <c r="C596" t="s">
        <v>1959</v>
      </c>
      <c r="D596" t="s">
        <v>460</v>
      </c>
      <c r="E596" t="s">
        <v>239</v>
      </c>
      <c r="F596" t="s">
        <v>169</v>
      </c>
      <c r="G596">
        <v>17</v>
      </c>
      <c r="H596">
        <v>765</v>
      </c>
      <c r="I596">
        <v>45</v>
      </c>
      <c r="J596">
        <v>1225</v>
      </c>
      <c r="K596">
        <v>1498</v>
      </c>
      <c r="L596">
        <v>65</v>
      </c>
    </row>
    <row r="597" spans="1:12" x14ac:dyDescent="0.25">
      <c r="A597">
        <v>596</v>
      </c>
      <c r="B597" t="s">
        <v>235</v>
      </c>
      <c r="C597" t="s">
        <v>1959</v>
      </c>
      <c r="D597" t="s">
        <v>460</v>
      </c>
      <c r="E597" t="s">
        <v>239</v>
      </c>
      <c r="F597" t="s">
        <v>169</v>
      </c>
      <c r="G597">
        <v>17</v>
      </c>
      <c r="H597">
        <v>765</v>
      </c>
      <c r="I597">
        <v>45</v>
      </c>
      <c r="J597">
        <v>1225</v>
      </c>
      <c r="K597">
        <v>1498</v>
      </c>
      <c r="L597">
        <v>65</v>
      </c>
    </row>
    <row r="598" spans="1:12" x14ac:dyDescent="0.25">
      <c r="A598">
        <v>597</v>
      </c>
      <c r="B598" t="s">
        <v>235</v>
      </c>
      <c r="C598" t="s">
        <v>1959</v>
      </c>
      <c r="D598" t="s">
        <v>460</v>
      </c>
      <c r="E598" t="s">
        <v>239</v>
      </c>
      <c r="F598" t="s">
        <v>169</v>
      </c>
      <c r="G598">
        <v>17</v>
      </c>
      <c r="H598">
        <v>765</v>
      </c>
      <c r="I598">
        <v>45</v>
      </c>
      <c r="J598">
        <v>1225</v>
      </c>
      <c r="K598">
        <v>1498</v>
      </c>
      <c r="L598">
        <v>65</v>
      </c>
    </row>
    <row r="599" spans="1:12" x14ac:dyDescent="0.25">
      <c r="A599">
        <v>598</v>
      </c>
      <c r="B599" t="s">
        <v>235</v>
      </c>
      <c r="C599" t="s">
        <v>1959</v>
      </c>
      <c r="D599" t="s">
        <v>508</v>
      </c>
      <c r="E599" t="s">
        <v>423</v>
      </c>
      <c r="F599" t="s">
        <v>169</v>
      </c>
      <c r="G599">
        <v>17</v>
      </c>
      <c r="H599">
        <v>765</v>
      </c>
      <c r="I599">
        <v>45</v>
      </c>
      <c r="J599">
        <v>1175</v>
      </c>
      <c r="K599">
        <v>1462</v>
      </c>
      <c r="L599">
        <v>65</v>
      </c>
    </row>
    <row r="600" spans="1:12" x14ac:dyDescent="0.25">
      <c r="A600">
        <v>599</v>
      </c>
      <c r="B600" t="s">
        <v>235</v>
      </c>
      <c r="C600" t="s">
        <v>1979</v>
      </c>
      <c r="D600" t="s">
        <v>146</v>
      </c>
      <c r="E600" t="s">
        <v>147</v>
      </c>
      <c r="F600" t="s">
        <v>169</v>
      </c>
      <c r="G600">
        <v>19.7</v>
      </c>
      <c r="H600">
        <v>728.9</v>
      </c>
      <c r="I600">
        <v>37</v>
      </c>
      <c r="J600">
        <v>950</v>
      </c>
      <c r="K600">
        <v>998</v>
      </c>
      <c r="L600">
        <v>70</v>
      </c>
    </row>
    <row r="601" spans="1:12" x14ac:dyDescent="0.25">
      <c r="A601">
        <v>600</v>
      </c>
      <c r="B601" t="s">
        <v>785</v>
      </c>
      <c r="C601" t="s">
        <v>1983</v>
      </c>
      <c r="D601" t="s">
        <v>460</v>
      </c>
      <c r="E601" t="s">
        <v>833</v>
      </c>
      <c r="F601" t="s">
        <v>169</v>
      </c>
      <c r="G601">
        <v>18.244999999999997</v>
      </c>
      <c r="H601">
        <v>1094.6999999999998</v>
      </c>
      <c r="I601">
        <v>60</v>
      </c>
      <c r="J601">
        <v>1590</v>
      </c>
      <c r="K601">
        <v>1493</v>
      </c>
      <c r="L601">
        <v>60</v>
      </c>
    </row>
    <row r="602" spans="1:12" x14ac:dyDescent="0.25">
      <c r="A602">
        <v>601</v>
      </c>
      <c r="B602" t="s">
        <v>785</v>
      </c>
      <c r="C602" t="s">
        <v>1983</v>
      </c>
      <c r="D602" t="s">
        <v>460</v>
      </c>
      <c r="E602" t="s">
        <v>833</v>
      </c>
      <c r="F602" t="s">
        <v>169</v>
      </c>
      <c r="G602">
        <v>18.244999999999997</v>
      </c>
      <c r="H602">
        <v>1094.6999999999998</v>
      </c>
      <c r="I602">
        <v>60</v>
      </c>
      <c r="J602">
        <v>1590</v>
      </c>
      <c r="K602">
        <v>1493</v>
      </c>
      <c r="L602">
        <v>60</v>
      </c>
    </row>
    <row r="603" spans="1:12" x14ac:dyDescent="0.25">
      <c r="A603">
        <v>602</v>
      </c>
      <c r="B603" t="s">
        <v>785</v>
      </c>
      <c r="C603" t="s">
        <v>1983</v>
      </c>
      <c r="D603" t="s">
        <v>460</v>
      </c>
      <c r="E603" t="s">
        <v>833</v>
      </c>
      <c r="F603" t="s">
        <v>169</v>
      </c>
      <c r="G603">
        <v>18.244999999999997</v>
      </c>
      <c r="H603">
        <v>1094.6999999999998</v>
      </c>
      <c r="I603">
        <v>60</v>
      </c>
      <c r="J603">
        <v>1590</v>
      </c>
      <c r="K603">
        <v>1493</v>
      </c>
      <c r="L603">
        <v>60</v>
      </c>
    </row>
    <row r="604" spans="1:12" x14ac:dyDescent="0.25">
      <c r="A604">
        <v>603</v>
      </c>
      <c r="B604" t="s">
        <v>785</v>
      </c>
      <c r="C604" t="s">
        <v>1983</v>
      </c>
      <c r="D604" t="s">
        <v>460</v>
      </c>
      <c r="E604" t="s">
        <v>833</v>
      </c>
      <c r="F604" t="s">
        <v>169</v>
      </c>
      <c r="G604">
        <v>18.244999999999997</v>
      </c>
      <c r="H604">
        <v>1094.6999999999998</v>
      </c>
      <c r="I604">
        <v>60</v>
      </c>
      <c r="J604">
        <v>1590</v>
      </c>
      <c r="K604">
        <v>1493</v>
      </c>
      <c r="L604">
        <v>60</v>
      </c>
    </row>
    <row r="605" spans="1:12" x14ac:dyDescent="0.25">
      <c r="A605">
        <v>604</v>
      </c>
      <c r="B605" t="s">
        <v>785</v>
      </c>
      <c r="C605" t="s">
        <v>1983</v>
      </c>
      <c r="D605" t="s">
        <v>460</v>
      </c>
      <c r="E605" t="s">
        <v>833</v>
      </c>
      <c r="F605" t="s">
        <v>169</v>
      </c>
      <c r="G605">
        <v>18.244999999999997</v>
      </c>
      <c r="H605">
        <v>1094.6999999999998</v>
      </c>
      <c r="I605">
        <v>60</v>
      </c>
      <c r="J605">
        <v>1590</v>
      </c>
      <c r="K605">
        <v>1493</v>
      </c>
      <c r="L605">
        <v>60</v>
      </c>
    </row>
    <row r="606" spans="1:12" x14ac:dyDescent="0.25">
      <c r="A606">
        <v>605</v>
      </c>
      <c r="B606" t="s">
        <v>785</v>
      </c>
      <c r="C606" t="s">
        <v>1983</v>
      </c>
      <c r="D606" t="s">
        <v>460</v>
      </c>
      <c r="E606" t="s">
        <v>833</v>
      </c>
      <c r="F606" t="s">
        <v>169</v>
      </c>
      <c r="G606">
        <v>18.244999999999997</v>
      </c>
      <c r="H606">
        <v>1094.6999999999998</v>
      </c>
      <c r="I606">
        <v>60</v>
      </c>
      <c r="J606">
        <v>1590</v>
      </c>
      <c r="K606">
        <v>1493</v>
      </c>
      <c r="L606">
        <v>60</v>
      </c>
    </row>
    <row r="607" spans="1:12" x14ac:dyDescent="0.25">
      <c r="A607">
        <v>606</v>
      </c>
      <c r="B607" t="s">
        <v>785</v>
      </c>
      <c r="C607" t="s">
        <v>1983</v>
      </c>
      <c r="D607" t="s">
        <v>460</v>
      </c>
      <c r="E607" t="s">
        <v>833</v>
      </c>
      <c r="F607" t="s">
        <v>169</v>
      </c>
      <c r="G607">
        <v>18.244999999999997</v>
      </c>
      <c r="H607">
        <v>1094.6999999999998</v>
      </c>
      <c r="I607">
        <v>60</v>
      </c>
      <c r="J607">
        <v>1590</v>
      </c>
      <c r="K607">
        <v>1493</v>
      </c>
      <c r="L607">
        <v>60</v>
      </c>
    </row>
    <row r="608" spans="1:12" x14ac:dyDescent="0.25">
      <c r="A608">
        <v>607</v>
      </c>
      <c r="B608" t="s">
        <v>235</v>
      </c>
      <c r="C608" t="s">
        <v>1995</v>
      </c>
      <c r="D608" t="s">
        <v>460</v>
      </c>
      <c r="E608" t="s">
        <v>682</v>
      </c>
      <c r="F608" t="s">
        <v>169</v>
      </c>
      <c r="G608">
        <v>20.824999999999999</v>
      </c>
      <c r="H608">
        <v>999.59999999999991</v>
      </c>
      <c r="I608">
        <v>48</v>
      </c>
      <c r="J608">
        <v>1215</v>
      </c>
      <c r="K608">
        <v>1248</v>
      </c>
      <c r="L608">
        <v>65</v>
      </c>
    </row>
    <row r="609" spans="1:12" x14ac:dyDescent="0.25">
      <c r="A609">
        <v>608</v>
      </c>
      <c r="B609" t="s">
        <v>235</v>
      </c>
      <c r="C609" t="s">
        <v>1995</v>
      </c>
      <c r="D609" t="s">
        <v>460</v>
      </c>
      <c r="E609" t="s">
        <v>682</v>
      </c>
      <c r="F609" t="s">
        <v>169</v>
      </c>
      <c r="G609">
        <v>20.824999999999999</v>
      </c>
      <c r="H609">
        <v>999.59999999999991</v>
      </c>
      <c r="I609">
        <v>48</v>
      </c>
      <c r="J609">
        <v>1224</v>
      </c>
      <c r="K609">
        <v>1248</v>
      </c>
      <c r="L609">
        <v>65</v>
      </c>
    </row>
    <row r="610" spans="1:12" x14ac:dyDescent="0.25">
      <c r="A610">
        <v>609</v>
      </c>
      <c r="B610" t="s">
        <v>235</v>
      </c>
      <c r="C610" t="s">
        <v>1995</v>
      </c>
      <c r="D610" t="s">
        <v>460</v>
      </c>
      <c r="E610" t="s">
        <v>682</v>
      </c>
      <c r="F610" t="s">
        <v>169</v>
      </c>
      <c r="G610">
        <v>20.824999999999999</v>
      </c>
      <c r="H610">
        <v>999.59999999999991</v>
      </c>
      <c r="I610">
        <v>48</v>
      </c>
      <c r="J610">
        <v>1233</v>
      </c>
      <c r="K610">
        <v>1248</v>
      </c>
      <c r="L610">
        <v>65</v>
      </c>
    </row>
    <row r="611" spans="1:12" x14ac:dyDescent="0.25">
      <c r="A611">
        <v>610</v>
      </c>
      <c r="B611" t="s">
        <v>235</v>
      </c>
      <c r="C611" t="s">
        <v>1995</v>
      </c>
      <c r="D611" t="s">
        <v>460</v>
      </c>
      <c r="E611" t="s">
        <v>682</v>
      </c>
      <c r="F611" t="s">
        <v>169</v>
      </c>
      <c r="G611">
        <v>20.824999999999999</v>
      </c>
      <c r="H611">
        <v>999.59999999999991</v>
      </c>
      <c r="I611">
        <v>48</v>
      </c>
      <c r="J611">
        <v>1240</v>
      </c>
      <c r="K611">
        <v>1248</v>
      </c>
      <c r="L611">
        <v>65</v>
      </c>
    </row>
    <row r="612" spans="1:12" x14ac:dyDescent="0.25">
      <c r="A612">
        <v>611</v>
      </c>
      <c r="B612" t="s">
        <v>193</v>
      </c>
      <c r="C612" t="s">
        <v>2007</v>
      </c>
      <c r="D612" t="s">
        <v>146</v>
      </c>
      <c r="E612" t="s">
        <v>833</v>
      </c>
      <c r="F612" t="s">
        <v>169</v>
      </c>
      <c r="G612">
        <v>17</v>
      </c>
      <c r="H612">
        <v>850</v>
      </c>
      <c r="I612">
        <v>50</v>
      </c>
      <c r="J612">
        <v>1105</v>
      </c>
      <c r="K612">
        <v>1498</v>
      </c>
      <c r="L612">
        <v>65</v>
      </c>
    </row>
    <row r="613" spans="1:12" x14ac:dyDescent="0.25">
      <c r="A613">
        <v>612</v>
      </c>
      <c r="B613" t="s">
        <v>193</v>
      </c>
      <c r="C613" t="s">
        <v>2007</v>
      </c>
      <c r="D613" t="s">
        <v>460</v>
      </c>
      <c r="E613" t="s">
        <v>833</v>
      </c>
      <c r="F613" t="s">
        <v>169</v>
      </c>
      <c r="G613">
        <v>17</v>
      </c>
      <c r="H613">
        <v>850</v>
      </c>
      <c r="I613">
        <v>50</v>
      </c>
      <c r="J613">
        <v>1105</v>
      </c>
      <c r="K613">
        <v>1461</v>
      </c>
      <c r="L613">
        <v>65</v>
      </c>
    </row>
    <row r="614" spans="1:12" x14ac:dyDescent="0.25">
      <c r="A614">
        <v>613</v>
      </c>
      <c r="B614" t="s">
        <v>193</v>
      </c>
      <c r="C614" t="s">
        <v>2007</v>
      </c>
      <c r="D614" t="s">
        <v>460</v>
      </c>
      <c r="E614" t="s">
        <v>833</v>
      </c>
      <c r="F614" t="s">
        <v>169</v>
      </c>
      <c r="G614">
        <v>17</v>
      </c>
      <c r="H614">
        <v>850</v>
      </c>
      <c r="I614">
        <v>50</v>
      </c>
      <c r="J614">
        <v>1105</v>
      </c>
      <c r="K614">
        <v>1461</v>
      </c>
      <c r="L614">
        <v>65</v>
      </c>
    </row>
    <row r="615" spans="1:12" x14ac:dyDescent="0.25">
      <c r="A615">
        <v>614</v>
      </c>
      <c r="B615" t="s">
        <v>193</v>
      </c>
      <c r="C615" t="s">
        <v>2007</v>
      </c>
      <c r="D615" t="s">
        <v>146</v>
      </c>
      <c r="E615" t="s">
        <v>833</v>
      </c>
      <c r="F615" t="s">
        <v>169</v>
      </c>
      <c r="G615">
        <v>17</v>
      </c>
      <c r="H615">
        <v>850</v>
      </c>
      <c r="I615">
        <v>50</v>
      </c>
      <c r="J615">
        <v>1105</v>
      </c>
      <c r="K615">
        <v>1498</v>
      </c>
      <c r="L615">
        <v>65</v>
      </c>
    </row>
    <row r="616" spans="1:12" x14ac:dyDescent="0.25">
      <c r="A616">
        <v>615</v>
      </c>
      <c r="B616" t="s">
        <v>785</v>
      </c>
      <c r="C616" t="s">
        <v>2017</v>
      </c>
      <c r="D616" t="s">
        <v>460</v>
      </c>
      <c r="E616" t="s">
        <v>833</v>
      </c>
      <c r="F616" t="s">
        <v>169</v>
      </c>
      <c r="G616">
        <v>12.149999999999999</v>
      </c>
      <c r="H616">
        <v>668.24999999999989</v>
      </c>
      <c r="I616">
        <v>55</v>
      </c>
      <c r="J616">
        <v>1875</v>
      </c>
      <c r="K616">
        <v>2489</v>
      </c>
      <c r="L616">
        <v>70</v>
      </c>
    </row>
    <row r="617" spans="1:12" x14ac:dyDescent="0.25">
      <c r="A617">
        <v>616</v>
      </c>
      <c r="B617" t="s">
        <v>785</v>
      </c>
      <c r="C617" t="s">
        <v>2017</v>
      </c>
      <c r="D617" t="s">
        <v>460</v>
      </c>
      <c r="E617" t="s">
        <v>833</v>
      </c>
      <c r="F617" t="s">
        <v>169</v>
      </c>
      <c r="G617">
        <v>11.95</v>
      </c>
      <c r="H617">
        <v>657.25</v>
      </c>
      <c r="I617">
        <v>55</v>
      </c>
      <c r="J617">
        <v>1875</v>
      </c>
      <c r="K617">
        <v>2489</v>
      </c>
      <c r="L617">
        <v>70</v>
      </c>
    </row>
    <row r="618" spans="1:12" x14ac:dyDescent="0.25">
      <c r="A618">
        <v>617</v>
      </c>
      <c r="B618" t="s">
        <v>785</v>
      </c>
      <c r="C618" t="s">
        <v>2017</v>
      </c>
      <c r="D618" t="s">
        <v>460</v>
      </c>
      <c r="E618" t="s">
        <v>833</v>
      </c>
      <c r="F618" t="s">
        <v>169</v>
      </c>
      <c r="G618">
        <v>13</v>
      </c>
      <c r="H618">
        <v>715</v>
      </c>
      <c r="I618">
        <v>55</v>
      </c>
      <c r="J618">
        <v>1875</v>
      </c>
      <c r="K618">
        <v>2179</v>
      </c>
      <c r="L618">
        <v>70</v>
      </c>
    </row>
    <row r="619" spans="1:12" x14ac:dyDescent="0.25">
      <c r="A619">
        <v>618</v>
      </c>
      <c r="B619" t="s">
        <v>785</v>
      </c>
      <c r="C619" t="s">
        <v>2017</v>
      </c>
      <c r="D619" t="s">
        <v>460</v>
      </c>
      <c r="E619" t="s">
        <v>833</v>
      </c>
      <c r="F619" t="s">
        <v>169</v>
      </c>
      <c r="G619">
        <v>13</v>
      </c>
      <c r="H619">
        <v>715</v>
      </c>
      <c r="I619">
        <v>55</v>
      </c>
      <c r="J619">
        <v>1875</v>
      </c>
      <c r="K619">
        <v>2179</v>
      </c>
      <c r="L619">
        <v>70</v>
      </c>
    </row>
    <row r="620" spans="1:12" x14ac:dyDescent="0.25">
      <c r="A620">
        <v>619</v>
      </c>
      <c r="B620" t="s">
        <v>785</v>
      </c>
      <c r="C620" t="s">
        <v>2017</v>
      </c>
      <c r="D620" t="s">
        <v>460</v>
      </c>
      <c r="E620" t="s">
        <v>833</v>
      </c>
      <c r="F620" t="s">
        <v>169</v>
      </c>
      <c r="G620">
        <v>13</v>
      </c>
      <c r="H620">
        <v>715</v>
      </c>
      <c r="I620">
        <v>55</v>
      </c>
      <c r="J620">
        <v>1875</v>
      </c>
      <c r="K620">
        <v>2179</v>
      </c>
      <c r="L620">
        <v>70</v>
      </c>
    </row>
    <row r="621" spans="1:12" x14ac:dyDescent="0.25">
      <c r="A621">
        <v>620</v>
      </c>
      <c r="B621" t="s">
        <v>139</v>
      </c>
      <c r="C621" t="s">
        <v>2034</v>
      </c>
      <c r="D621" t="s">
        <v>460</v>
      </c>
      <c r="E621" t="s">
        <v>833</v>
      </c>
      <c r="F621" t="s">
        <v>169</v>
      </c>
      <c r="G621">
        <v>12.4</v>
      </c>
      <c r="H621">
        <v>781.2</v>
      </c>
      <c r="I621">
        <v>63</v>
      </c>
      <c r="J621">
        <v>2000</v>
      </c>
      <c r="K621">
        <v>2179</v>
      </c>
      <c r="L621">
        <v>65</v>
      </c>
    </row>
    <row r="622" spans="1:12" x14ac:dyDescent="0.25">
      <c r="A622">
        <v>621</v>
      </c>
      <c r="B622" t="s">
        <v>139</v>
      </c>
      <c r="C622" t="s">
        <v>2034</v>
      </c>
      <c r="D622" t="s">
        <v>460</v>
      </c>
      <c r="E622" t="s">
        <v>833</v>
      </c>
      <c r="F622" t="s">
        <v>169</v>
      </c>
      <c r="G622">
        <v>12.4</v>
      </c>
      <c r="H622">
        <v>781.2</v>
      </c>
      <c r="I622">
        <v>63</v>
      </c>
      <c r="J622">
        <v>2000</v>
      </c>
      <c r="K622">
        <v>2179</v>
      </c>
      <c r="L622">
        <v>65</v>
      </c>
    </row>
    <row r="623" spans="1:12" x14ac:dyDescent="0.25">
      <c r="A623">
        <v>622</v>
      </c>
      <c r="B623" t="s">
        <v>139</v>
      </c>
      <c r="C623" t="s">
        <v>2034</v>
      </c>
      <c r="D623" t="s">
        <v>460</v>
      </c>
      <c r="E623" t="s">
        <v>833</v>
      </c>
      <c r="F623" t="s">
        <v>169</v>
      </c>
      <c r="G623">
        <v>11.9</v>
      </c>
      <c r="H623">
        <v>749.7</v>
      </c>
      <c r="I623">
        <v>63</v>
      </c>
      <c r="J623">
        <v>2095</v>
      </c>
      <c r="K623">
        <v>2179</v>
      </c>
      <c r="L623">
        <v>70</v>
      </c>
    </row>
    <row r="624" spans="1:12" x14ac:dyDescent="0.25">
      <c r="A624">
        <v>623</v>
      </c>
      <c r="B624" t="s">
        <v>139</v>
      </c>
      <c r="C624" t="s">
        <v>2034</v>
      </c>
      <c r="D624" t="s">
        <v>460</v>
      </c>
      <c r="E624" t="s">
        <v>833</v>
      </c>
      <c r="F624" t="s">
        <v>169</v>
      </c>
      <c r="G624">
        <v>15.965</v>
      </c>
      <c r="H624">
        <v>1005.795</v>
      </c>
      <c r="I624">
        <v>63</v>
      </c>
      <c r="J624">
        <v>2095</v>
      </c>
      <c r="K624">
        <v>2179</v>
      </c>
      <c r="L624">
        <v>60</v>
      </c>
    </row>
    <row r="625" spans="1:12" x14ac:dyDescent="0.25">
      <c r="A625">
        <v>624</v>
      </c>
      <c r="B625" t="s">
        <v>139</v>
      </c>
      <c r="C625" t="s">
        <v>2049</v>
      </c>
      <c r="D625" t="s">
        <v>1460</v>
      </c>
      <c r="E625" t="s">
        <v>833</v>
      </c>
      <c r="F625" t="s">
        <v>190</v>
      </c>
      <c r="G625">
        <v>17</v>
      </c>
      <c r="H625">
        <v>765</v>
      </c>
      <c r="I625">
        <v>45</v>
      </c>
      <c r="J625">
        <v>1105</v>
      </c>
      <c r="K625">
        <v>1396.5</v>
      </c>
      <c r="L625">
        <v>65</v>
      </c>
    </row>
    <row r="626" spans="1:12" x14ac:dyDescent="0.25">
      <c r="A626">
        <v>625</v>
      </c>
      <c r="B626" t="s">
        <v>139</v>
      </c>
      <c r="C626" t="s">
        <v>2049</v>
      </c>
      <c r="D626" t="s">
        <v>1460</v>
      </c>
      <c r="E626" t="s">
        <v>833</v>
      </c>
      <c r="F626" t="s">
        <v>190</v>
      </c>
      <c r="G626">
        <v>17</v>
      </c>
      <c r="H626">
        <v>765</v>
      </c>
      <c r="I626">
        <v>45</v>
      </c>
      <c r="J626">
        <v>1105</v>
      </c>
      <c r="K626">
        <v>1396.5</v>
      </c>
      <c r="L626">
        <v>65</v>
      </c>
    </row>
    <row r="627" spans="1:12" x14ac:dyDescent="0.25">
      <c r="A627">
        <v>626</v>
      </c>
      <c r="B627" t="s">
        <v>139</v>
      </c>
      <c r="C627" t="s">
        <v>2049</v>
      </c>
      <c r="D627" t="s">
        <v>1460</v>
      </c>
      <c r="E627" t="s">
        <v>833</v>
      </c>
      <c r="F627" t="s">
        <v>190</v>
      </c>
      <c r="G627">
        <v>17</v>
      </c>
      <c r="H627">
        <v>765</v>
      </c>
      <c r="I627">
        <v>45</v>
      </c>
      <c r="J627">
        <v>1105</v>
      </c>
      <c r="K627">
        <v>1396.5</v>
      </c>
      <c r="L627">
        <v>65</v>
      </c>
    </row>
    <row r="628" spans="1:12" x14ac:dyDescent="0.25">
      <c r="A628">
        <v>627</v>
      </c>
      <c r="B628" t="s">
        <v>319</v>
      </c>
      <c r="C628" t="s">
        <v>2059</v>
      </c>
      <c r="D628" t="s">
        <v>146</v>
      </c>
      <c r="E628" t="s">
        <v>509</v>
      </c>
      <c r="F628" t="s">
        <v>169</v>
      </c>
      <c r="G628">
        <v>13.85</v>
      </c>
      <c r="H628">
        <v>692.5</v>
      </c>
      <c r="I628">
        <v>50</v>
      </c>
      <c r="J628">
        <v>1105</v>
      </c>
      <c r="K628">
        <v>1999</v>
      </c>
      <c r="L628">
        <v>70</v>
      </c>
    </row>
    <row r="629" spans="1:12" x14ac:dyDescent="0.25">
      <c r="A629">
        <v>628</v>
      </c>
      <c r="B629" t="s">
        <v>319</v>
      </c>
      <c r="C629" t="s">
        <v>2059</v>
      </c>
      <c r="D629" t="s">
        <v>146</v>
      </c>
      <c r="E629" t="s">
        <v>509</v>
      </c>
      <c r="F629" t="s">
        <v>169</v>
      </c>
      <c r="G629">
        <v>13.85</v>
      </c>
      <c r="H629">
        <v>692.5</v>
      </c>
      <c r="I629">
        <v>50</v>
      </c>
      <c r="J629">
        <v>1105</v>
      </c>
      <c r="K629">
        <v>1999</v>
      </c>
      <c r="L629">
        <v>70</v>
      </c>
    </row>
    <row r="630" spans="1:12" x14ac:dyDescent="0.25">
      <c r="A630">
        <v>629</v>
      </c>
      <c r="B630" t="s">
        <v>319</v>
      </c>
      <c r="C630" t="s">
        <v>2059</v>
      </c>
      <c r="D630" t="s">
        <v>146</v>
      </c>
      <c r="E630" t="s">
        <v>509</v>
      </c>
      <c r="F630" t="s">
        <v>345</v>
      </c>
      <c r="G630">
        <v>13.85</v>
      </c>
      <c r="H630">
        <v>692.5</v>
      </c>
      <c r="I630">
        <v>50</v>
      </c>
      <c r="J630">
        <v>1105</v>
      </c>
      <c r="K630">
        <v>1999</v>
      </c>
      <c r="L630">
        <v>70</v>
      </c>
    </row>
    <row r="631" spans="1:12" x14ac:dyDescent="0.25">
      <c r="A631">
        <v>630</v>
      </c>
      <c r="B631" t="s">
        <v>319</v>
      </c>
      <c r="C631" t="s">
        <v>2059</v>
      </c>
      <c r="D631" t="s">
        <v>146</v>
      </c>
      <c r="E631" t="s">
        <v>509</v>
      </c>
      <c r="F631" t="s">
        <v>345</v>
      </c>
      <c r="G631">
        <v>13.85</v>
      </c>
      <c r="H631">
        <v>692.5</v>
      </c>
      <c r="I631">
        <v>50</v>
      </c>
      <c r="J631">
        <v>1105</v>
      </c>
      <c r="K631">
        <v>1999</v>
      </c>
      <c r="L631">
        <v>70</v>
      </c>
    </row>
    <row r="632" spans="1:12" x14ac:dyDescent="0.25">
      <c r="A632">
        <v>631</v>
      </c>
      <c r="B632" t="s">
        <v>319</v>
      </c>
      <c r="C632" t="s">
        <v>2070</v>
      </c>
      <c r="D632" t="s">
        <v>460</v>
      </c>
      <c r="E632" t="s">
        <v>833</v>
      </c>
      <c r="F632" t="s">
        <v>169</v>
      </c>
      <c r="G632">
        <v>17.399999999999999</v>
      </c>
      <c r="H632">
        <v>1078.8</v>
      </c>
      <c r="I632">
        <v>62</v>
      </c>
      <c r="J632">
        <v>1105</v>
      </c>
      <c r="K632">
        <v>1995</v>
      </c>
      <c r="L632">
        <v>60</v>
      </c>
    </row>
    <row r="633" spans="1:12" x14ac:dyDescent="0.25">
      <c r="A633">
        <v>632</v>
      </c>
      <c r="B633" t="s">
        <v>319</v>
      </c>
      <c r="C633" t="s">
        <v>2070</v>
      </c>
      <c r="D633" t="s">
        <v>146</v>
      </c>
      <c r="E633" t="s">
        <v>833</v>
      </c>
      <c r="F633" t="s">
        <v>169</v>
      </c>
      <c r="G633">
        <v>13.164999999999999</v>
      </c>
      <c r="H633">
        <v>816.2299999999999</v>
      </c>
      <c r="I633">
        <v>62</v>
      </c>
      <c r="J633">
        <v>1105</v>
      </c>
      <c r="K633">
        <v>1999</v>
      </c>
      <c r="L633">
        <v>65</v>
      </c>
    </row>
    <row r="634" spans="1:12" x14ac:dyDescent="0.25">
      <c r="A634">
        <v>633</v>
      </c>
      <c r="B634" t="s">
        <v>319</v>
      </c>
      <c r="C634" t="s">
        <v>2070</v>
      </c>
      <c r="D634" t="s">
        <v>460</v>
      </c>
      <c r="E634" t="s">
        <v>833</v>
      </c>
      <c r="F634" t="s">
        <v>190</v>
      </c>
      <c r="G634">
        <v>16.38</v>
      </c>
      <c r="H634">
        <v>1015.56</v>
      </c>
      <c r="I634">
        <v>62</v>
      </c>
      <c r="J634">
        <v>1105</v>
      </c>
      <c r="K634">
        <v>1995</v>
      </c>
      <c r="L634">
        <v>60</v>
      </c>
    </row>
    <row r="635" spans="1:12" x14ac:dyDescent="0.25">
      <c r="A635">
        <v>634</v>
      </c>
      <c r="B635" t="s">
        <v>319</v>
      </c>
      <c r="C635" t="s">
        <v>2070</v>
      </c>
      <c r="D635" t="s">
        <v>146</v>
      </c>
      <c r="E635" t="s">
        <v>833</v>
      </c>
      <c r="F635" t="s">
        <v>190</v>
      </c>
      <c r="G635">
        <v>13.125</v>
      </c>
      <c r="H635">
        <v>813.75</v>
      </c>
      <c r="I635">
        <v>62</v>
      </c>
      <c r="J635">
        <v>1105</v>
      </c>
      <c r="K635">
        <v>1999</v>
      </c>
      <c r="L635">
        <v>65</v>
      </c>
    </row>
    <row r="636" spans="1:12" x14ac:dyDescent="0.25">
      <c r="A636">
        <v>635</v>
      </c>
      <c r="B636" t="s">
        <v>319</v>
      </c>
      <c r="C636" t="s">
        <v>2070</v>
      </c>
      <c r="D636" t="s">
        <v>460</v>
      </c>
      <c r="E636" t="s">
        <v>833</v>
      </c>
      <c r="F636" t="s">
        <v>190</v>
      </c>
      <c r="G636">
        <v>16.38</v>
      </c>
      <c r="H636">
        <v>1015.56</v>
      </c>
      <c r="I636">
        <v>62</v>
      </c>
      <c r="J636">
        <v>1105</v>
      </c>
      <c r="K636">
        <v>1995</v>
      </c>
      <c r="L636">
        <v>60</v>
      </c>
    </row>
    <row r="637" spans="1:12" x14ac:dyDescent="0.25">
      <c r="A637">
        <v>636</v>
      </c>
      <c r="B637" t="s">
        <v>319</v>
      </c>
      <c r="C637" t="s">
        <v>2070</v>
      </c>
      <c r="D637" t="s">
        <v>146</v>
      </c>
      <c r="E637" t="s">
        <v>833</v>
      </c>
      <c r="F637" t="s">
        <v>190</v>
      </c>
      <c r="G637">
        <v>13.125</v>
      </c>
      <c r="H637">
        <v>813.75</v>
      </c>
      <c r="I637">
        <v>62</v>
      </c>
      <c r="J637">
        <v>1105</v>
      </c>
      <c r="K637">
        <v>1999</v>
      </c>
      <c r="L637">
        <v>65</v>
      </c>
    </row>
    <row r="638" spans="1:12" x14ac:dyDescent="0.25">
      <c r="A638">
        <v>637</v>
      </c>
      <c r="B638" t="s">
        <v>319</v>
      </c>
      <c r="C638" t="s">
        <v>2070</v>
      </c>
      <c r="D638" t="s">
        <v>146</v>
      </c>
      <c r="E638" t="s">
        <v>833</v>
      </c>
      <c r="F638" t="s">
        <v>190</v>
      </c>
      <c r="G638">
        <v>13.125</v>
      </c>
      <c r="H638">
        <v>813.75</v>
      </c>
      <c r="I638">
        <v>62</v>
      </c>
      <c r="J638">
        <v>1105</v>
      </c>
      <c r="K638">
        <v>1999</v>
      </c>
      <c r="L638">
        <v>65</v>
      </c>
    </row>
    <row r="639" spans="1:12" x14ac:dyDescent="0.25">
      <c r="A639">
        <v>638</v>
      </c>
      <c r="B639" t="s">
        <v>319</v>
      </c>
      <c r="C639" t="s">
        <v>2070</v>
      </c>
      <c r="D639" t="s">
        <v>460</v>
      </c>
      <c r="E639" t="s">
        <v>833</v>
      </c>
      <c r="F639" t="s">
        <v>190</v>
      </c>
      <c r="G639">
        <v>16.38</v>
      </c>
      <c r="H639">
        <v>1015.56</v>
      </c>
      <c r="I639">
        <v>62</v>
      </c>
      <c r="J639">
        <v>1105</v>
      </c>
      <c r="K639">
        <v>1995</v>
      </c>
      <c r="L639">
        <v>60</v>
      </c>
    </row>
    <row r="640" spans="1:12" x14ac:dyDescent="0.25">
      <c r="A640">
        <v>639</v>
      </c>
      <c r="B640" t="s">
        <v>615</v>
      </c>
      <c r="C640" t="s">
        <v>2094</v>
      </c>
      <c r="D640" t="s">
        <v>460</v>
      </c>
      <c r="E640" t="s">
        <v>509</v>
      </c>
      <c r="F640" t="s">
        <v>190</v>
      </c>
      <c r="G640">
        <v>17</v>
      </c>
      <c r="H640">
        <v>935</v>
      </c>
      <c r="I640">
        <v>55</v>
      </c>
      <c r="J640">
        <v>1535</v>
      </c>
      <c r="K640">
        <v>1968</v>
      </c>
      <c r="L640">
        <v>65</v>
      </c>
    </row>
    <row r="641" spans="1:12" x14ac:dyDescent="0.25">
      <c r="A641">
        <v>640</v>
      </c>
      <c r="B641" t="s">
        <v>615</v>
      </c>
      <c r="C641" t="s">
        <v>2094</v>
      </c>
      <c r="D641" t="s">
        <v>460</v>
      </c>
      <c r="E641" t="s">
        <v>509</v>
      </c>
      <c r="F641" t="s">
        <v>190</v>
      </c>
      <c r="G641">
        <v>17</v>
      </c>
      <c r="H641">
        <v>1122</v>
      </c>
      <c r="I641">
        <v>66</v>
      </c>
      <c r="J641">
        <v>1550</v>
      </c>
      <c r="K641">
        <v>1968</v>
      </c>
      <c r="L641">
        <v>60</v>
      </c>
    </row>
    <row r="642" spans="1:12" x14ac:dyDescent="0.25">
      <c r="A642">
        <v>641</v>
      </c>
      <c r="B642" t="s">
        <v>615</v>
      </c>
      <c r="C642" t="s">
        <v>2094</v>
      </c>
      <c r="D642" t="s">
        <v>460</v>
      </c>
      <c r="E642" t="s">
        <v>509</v>
      </c>
      <c r="F642" t="s">
        <v>190</v>
      </c>
      <c r="G642">
        <v>17</v>
      </c>
      <c r="H642">
        <v>935</v>
      </c>
      <c r="I642">
        <v>55</v>
      </c>
      <c r="J642">
        <v>1535</v>
      </c>
      <c r="K642">
        <v>1968</v>
      </c>
      <c r="L642">
        <v>65</v>
      </c>
    </row>
    <row r="643" spans="1:12" x14ac:dyDescent="0.25">
      <c r="A643">
        <v>642</v>
      </c>
      <c r="B643" t="s">
        <v>615</v>
      </c>
      <c r="C643" t="s">
        <v>2094</v>
      </c>
      <c r="D643" t="s">
        <v>460</v>
      </c>
      <c r="E643" t="s">
        <v>509</v>
      </c>
      <c r="F643" t="s">
        <v>190</v>
      </c>
      <c r="G643">
        <v>17</v>
      </c>
      <c r="H643">
        <v>1122</v>
      </c>
      <c r="I643">
        <v>66</v>
      </c>
      <c r="J643">
        <v>1550</v>
      </c>
      <c r="K643">
        <v>1968</v>
      </c>
      <c r="L643">
        <v>60</v>
      </c>
    </row>
    <row r="644" spans="1:12" x14ac:dyDescent="0.25">
      <c r="A644">
        <v>643</v>
      </c>
      <c r="B644" t="s">
        <v>444</v>
      </c>
      <c r="C644" t="s">
        <v>2110</v>
      </c>
      <c r="D644" t="s">
        <v>1004</v>
      </c>
      <c r="E644" t="s">
        <v>509</v>
      </c>
      <c r="F644" t="s">
        <v>190</v>
      </c>
      <c r="G644">
        <v>16.899999999999999</v>
      </c>
      <c r="H644">
        <v>726.69999999999993</v>
      </c>
      <c r="I644">
        <v>43</v>
      </c>
      <c r="J644">
        <v>1105</v>
      </c>
      <c r="K644">
        <v>1798</v>
      </c>
      <c r="L644">
        <v>70</v>
      </c>
    </row>
    <row r="645" spans="1:12" x14ac:dyDescent="0.25">
      <c r="A645">
        <v>644</v>
      </c>
      <c r="B645" t="s">
        <v>898</v>
      </c>
      <c r="C645" t="s">
        <v>2117</v>
      </c>
      <c r="D645" t="s">
        <v>146</v>
      </c>
      <c r="E645" t="s">
        <v>833</v>
      </c>
      <c r="F645" t="s">
        <v>190</v>
      </c>
      <c r="G645">
        <v>17</v>
      </c>
      <c r="H645">
        <v>1360</v>
      </c>
      <c r="I645">
        <v>80</v>
      </c>
      <c r="J645">
        <v>1105</v>
      </c>
      <c r="K645">
        <v>2998</v>
      </c>
      <c r="L645">
        <v>55</v>
      </c>
    </row>
    <row r="646" spans="1:12" x14ac:dyDescent="0.25">
      <c r="A646">
        <v>645</v>
      </c>
      <c r="B646" t="s">
        <v>898</v>
      </c>
      <c r="C646" t="s">
        <v>2117</v>
      </c>
      <c r="D646" t="s">
        <v>460</v>
      </c>
      <c r="E646" t="s">
        <v>833</v>
      </c>
      <c r="F646" t="s">
        <v>190</v>
      </c>
      <c r="G646">
        <v>17</v>
      </c>
      <c r="H646">
        <v>1360</v>
      </c>
      <c r="I646">
        <v>80</v>
      </c>
      <c r="J646">
        <v>1105</v>
      </c>
      <c r="K646">
        <v>2993</v>
      </c>
      <c r="L646">
        <v>55</v>
      </c>
    </row>
    <row r="647" spans="1:12" x14ac:dyDescent="0.25">
      <c r="A647">
        <v>646</v>
      </c>
      <c r="B647" t="s">
        <v>898</v>
      </c>
      <c r="C647" t="s">
        <v>2127</v>
      </c>
      <c r="D647" t="s">
        <v>146</v>
      </c>
      <c r="E647" t="s">
        <v>954</v>
      </c>
      <c r="F647" t="s">
        <v>190</v>
      </c>
      <c r="G647">
        <v>9.0350000000000001</v>
      </c>
      <c r="H647">
        <v>542.1</v>
      </c>
      <c r="I647">
        <v>60</v>
      </c>
      <c r="J647">
        <v>1612</v>
      </c>
      <c r="K647">
        <v>2979</v>
      </c>
      <c r="L647">
        <v>70</v>
      </c>
    </row>
    <row r="648" spans="1:12" x14ac:dyDescent="0.25">
      <c r="A648">
        <v>647</v>
      </c>
      <c r="B648" t="s">
        <v>235</v>
      </c>
      <c r="C648" t="s">
        <v>2138</v>
      </c>
      <c r="D648" t="s">
        <v>146</v>
      </c>
      <c r="E648" t="s">
        <v>147</v>
      </c>
      <c r="F648" t="s">
        <v>169</v>
      </c>
      <c r="G648">
        <v>20.5</v>
      </c>
      <c r="H648">
        <v>717.5</v>
      </c>
      <c r="I648">
        <v>35</v>
      </c>
      <c r="J648">
        <v>720</v>
      </c>
      <c r="K648">
        <v>796</v>
      </c>
      <c r="L648">
        <v>70</v>
      </c>
    </row>
    <row r="649" spans="1:12" x14ac:dyDescent="0.25">
      <c r="A649">
        <v>648</v>
      </c>
      <c r="B649" t="s">
        <v>235</v>
      </c>
      <c r="C649" t="s">
        <v>2138</v>
      </c>
      <c r="D649" t="s">
        <v>146</v>
      </c>
      <c r="E649" t="s">
        <v>147</v>
      </c>
      <c r="F649" t="s">
        <v>169</v>
      </c>
      <c r="G649">
        <v>20.5</v>
      </c>
      <c r="H649">
        <v>717.5</v>
      </c>
      <c r="I649">
        <v>35</v>
      </c>
      <c r="J649">
        <v>720</v>
      </c>
      <c r="K649">
        <v>796</v>
      </c>
      <c r="L649">
        <v>70</v>
      </c>
    </row>
    <row r="650" spans="1:12" x14ac:dyDescent="0.25">
      <c r="A650">
        <v>649</v>
      </c>
      <c r="B650" t="s">
        <v>319</v>
      </c>
      <c r="C650" t="s">
        <v>2144</v>
      </c>
      <c r="D650" t="s">
        <v>460</v>
      </c>
      <c r="E650" t="s">
        <v>147</v>
      </c>
      <c r="F650" t="s">
        <v>169</v>
      </c>
      <c r="G650">
        <v>19.350000000000001</v>
      </c>
      <c r="H650">
        <v>715.95</v>
      </c>
      <c r="I650">
        <v>37</v>
      </c>
      <c r="J650">
        <v>1105</v>
      </c>
      <c r="K650">
        <v>1186</v>
      </c>
      <c r="L650">
        <v>70</v>
      </c>
    </row>
    <row r="651" spans="1:12" x14ac:dyDescent="0.25">
      <c r="A651">
        <v>650</v>
      </c>
      <c r="B651" t="s">
        <v>319</v>
      </c>
      <c r="C651" t="s">
        <v>2144</v>
      </c>
      <c r="D651" t="s">
        <v>146</v>
      </c>
      <c r="E651" t="s">
        <v>147</v>
      </c>
      <c r="F651" t="s">
        <v>169</v>
      </c>
      <c r="G651">
        <v>17</v>
      </c>
      <c r="H651">
        <v>629</v>
      </c>
      <c r="I651">
        <v>37</v>
      </c>
      <c r="J651">
        <v>935</v>
      </c>
      <c r="K651">
        <v>1197</v>
      </c>
      <c r="L651">
        <v>70</v>
      </c>
    </row>
    <row r="652" spans="1:12" x14ac:dyDescent="0.25">
      <c r="A652">
        <v>651</v>
      </c>
      <c r="B652" t="s">
        <v>319</v>
      </c>
      <c r="C652" t="s">
        <v>2144</v>
      </c>
      <c r="D652" t="s">
        <v>146</v>
      </c>
      <c r="E652" t="s">
        <v>147</v>
      </c>
      <c r="F652" t="s">
        <v>169</v>
      </c>
      <c r="G652">
        <v>17</v>
      </c>
      <c r="H652">
        <v>629</v>
      </c>
      <c r="I652">
        <v>37</v>
      </c>
      <c r="J652">
        <v>935</v>
      </c>
      <c r="K652">
        <v>1197</v>
      </c>
      <c r="L652">
        <v>70</v>
      </c>
    </row>
    <row r="653" spans="1:12" x14ac:dyDescent="0.25">
      <c r="A653">
        <v>652</v>
      </c>
      <c r="B653" t="s">
        <v>319</v>
      </c>
      <c r="C653" t="s">
        <v>2144</v>
      </c>
      <c r="D653" t="s">
        <v>146</v>
      </c>
      <c r="E653" t="s">
        <v>147</v>
      </c>
      <c r="F653" t="s">
        <v>190</v>
      </c>
      <c r="G653">
        <v>17</v>
      </c>
      <c r="H653">
        <v>629</v>
      </c>
      <c r="I653">
        <v>37</v>
      </c>
      <c r="J653">
        <v>935</v>
      </c>
      <c r="K653">
        <v>1197</v>
      </c>
      <c r="L653">
        <v>70</v>
      </c>
    </row>
    <row r="654" spans="1:12" x14ac:dyDescent="0.25">
      <c r="A654">
        <v>653</v>
      </c>
      <c r="B654" t="s">
        <v>319</v>
      </c>
      <c r="C654" t="s">
        <v>2144</v>
      </c>
      <c r="D654" t="s">
        <v>146</v>
      </c>
      <c r="E654" t="s">
        <v>147</v>
      </c>
      <c r="F654" t="s">
        <v>169</v>
      </c>
      <c r="G654">
        <v>17</v>
      </c>
      <c r="H654">
        <v>629</v>
      </c>
      <c r="I654">
        <v>37</v>
      </c>
      <c r="J654">
        <v>935</v>
      </c>
      <c r="K654">
        <v>1197</v>
      </c>
      <c r="L654">
        <v>70</v>
      </c>
    </row>
    <row r="655" spans="1:12" x14ac:dyDescent="0.25">
      <c r="A655">
        <v>654</v>
      </c>
      <c r="B655" t="s">
        <v>319</v>
      </c>
      <c r="C655" t="s">
        <v>2144</v>
      </c>
      <c r="D655" t="s">
        <v>146</v>
      </c>
      <c r="E655" t="s">
        <v>147</v>
      </c>
      <c r="F655" t="s">
        <v>190</v>
      </c>
      <c r="G655">
        <v>17</v>
      </c>
      <c r="H655">
        <v>629</v>
      </c>
      <c r="I655">
        <v>37</v>
      </c>
      <c r="J655">
        <v>935</v>
      </c>
      <c r="K655">
        <v>1197</v>
      </c>
      <c r="L655">
        <v>70</v>
      </c>
    </row>
    <row r="656" spans="1:12" x14ac:dyDescent="0.25">
      <c r="A656">
        <v>655</v>
      </c>
      <c r="B656" t="s">
        <v>319</v>
      </c>
      <c r="C656" t="s">
        <v>2144</v>
      </c>
      <c r="D656" t="s">
        <v>146</v>
      </c>
      <c r="E656" t="s">
        <v>147</v>
      </c>
      <c r="F656" t="s">
        <v>169</v>
      </c>
      <c r="G656">
        <v>17</v>
      </c>
      <c r="H656">
        <v>629</v>
      </c>
      <c r="I656">
        <v>37</v>
      </c>
      <c r="J656">
        <v>935</v>
      </c>
      <c r="K656">
        <v>1197</v>
      </c>
      <c r="L656">
        <v>70</v>
      </c>
    </row>
    <row r="657" spans="1:12" x14ac:dyDescent="0.25">
      <c r="A657">
        <v>656</v>
      </c>
      <c r="B657" t="s">
        <v>319</v>
      </c>
      <c r="C657" t="s">
        <v>2144</v>
      </c>
      <c r="D657" t="s">
        <v>146</v>
      </c>
      <c r="E657" t="s">
        <v>147</v>
      </c>
      <c r="F657" t="s">
        <v>169</v>
      </c>
      <c r="G657">
        <v>17</v>
      </c>
      <c r="H657">
        <v>629</v>
      </c>
      <c r="I657">
        <v>37</v>
      </c>
      <c r="J657">
        <v>935</v>
      </c>
      <c r="K657">
        <v>1197</v>
      </c>
      <c r="L657">
        <v>70</v>
      </c>
    </row>
    <row r="658" spans="1:12" x14ac:dyDescent="0.25">
      <c r="A658">
        <v>657</v>
      </c>
      <c r="B658" t="s">
        <v>319</v>
      </c>
      <c r="C658" t="s">
        <v>2144</v>
      </c>
      <c r="D658" t="s">
        <v>460</v>
      </c>
      <c r="E658" t="s">
        <v>147</v>
      </c>
      <c r="F658" t="s">
        <v>190</v>
      </c>
      <c r="G658">
        <v>17</v>
      </c>
      <c r="H658">
        <v>629</v>
      </c>
      <c r="I658">
        <v>37</v>
      </c>
      <c r="J658">
        <v>1105</v>
      </c>
      <c r="K658">
        <v>1186</v>
      </c>
      <c r="L658">
        <v>70</v>
      </c>
    </row>
    <row r="659" spans="1:12" x14ac:dyDescent="0.25">
      <c r="A659">
        <v>658</v>
      </c>
      <c r="B659" t="s">
        <v>319</v>
      </c>
      <c r="C659" t="s">
        <v>2144</v>
      </c>
      <c r="D659" t="s">
        <v>460</v>
      </c>
      <c r="E659" t="s">
        <v>147</v>
      </c>
      <c r="F659" t="s">
        <v>169</v>
      </c>
      <c r="G659">
        <v>17</v>
      </c>
      <c r="H659">
        <v>629</v>
      </c>
      <c r="I659">
        <v>37</v>
      </c>
      <c r="J659">
        <v>1105</v>
      </c>
      <c r="K659">
        <v>1186</v>
      </c>
      <c r="L659">
        <v>70</v>
      </c>
    </row>
    <row r="660" spans="1:12" x14ac:dyDescent="0.25">
      <c r="A660">
        <v>659</v>
      </c>
      <c r="B660" t="s">
        <v>319</v>
      </c>
      <c r="C660" t="s">
        <v>2158</v>
      </c>
      <c r="D660" t="s">
        <v>146</v>
      </c>
      <c r="E660" t="s">
        <v>509</v>
      </c>
      <c r="F660" t="s">
        <v>169</v>
      </c>
      <c r="G660">
        <v>16.850000000000001</v>
      </c>
      <c r="H660">
        <v>724.55000000000007</v>
      </c>
      <c r="I660">
        <v>43</v>
      </c>
      <c r="J660">
        <v>1105</v>
      </c>
      <c r="K660">
        <v>1197</v>
      </c>
      <c r="L660">
        <v>70</v>
      </c>
    </row>
    <row r="661" spans="1:12" x14ac:dyDescent="0.25">
      <c r="A661">
        <v>660</v>
      </c>
      <c r="B661" t="s">
        <v>319</v>
      </c>
      <c r="C661" t="s">
        <v>2158</v>
      </c>
      <c r="D661" t="s">
        <v>146</v>
      </c>
      <c r="E661" t="s">
        <v>509</v>
      </c>
      <c r="F661" t="s">
        <v>190</v>
      </c>
      <c r="G661">
        <v>16.850000000000001</v>
      </c>
      <c r="H661">
        <v>724.55000000000007</v>
      </c>
      <c r="I661">
        <v>43</v>
      </c>
      <c r="J661">
        <v>1105</v>
      </c>
      <c r="K661">
        <v>1197</v>
      </c>
      <c r="L661">
        <v>70</v>
      </c>
    </row>
    <row r="662" spans="1:12" x14ac:dyDescent="0.25">
      <c r="A662">
        <v>661</v>
      </c>
      <c r="B662" t="s">
        <v>319</v>
      </c>
      <c r="C662" t="s">
        <v>2158</v>
      </c>
      <c r="D662" t="s">
        <v>146</v>
      </c>
      <c r="E662" t="s">
        <v>509</v>
      </c>
      <c r="F662" t="s">
        <v>169</v>
      </c>
      <c r="G662">
        <v>16.850000000000001</v>
      </c>
      <c r="H662">
        <v>724.55000000000007</v>
      </c>
      <c r="I662">
        <v>43</v>
      </c>
      <c r="J662">
        <v>1100</v>
      </c>
      <c r="K662">
        <v>1197</v>
      </c>
      <c r="L662">
        <v>70</v>
      </c>
    </row>
    <row r="663" spans="1:12" x14ac:dyDescent="0.25">
      <c r="A663">
        <v>662</v>
      </c>
      <c r="B663" t="s">
        <v>319</v>
      </c>
      <c r="C663" t="s">
        <v>2158</v>
      </c>
      <c r="D663" t="s">
        <v>146</v>
      </c>
      <c r="E663" t="s">
        <v>509</v>
      </c>
      <c r="F663" t="s">
        <v>169</v>
      </c>
      <c r="G663">
        <v>16.850000000000001</v>
      </c>
      <c r="H663">
        <v>724.55000000000007</v>
      </c>
      <c r="I663">
        <v>43</v>
      </c>
      <c r="J663">
        <v>1100</v>
      </c>
      <c r="K663">
        <v>1197</v>
      </c>
      <c r="L663">
        <v>70</v>
      </c>
    </row>
    <row r="664" spans="1:12" x14ac:dyDescent="0.25">
      <c r="A664">
        <v>663</v>
      </c>
      <c r="B664" t="s">
        <v>319</v>
      </c>
      <c r="C664" t="s">
        <v>2158</v>
      </c>
      <c r="D664" t="s">
        <v>460</v>
      </c>
      <c r="E664" t="s">
        <v>509</v>
      </c>
      <c r="F664" t="s">
        <v>169</v>
      </c>
      <c r="G664">
        <v>18.5</v>
      </c>
      <c r="H664">
        <v>795.5</v>
      </c>
      <c r="I664">
        <v>43</v>
      </c>
      <c r="J664">
        <v>1100</v>
      </c>
      <c r="K664">
        <v>1120</v>
      </c>
      <c r="L664">
        <v>65</v>
      </c>
    </row>
    <row r="665" spans="1:12" x14ac:dyDescent="0.25">
      <c r="A665">
        <v>664</v>
      </c>
      <c r="B665" t="s">
        <v>319</v>
      </c>
      <c r="C665" t="s">
        <v>2158</v>
      </c>
      <c r="D665" t="s">
        <v>146</v>
      </c>
      <c r="E665" t="s">
        <v>509</v>
      </c>
      <c r="F665" t="s">
        <v>169</v>
      </c>
      <c r="G665">
        <v>16.850000000000001</v>
      </c>
      <c r="H665">
        <v>724.55000000000007</v>
      </c>
      <c r="I665">
        <v>43</v>
      </c>
      <c r="J665">
        <v>1100</v>
      </c>
      <c r="K665">
        <v>1197</v>
      </c>
      <c r="L665">
        <v>70</v>
      </c>
    </row>
    <row r="666" spans="1:12" x14ac:dyDescent="0.25">
      <c r="A666">
        <v>665</v>
      </c>
      <c r="B666" t="s">
        <v>319</v>
      </c>
      <c r="C666" t="s">
        <v>2158</v>
      </c>
      <c r="D666" t="s">
        <v>460</v>
      </c>
      <c r="E666" t="s">
        <v>509</v>
      </c>
      <c r="F666" t="s">
        <v>169</v>
      </c>
      <c r="G666">
        <v>18.5</v>
      </c>
      <c r="H666">
        <v>795.5</v>
      </c>
      <c r="I666">
        <v>43</v>
      </c>
      <c r="J666">
        <v>1100</v>
      </c>
      <c r="K666">
        <v>1120</v>
      </c>
      <c r="L666">
        <v>65</v>
      </c>
    </row>
    <row r="667" spans="1:12" x14ac:dyDescent="0.25">
      <c r="A667">
        <v>666</v>
      </c>
      <c r="B667" t="s">
        <v>319</v>
      </c>
      <c r="C667" t="s">
        <v>2158</v>
      </c>
      <c r="D667" t="s">
        <v>460</v>
      </c>
      <c r="E667" t="s">
        <v>509</v>
      </c>
      <c r="F667" t="s">
        <v>169</v>
      </c>
      <c r="G667">
        <v>18.5</v>
      </c>
      <c r="H667">
        <v>795.5</v>
      </c>
      <c r="I667">
        <v>43</v>
      </c>
      <c r="J667">
        <v>1100</v>
      </c>
      <c r="K667">
        <v>1120</v>
      </c>
      <c r="L667">
        <v>65</v>
      </c>
    </row>
    <row r="668" spans="1:12" x14ac:dyDescent="0.25">
      <c r="A668">
        <v>667</v>
      </c>
      <c r="B668" t="s">
        <v>319</v>
      </c>
      <c r="C668" t="s">
        <v>2158</v>
      </c>
      <c r="D668" t="s">
        <v>460</v>
      </c>
      <c r="E668" t="s">
        <v>509</v>
      </c>
      <c r="F668" t="s">
        <v>169</v>
      </c>
      <c r="G668">
        <v>18.5</v>
      </c>
      <c r="H668">
        <v>795.5</v>
      </c>
      <c r="I668">
        <v>43</v>
      </c>
      <c r="J668">
        <v>1100</v>
      </c>
      <c r="K668">
        <v>1197</v>
      </c>
      <c r="L668">
        <v>65</v>
      </c>
    </row>
    <row r="669" spans="1:12" x14ac:dyDescent="0.25">
      <c r="A669">
        <v>668</v>
      </c>
      <c r="B669" t="s">
        <v>785</v>
      </c>
      <c r="C669" t="s">
        <v>2172</v>
      </c>
      <c r="D669" t="s">
        <v>460</v>
      </c>
      <c r="E669" t="s">
        <v>833</v>
      </c>
      <c r="F669" t="s">
        <v>169</v>
      </c>
      <c r="G669">
        <v>11.5</v>
      </c>
      <c r="H669">
        <v>690</v>
      </c>
      <c r="I669">
        <v>60</v>
      </c>
      <c r="J669">
        <v>1615</v>
      </c>
      <c r="K669">
        <v>2523</v>
      </c>
      <c r="L669">
        <v>70</v>
      </c>
    </row>
    <row r="670" spans="1:12" x14ac:dyDescent="0.25">
      <c r="A670">
        <v>669</v>
      </c>
      <c r="B670" t="s">
        <v>785</v>
      </c>
      <c r="C670" t="s">
        <v>2172</v>
      </c>
      <c r="D670" t="s">
        <v>460</v>
      </c>
      <c r="E670" t="s">
        <v>833</v>
      </c>
      <c r="F670" t="s">
        <v>169</v>
      </c>
      <c r="G670">
        <v>13.9</v>
      </c>
      <c r="H670">
        <v>834</v>
      </c>
      <c r="I670">
        <v>60</v>
      </c>
      <c r="J670">
        <v>1615</v>
      </c>
      <c r="K670">
        <v>2523</v>
      </c>
      <c r="L670">
        <v>65</v>
      </c>
    </row>
    <row r="671" spans="1:12" x14ac:dyDescent="0.25">
      <c r="A671">
        <v>670</v>
      </c>
      <c r="B671" t="s">
        <v>785</v>
      </c>
      <c r="C671" t="s">
        <v>2172</v>
      </c>
      <c r="D671" t="s">
        <v>460</v>
      </c>
      <c r="E671" t="s">
        <v>833</v>
      </c>
      <c r="F671" t="s">
        <v>169</v>
      </c>
      <c r="G671">
        <v>13.9</v>
      </c>
      <c r="H671">
        <v>834</v>
      </c>
      <c r="I671">
        <v>60</v>
      </c>
      <c r="J671">
        <v>1615</v>
      </c>
      <c r="K671">
        <v>2523</v>
      </c>
      <c r="L671">
        <v>65</v>
      </c>
    </row>
    <row r="672" spans="1:12" x14ac:dyDescent="0.25">
      <c r="A672">
        <v>671</v>
      </c>
      <c r="B672" t="s">
        <v>785</v>
      </c>
      <c r="C672" t="s">
        <v>2172</v>
      </c>
      <c r="D672" t="s">
        <v>460</v>
      </c>
      <c r="E672" t="s">
        <v>833</v>
      </c>
      <c r="F672" t="s">
        <v>169</v>
      </c>
      <c r="G672">
        <v>11.5</v>
      </c>
      <c r="H672">
        <v>690</v>
      </c>
      <c r="I672">
        <v>60</v>
      </c>
      <c r="J672">
        <v>1615</v>
      </c>
      <c r="K672">
        <v>2523</v>
      </c>
      <c r="L672">
        <v>70</v>
      </c>
    </row>
    <row r="673" spans="1:12" x14ac:dyDescent="0.25">
      <c r="A673">
        <v>672</v>
      </c>
      <c r="B673" t="s">
        <v>785</v>
      </c>
      <c r="C673" t="s">
        <v>2172</v>
      </c>
      <c r="D673" t="s">
        <v>460</v>
      </c>
      <c r="E673" t="s">
        <v>833</v>
      </c>
      <c r="F673" t="s">
        <v>169</v>
      </c>
      <c r="G673">
        <v>11.5</v>
      </c>
      <c r="H673">
        <v>690</v>
      </c>
      <c r="I673">
        <v>60</v>
      </c>
      <c r="J673">
        <v>1615</v>
      </c>
      <c r="K673">
        <v>2523</v>
      </c>
      <c r="L673">
        <v>70</v>
      </c>
    </row>
    <row r="674" spans="1:12" x14ac:dyDescent="0.25">
      <c r="A674">
        <v>673</v>
      </c>
      <c r="B674" t="s">
        <v>235</v>
      </c>
      <c r="C674" t="s">
        <v>2178</v>
      </c>
      <c r="D674" t="s">
        <v>460</v>
      </c>
      <c r="E674" t="s">
        <v>509</v>
      </c>
      <c r="F674" t="s">
        <v>169</v>
      </c>
      <c r="G674">
        <v>23.045000000000002</v>
      </c>
      <c r="H674">
        <v>990.93500000000006</v>
      </c>
      <c r="I674">
        <v>43</v>
      </c>
      <c r="J674">
        <v>1105</v>
      </c>
      <c r="K674">
        <v>1248</v>
      </c>
      <c r="L674">
        <v>65</v>
      </c>
    </row>
    <row r="675" spans="1:12" x14ac:dyDescent="0.25">
      <c r="A675">
        <v>674</v>
      </c>
      <c r="B675" t="s">
        <v>235</v>
      </c>
      <c r="C675" t="s">
        <v>2178</v>
      </c>
      <c r="D675" t="s">
        <v>460</v>
      </c>
      <c r="E675" t="s">
        <v>509</v>
      </c>
      <c r="F675" t="s">
        <v>169</v>
      </c>
      <c r="G675">
        <v>23.045000000000002</v>
      </c>
      <c r="H675">
        <v>990.93500000000006</v>
      </c>
      <c r="I675">
        <v>43</v>
      </c>
      <c r="J675">
        <v>1105</v>
      </c>
      <c r="K675">
        <v>1248</v>
      </c>
      <c r="L675">
        <v>65</v>
      </c>
    </row>
    <row r="676" spans="1:12" x14ac:dyDescent="0.25">
      <c r="A676">
        <v>675</v>
      </c>
      <c r="B676" t="s">
        <v>235</v>
      </c>
      <c r="C676" t="s">
        <v>2178</v>
      </c>
      <c r="D676" t="s">
        <v>460</v>
      </c>
      <c r="E676" t="s">
        <v>509</v>
      </c>
      <c r="F676" t="s">
        <v>169</v>
      </c>
      <c r="G676">
        <v>23.045000000000002</v>
      </c>
      <c r="H676">
        <v>990.93500000000006</v>
      </c>
      <c r="I676">
        <v>43</v>
      </c>
      <c r="J676">
        <v>1105</v>
      </c>
      <c r="K676">
        <v>1248</v>
      </c>
      <c r="L676">
        <v>65</v>
      </c>
    </row>
    <row r="677" spans="1:12" x14ac:dyDescent="0.25">
      <c r="A677">
        <v>676</v>
      </c>
      <c r="B677" t="s">
        <v>235</v>
      </c>
      <c r="C677" t="s">
        <v>2178</v>
      </c>
      <c r="D677" t="s">
        <v>460</v>
      </c>
      <c r="E677" t="s">
        <v>509</v>
      </c>
      <c r="F677" t="s">
        <v>169</v>
      </c>
      <c r="G677">
        <v>23.045000000000002</v>
      </c>
      <c r="H677">
        <v>990.93500000000006</v>
      </c>
      <c r="I677">
        <v>43</v>
      </c>
      <c r="J677">
        <v>1105</v>
      </c>
      <c r="K677">
        <v>1248</v>
      </c>
      <c r="L677">
        <v>65</v>
      </c>
    </row>
    <row r="678" spans="1:12" x14ac:dyDescent="0.25">
      <c r="A678">
        <v>677</v>
      </c>
      <c r="B678" t="s">
        <v>235</v>
      </c>
      <c r="C678" t="s">
        <v>2178</v>
      </c>
      <c r="D678" t="s">
        <v>146</v>
      </c>
      <c r="E678" t="s">
        <v>509</v>
      </c>
      <c r="F678" t="s">
        <v>169</v>
      </c>
      <c r="G678">
        <v>17</v>
      </c>
      <c r="H678">
        <v>731</v>
      </c>
      <c r="I678">
        <v>43</v>
      </c>
      <c r="J678">
        <v>1010</v>
      </c>
      <c r="K678">
        <v>1462</v>
      </c>
      <c r="L678">
        <v>70</v>
      </c>
    </row>
    <row r="679" spans="1:12" x14ac:dyDescent="0.25">
      <c r="A679">
        <v>678</v>
      </c>
      <c r="B679" t="s">
        <v>235</v>
      </c>
      <c r="C679" t="s">
        <v>2178</v>
      </c>
      <c r="D679" t="s">
        <v>146</v>
      </c>
      <c r="E679" t="s">
        <v>509</v>
      </c>
      <c r="F679" t="s">
        <v>169</v>
      </c>
      <c r="G679">
        <v>17</v>
      </c>
      <c r="H679">
        <v>731</v>
      </c>
      <c r="I679">
        <v>43</v>
      </c>
      <c r="J679">
        <v>1010</v>
      </c>
      <c r="K679">
        <v>1462</v>
      </c>
      <c r="L679">
        <v>70</v>
      </c>
    </row>
    <row r="680" spans="1:12" x14ac:dyDescent="0.25">
      <c r="A680">
        <v>679</v>
      </c>
      <c r="B680" t="s">
        <v>235</v>
      </c>
      <c r="C680" t="s">
        <v>2178</v>
      </c>
      <c r="D680" t="s">
        <v>146</v>
      </c>
      <c r="E680" t="s">
        <v>509</v>
      </c>
      <c r="F680" t="s">
        <v>169</v>
      </c>
      <c r="G680">
        <v>19.78</v>
      </c>
      <c r="H680">
        <v>850.54000000000008</v>
      </c>
      <c r="I680">
        <v>43</v>
      </c>
      <c r="J680">
        <v>1010</v>
      </c>
      <c r="K680">
        <v>1462</v>
      </c>
      <c r="L680">
        <v>65</v>
      </c>
    </row>
    <row r="681" spans="1:12" x14ac:dyDescent="0.25">
      <c r="A681">
        <v>680</v>
      </c>
      <c r="B681" t="s">
        <v>235</v>
      </c>
      <c r="C681" t="s">
        <v>2178</v>
      </c>
      <c r="D681" t="s">
        <v>146</v>
      </c>
      <c r="E681" t="s">
        <v>509</v>
      </c>
      <c r="F681" t="s">
        <v>169</v>
      </c>
      <c r="G681">
        <v>17</v>
      </c>
      <c r="H681">
        <v>731</v>
      </c>
      <c r="I681">
        <v>43</v>
      </c>
      <c r="J681">
        <v>1010</v>
      </c>
      <c r="K681">
        <v>1462</v>
      </c>
      <c r="L681">
        <v>70</v>
      </c>
    </row>
    <row r="682" spans="1:12" x14ac:dyDescent="0.25">
      <c r="A682">
        <v>681</v>
      </c>
      <c r="B682" t="s">
        <v>235</v>
      </c>
      <c r="C682" t="s">
        <v>2178</v>
      </c>
      <c r="D682" t="s">
        <v>146</v>
      </c>
      <c r="E682" t="s">
        <v>509</v>
      </c>
      <c r="F682" t="s">
        <v>190</v>
      </c>
      <c r="G682">
        <v>17</v>
      </c>
      <c r="H682">
        <v>731</v>
      </c>
      <c r="I682">
        <v>43</v>
      </c>
      <c r="J682">
        <v>1010</v>
      </c>
      <c r="K682">
        <v>1462</v>
      </c>
      <c r="L682">
        <v>70</v>
      </c>
    </row>
    <row r="683" spans="1:12" x14ac:dyDescent="0.25">
      <c r="A683">
        <v>682</v>
      </c>
      <c r="B683" t="s">
        <v>235</v>
      </c>
      <c r="C683" t="s">
        <v>2178</v>
      </c>
      <c r="D683" t="s">
        <v>146</v>
      </c>
      <c r="E683" t="s">
        <v>509</v>
      </c>
      <c r="F683" t="s">
        <v>190</v>
      </c>
      <c r="G683">
        <v>17</v>
      </c>
      <c r="H683">
        <v>731</v>
      </c>
      <c r="I683">
        <v>43</v>
      </c>
      <c r="J683">
        <v>1010</v>
      </c>
      <c r="K683">
        <v>1462</v>
      </c>
      <c r="L683">
        <v>70</v>
      </c>
    </row>
    <row r="684" spans="1:12" x14ac:dyDescent="0.25">
      <c r="A684">
        <v>683</v>
      </c>
      <c r="B684" t="s">
        <v>235</v>
      </c>
      <c r="C684" t="s">
        <v>2178</v>
      </c>
      <c r="D684" t="s">
        <v>146</v>
      </c>
      <c r="E684" t="s">
        <v>509</v>
      </c>
      <c r="F684" t="s">
        <v>190</v>
      </c>
      <c r="G684">
        <v>17</v>
      </c>
      <c r="H684">
        <v>731</v>
      </c>
      <c r="I684">
        <v>43</v>
      </c>
      <c r="J684">
        <v>1010</v>
      </c>
      <c r="K684">
        <v>1462</v>
      </c>
      <c r="L684">
        <v>70</v>
      </c>
    </row>
    <row r="685" spans="1:12" x14ac:dyDescent="0.25">
      <c r="A685">
        <v>684</v>
      </c>
      <c r="B685" t="s">
        <v>235</v>
      </c>
      <c r="C685" t="s">
        <v>2178</v>
      </c>
      <c r="D685" t="s">
        <v>460</v>
      </c>
      <c r="E685" t="s">
        <v>509</v>
      </c>
      <c r="F685" t="s">
        <v>169</v>
      </c>
      <c r="G685">
        <v>22.41</v>
      </c>
      <c r="H685">
        <v>963.63</v>
      </c>
      <c r="I685">
        <v>43</v>
      </c>
      <c r="J685">
        <v>1105</v>
      </c>
      <c r="K685">
        <v>1498</v>
      </c>
      <c r="L685">
        <v>65</v>
      </c>
    </row>
    <row r="686" spans="1:12" x14ac:dyDescent="0.25">
      <c r="A686">
        <v>685</v>
      </c>
      <c r="B686" t="s">
        <v>235</v>
      </c>
      <c r="C686" t="s">
        <v>2178</v>
      </c>
      <c r="D686" t="s">
        <v>460</v>
      </c>
      <c r="E686" t="s">
        <v>509</v>
      </c>
      <c r="F686" t="s">
        <v>169</v>
      </c>
      <c r="G686">
        <v>22.16</v>
      </c>
      <c r="H686">
        <v>952.88</v>
      </c>
      <c r="I686">
        <v>43</v>
      </c>
      <c r="J686">
        <v>1105</v>
      </c>
      <c r="K686">
        <v>1498</v>
      </c>
      <c r="L686">
        <v>65</v>
      </c>
    </row>
    <row r="687" spans="1:12" x14ac:dyDescent="0.25">
      <c r="A687">
        <v>686</v>
      </c>
      <c r="B687" t="s">
        <v>235</v>
      </c>
      <c r="C687" t="s">
        <v>2178</v>
      </c>
      <c r="D687" t="s">
        <v>460</v>
      </c>
      <c r="E687" t="s">
        <v>509</v>
      </c>
      <c r="F687" t="s">
        <v>169</v>
      </c>
      <c r="G687">
        <v>22.16</v>
      </c>
      <c r="H687">
        <v>952.88</v>
      </c>
      <c r="I687">
        <v>43</v>
      </c>
      <c r="J687">
        <v>1105</v>
      </c>
      <c r="K687">
        <v>1498</v>
      </c>
      <c r="L687">
        <v>65</v>
      </c>
    </row>
    <row r="688" spans="1:12" x14ac:dyDescent="0.25">
      <c r="A688">
        <v>687</v>
      </c>
      <c r="B688" t="s">
        <v>865</v>
      </c>
      <c r="C688" t="s">
        <v>2204</v>
      </c>
      <c r="D688" t="s">
        <v>146</v>
      </c>
      <c r="E688" t="s">
        <v>509</v>
      </c>
      <c r="F688" t="s">
        <v>169</v>
      </c>
      <c r="G688">
        <v>13.705</v>
      </c>
      <c r="H688">
        <v>753.77499999999998</v>
      </c>
      <c r="I688">
        <v>55</v>
      </c>
      <c r="J688">
        <v>1137</v>
      </c>
      <c r="K688">
        <v>1598</v>
      </c>
      <c r="L688">
        <v>70</v>
      </c>
    </row>
    <row r="689" spans="1:12" x14ac:dyDescent="0.25">
      <c r="A689">
        <v>688</v>
      </c>
      <c r="B689" t="s">
        <v>865</v>
      </c>
      <c r="C689" t="s">
        <v>2204</v>
      </c>
      <c r="D689" t="s">
        <v>460</v>
      </c>
      <c r="E689" t="s">
        <v>509</v>
      </c>
      <c r="F689" t="s">
        <v>169</v>
      </c>
      <c r="G689">
        <v>17.814999999999998</v>
      </c>
      <c r="H689">
        <v>979.82499999999982</v>
      </c>
      <c r="I689">
        <v>55</v>
      </c>
      <c r="J689">
        <v>1210</v>
      </c>
      <c r="K689">
        <v>1498</v>
      </c>
      <c r="L689">
        <v>65</v>
      </c>
    </row>
    <row r="690" spans="1:12" x14ac:dyDescent="0.25">
      <c r="A690">
        <v>689</v>
      </c>
      <c r="B690" t="s">
        <v>865</v>
      </c>
      <c r="C690" t="s">
        <v>2204</v>
      </c>
      <c r="D690" t="s">
        <v>146</v>
      </c>
      <c r="E690" t="s">
        <v>509</v>
      </c>
      <c r="F690" t="s">
        <v>169</v>
      </c>
      <c r="G690">
        <v>13.705</v>
      </c>
      <c r="H690">
        <v>753.77499999999998</v>
      </c>
      <c r="I690">
        <v>55</v>
      </c>
      <c r="J690">
        <v>1137</v>
      </c>
      <c r="K690">
        <v>1598</v>
      </c>
      <c r="L690">
        <v>70</v>
      </c>
    </row>
    <row r="691" spans="1:12" x14ac:dyDescent="0.25">
      <c r="A691">
        <v>690</v>
      </c>
      <c r="B691" t="s">
        <v>865</v>
      </c>
      <c r="C691" t="s">
        <v>2204</v>
      </c>
      <c r="D691" t="s">
        <v>460</v>
      </c>
      <c r="E691" t="s">
        <v>509</v>
      </c>
      <c r="F691" t="s">
        <v>169</v>
      </c>
      <c r="G691">
        <v>17.814999999999998</v>
      </c>
      <c r="H691">
        <v>979.82499999999982</v>
      </c>
      <c r="I691">
        <v>55</v>
      </c>
      <c r="J691">
        <v>1210</v>
      </c>
      <c r="K691">
        <v>1498</v>
      </c>
      <c r="L691">
        <v>65</v>
      </c>
    </row>
    <row r="692" spans="1:12" x14ac:dyDescent="0.25">
      <c r="A692">
        <v>691</v>
      </c>
      <c r="B692" t="s">
        <v>865</v>
      </c>
      <c r="C692" t="s">
        <v>2204</v>
      </c>
      <c r="D692" t="s">
        <v>460</v>
      </c>
      <c r="E692" t="s">
        <v>509</v>
      </c>
      <c r="F692" t="s">
        <v>190</v>
      </c>
      <c r="G692">
        <v>18.11</v>
      </c>
      <c r="H692">
        <v>996.05</v>
      </c>
      <c r="I692">
        <v>55</v>
      </c>
      <c r="J692">
        <v>1228</v>
      </c>
      <c r="K692">
        <v>1498</v>
      </c>
      <c r="L692">
        <v>65</v>
      </c>
    </row>
    <row r="693" spans="1:12" x14ac:dyDescent="0.25">
      <c r="A693">
        <v>692</v>
      </c>
      <c r="B693" t="s">
        <v>865</v>
      </c>
      <c r="C693" t="s">
        <v>2204</v>
      </c>
      <c r="D693" t="s">
        <v>146</v>
      </c>
      <c r="E693" t="s">
        <v>509</v>
      </c>
      <c r="F693" t="s">
        <v>190</v>
      </c>
      <c r="G693">
        <v>13.42</v>
      </c>
      <c r="H693">
        <v>738.1</v>
      </c>
      <c r="I693">
        <v>55</v>
      </c>
      <c r="J693">
        <v>1187</v>
      </c>
      <c r="K693">
        <v>1598</v>
      </c>
      <c r="L693">
        <v>70</v>
      </c>
    </row>
    <row r="694" spans="1:12" x14ac:dyDescent="0.25">
      <c r="A694">
        <v>693</v>
      </c>
      <c r="B694" t="s">
        <v>865</v>
      </c>
      <c r="C694" t="s">
        <v>2204</v>
      </c>
      <c r="D694" t="s">
        <v>460</v>
      </c>
      <c r="E694" t="s">
        <v>509</v>
      </c>
      <c r="F694" t="s">
        <v>190</v>
      </c>
      <c r="G694">
        <v>19.86</v>
      </c>
      <c r="H694">
        <v>1092.3</v>
      </c>
      <c r="I694">
        <v>55</v>
      </c>
      <c r="J694">
        <v>1228</v>
      </c>
      <c r="K694">
        <v>1498</v>
      </c>
      <c r="L694">
        <v>60</v>
      </c>
    </row>
    <row r="695" spans="1:12" x14ac:dyDescent="0.25">
      <c r="A695">
        <v>694</v>
      </c>
      <c r="B695" t="s">
        <v>865</v>
      </c>
      <c r="C695" t="s">
        <v>2204</v>
      </c>
      <c r="D695" t="s">
        <v>460</v>
      </c>
      <c r="E695" t="s">
        <v>509</v>
      </c>
      <c r="F695" t="s">
        <v>169</v>
      </c>
      <c r="G695">
        <v>19.564999999999998</v>
      </c>
      <c r="H695">
        <v>1076.0749999999998</v>
      </c>
      <c r="I695">
        <v>55</v>
      </c>
      <c r="J695">
        <v>1210</v>
      </c>
      <c r="K695">
        <v>1498</v>
      </c>
      <c r="L695">
        <v>60</v>
      </c>
    </row>
    <row r="696" spans="1:12" x14ac:dyDescent="0.25">
      <c r="A696">
        <v>695</v>
      </c>
      <c r="B696" t="s">
        <v>865</v>
      </c>
      <c r="C696" t="s">
        <v>2204</v>
      </c>
      <c r="D696" t="s">
        <v>146</v>
      </c>
      <c r="E696" t="s">
        <v>509</v>
      </c>
      <c r="F696" t="s">
        <v>169</v>
      </c>
      <c r="G696">
        <v>13.705</v>
      </c>
      <c r="H696">
        <v>753.77499999999998</v>
      </c>
      <c r="I696">
        <v>55</v>
      </c>
      <c r="J696">
        <v>1137</v>
      </c>
      <c r="K696">
        <v>1598</v>
      </c>
      <c r="L696">
        <v>70</v>
      </c>
    </row>
    <row r="697" spans="1:12" x14ac:dyDescent="0.25">
      <c r="A697">
        <v>696</v>
      </c>
      <c r="B697" t="s">
        <v>865</v>
      </c>
      <c r="C697" t="s">
        <v>2204</v>
      </c>
      <c r="D697" t="s">
        <v>146</v>
      </c>
      <c r="E697" t="s">
        <v>509</v>
      </c>
      <c r="F697" t="s">
        <v>190</v>
      </c>
      <c r="G697">
        <v>13.42</v>
      </c>
      <c r="H697">
        <v>738.1</v>
      </c>
      <c r="I697">
        <v>55</v>
      </c>
      <c r="J697">
        <v>1187</v>
      </c>
      <c r="K697">
        <v>1598</v>
      </c>
      <c r="L697">
        <v>70</v>
      </c>
    </row>
    <row r="698" spans="1:12" x14ac:dyDescent="0.25">
      <c r="A698">
        <v>697</v>
      </c>
      <c r="B698" t="s">
        <v>865</v>
      </c>
      <c r="C698" t="s">
        <v>2204</v>
      </c>
      <c r="D698" t="s">
        <v>146</v>
      </c>
      <c r="E698" t="s">
        <v>509</v>
      </c>
      <c r="F698" t="s">
        <v>169</v>
      </c>
      <c r="G698">
        <v>13.705</v>
      </c>
      <c r="H698">
        <v>753.77499999999998</v>
      </c>
      <c r="I698">
        <v>55</v>
      </c>
      <c r="J698">
        <v>1137</v>
      </c>
      <c r="K698">
        <v>1598</v>
      </c>
      <c r="L698">
        <v>70</v>
      </c>
    </row>
    <row r="699" spans="1:12" x14ac:dyDescent="0.25">
      <c r="A699">
        <v>698</v>
      </c>
      <c r="B699" t="s">
        <v>865</v>
      </c>
      <c r="C699" t="s">
        <v>2204</v>
      </c>
      <c r="D699" t="s">
        <v>146</v>
      </c>
      <c r="E699" t="s">
        <v>509</v>
      </c>
      <c r="F699" t="s">
        <v>190</v>
      </c>
      <c r="G699">
        <v>13.42</v>
      </c>
      <c r="H699">
        <v>738.1</v>
      </c>
      <c r="I699">
        <v>55</v>
      </c>
      <c r="J699">
        <v>1187</v>
      </c>
      <c r="K699">
        <v>1598</v>
      </c>
      <c r="L699">
        <v>70</v>
      </c>
    </row>
    <row r="700" spans="1:12" x14ac:dyDescent="0.25">
      <c r="A700">
        <v>699</v>
      </c>
      <c r="B700" t="s">
        <v>865</v>
      </c>
      <c r="C700" t="s">
        <v>2204</v>
      </c>
      <c r="D700" t="s">
        <v>460</v>
      </c>
      <c r="E700" t="s">
        <v>509</v>
      </c>
      <c r="F700" t="s">
        <v>169</v>
      </c>
      <c r="G700">
        <v>19.564999999999998</v>
      </c>
      <c r="H700">
        <v>1076.0749999999998</v>
      </c>
      <c r="I700">
        <v>55</v>
      </c>
      <c r="J700">
        <v>1210</v>
      </c>
      <c r="K700">
        <v>1498</v>
      </c>
      <c r="L700">
        <v>60</v>
      </c>
    </row>
    <row r="701" spans="1:12" x14ac:dyDescent="0.25">
      <c r="A701">
        <v>700</v>
      </c>
      <c r="B701" t="s">
        <v>865</v>
      </c>
      <c r="C701" t="s">
        <v>2204</v>
      </c>
      <c r="D701" t="s">
        <v>460</v>
      </c>
      <c r="E701" t="s">
        <v>509</v>
      </c>
      <c r="F701" t="s">
        <v>190</v>
      </c>
      <c r="G701">
        <v>19.86</v>
      </c>
      <c r="H701">
        <v>1092.3</v>
      </c>
      <c r="I701">
        <v>55</v>
      </c>
      <c r="J701">
        <v>1228</v>
      </c>
      <c r="K701">
        <v>1498</v>
      </c>
      <c r="L701">
        <v>60</v>
      </c>
    </row>
    <row r="702" spans="1:12" x14ac:dyDescent="0.25">
      <c r="A702">
        <v>701</v>
      </c>
      <c r="B702" t="s">
        <v>319</v>
      </c>
      <c r="C702" t="s">
        <v>2219</v>
      </c>
      <c r="D702" t="s">
        <v>460</v>
      </c>
      <c r="E702" t="s">
        <v>833</v>
      </c>
      <c r="F702" t="s">
        <v>169</v>
      </c>
      <c r="G702">
        <v>19.689999999999998</v>
      </c>
      <c r="H702">
        <v>1082.9499999999998</v>
      </c>
      <c r="I702">
        <v>55</v>
      </c>
      <c r="J702">
        <v>1105</v>
      </c>
      <c r="K702">
        <v>1396</v>
      </c>
      <c r="L702">
        <v>60</v>
      </c>
    </row>
    <row r="703" spans="1:12" x14ac:dyDescent="0.25">
      <c r="A703">
        <v>702</v>
      </c>
      <c r="B703" t="s">
        <v>319</v>
      </c>
      <c r="C703" t="s">
        <v>2219</v>
      </c>
      <c r="D703" t="s">
        <v>146</v>
      </c>
      <c r="E703" t="s">
        <v>833</v>
      </c>
      <c r="F703" t="s">
        <v>169</v>
      </c>
      <c r="G703">
        <v>16.645</v>
      </c>
      <c r="H703">
        <v>915.47500000000002</v>
      </c>
      <c r="I703">
        <v>55</v>
      </c>
      <c r="J703">
        <v>1105</v>
      </c>
      <c r="K703">
        <v>1591</v>
      </c>
      <c r="L703">
        <v>65</v>
      </c>
    </row>
    <row r="704" spans="1:12" x14ac:dyDescent="0.25">
      <c r="A704">
        <v>703</v>
      </c>
      <c r="B704" t="s">
        <v>319</v>
      </c>
      <c r="C704" t="s">
        <v>2219</v>
      </c>
      <c r="D704" t="s">
        <v>146</v>
      </c>
      <c r="E704" t="s">
        <v>833</v>
      </c>
      <c r="F704" t="s">
        <v>169</v>
      </c>
      <c r="G704">
        <v>16.645</v>
      </c>
      <c r="H704">
        <v>915.47500000000002</v>
      </c>
      <c r="I704">
        <v>55</v>
      </c>
      <c r="J704">
        <v>1180</v>
      </c>
      <c r="K704">
        <v>1591</v>
      </c>
      <c r="L704">
        <v>65</v>
      </c>
    </row>
    <row r="705" spans="1:12" x14ac:dyDescent="0.25">
      <c r="A705">
        <v>704</v>
      </c>
      <c r="B705" t="s">
        <v>319</v>
      </c>
      <c r="C705" t="s">
        <v>2219</v>
      </c>
      <c r="D705" t="s">
        <v>146</v>
      </c>
      <c r="E705" t="s">
        <v>833</v>
      </c>
      <c r="F705" t="s">
        <v>169</v>
      </c>
      <c r="G705">
        <v>16.645</v>
      </c>
      <c r="H705">
        <v>915.47500000000002</v>
      </c>
      <c r="I705">
        <v>55</v>
      </c>
      <c r="J705">
        <v>1180</v>
      </c>
      <c r="K705">
        <v>1591</v>
      </c>
      <c r="L705">
        <v>65</v>
      </c>
    </row>
    <row r="706" spans="1:12" x14ac:dyDescent="0.25">
      <c r="A706">
        <v>705</v>
      </c>
      <c r="B706" t="s">
        <v>319</v>
      </c>
      <c r="C706" t="s">
        <v>2219</v>
      </c>
      <c r="D706" t="s">
        <v>146</v>
      </c>
      <c r="E706" t="s">
        <v>833</v>
      </c>
      <c r="F706" t="s">
        <v>190</v>
      </c>
      <c r="G706">
        <v>16.645</v>
      </c>
      <c r="H706">
        <v>915.47500000000002</v>
      </c>
      <c r="I706">
        <v>55</v>
      </c>
      <c r="J706">
        <v>1180</v>
      </c>
      <c r="K706">
        <v>1591</v>
      </c>
      <c r="L706">
        <v>65</v>
      </c>
    </row>
    <row r="707" spans="1:12" x14ac:dyDescent="0.25">
      <c r="A707">
        <v>706</v>
      </c>
      <c r="B707" t="s">
        <v>319</v>
      </c>
      <c r="C707" t="s">
        <v>2219</v>
      </c>
      <c r="D707" t="s">
        <v>146</v>
      </c>
      <c r="E707" t="s">
        <v>833</v>
      </c>
      <c r="F707" t="s">
        <v>190</v>
      </c>
      <c r="G707">
        <v>16.645</v>
      </c>
      <c r="H707">
        <v>915.47500000000002</v>
      </c>
      <c r="I707">
        <v>55</v>
      </c>
      <c r="J707">
        <v>1180</v>
      </c>
      <c r="K707">
        <v>1591</v>
      </c>
      <c r="L707">
        <v>65</v>
      </c>
    </row>
    <row r="708" spans="1:12" x14ac:dyDescent="0.25">
      <c r="A708">
        <v>707</v>
      </c>
      <c r="B708" t="s">
        <v>319</v>
      </c>
      <c r="C708" t="s">
        <v>2219</v>
      </c>
      <c r="D708" t="s">
        <v>460</v>
      </c>
      <c r="E708" t="s">
        <v>833</v>
      </c>
      <c r="F708" t="s">
        <v>169</v>
      </c>
      <c r="G708">
        <v>19.689999999999998</v>
      </c>
      <c r="H708">
        <v>1082.9499999999998</v>
      </c>
      <c r="I708">
        <v>55</v>
      </c>
      <c r="J708">
        <v>1105</v>
      </c>
      <c r="K708">
        <v>1396</v>
      </c>
      <c r="L708">
        <v>60</v>
      </c>
    </row>
    <row r="709" spans="1:12" x14ac:dyDescent="0.25">
      <c r="A709">
        <v>708</v>
      </c>
      <c r="B709" t="s">
        <v>319</v>
      </c>
      <c r="C709" t="s">
        <v>2219</v>
      </c>
      <c r="D709" t="s">
        <v>460</v>
      </c>
      <c r="E709" t="s">
        <v>833</v>
      </c>
      <c r="F709" t="s">
        <v>169</v>
      </c>
      <c r="G709">
        <v>17.505000000000003</v>
      </c>
      <c r="H709">
        <v>962.77500000000009</v>
      </c>
      <c r="I709">
        <v>55</v>
      </c>
      <c r="J709">
        <v>1105</v>
      </c>
      <c r="K709">
        <v>1582</v>
      </c>
      <c r="L709">
        <v>65</v>
      </c>
    </row>
    <row r="710" spans="1:12" x14ac:dyDescent="0.25">
      <c r="A710">
        <v>709</v>
      </c>
      <c r="B710" t="s">
        <v>319</v>
      </c>
      <c r="C710" t="s">
        <v>2219</v>
      </c>
      <c r="D710" t="s">
        <v>460</v>
      </c>
      <c r="E710" t="s">
        <v>833</v>
      </c>
      <c r="F710" t="s">
        <v>169</v>
      </c>
      <c r="G710">
        <v>17.505000000000003</v>
      </c>
      <c r="H710">
        <v>962.77500000000009</v>
      </c>
      <c r="I710">
        <v>55</v>
      </c>
      <c r="J710">
        <v>1105</v>
      </c>
      <c r="K710">
        <v>1582</v>
      </c>
      <c r="L710">
        <v>65</v>
      </c>
    </row>
    <row r="711" spans="1:12" x14ac:dyDescent="0.25">
      <c r="A711">
        <v>710</v>
      </c>
      <c r="B711" t="s">
        <v>319</v>
      </c>
      <c r="C711" t="s">
        <v>2219</v>
      </c>
      <c r="D711" t="s">
        <v>460</v>
      </c>
      <c r="E711" t="s">
        <v>833</v>
      </c>
      <c r="F711" t="s">
        <v>190</v>
      </c>
      <c r="G711">
        <v>17.505000000000003</v>
      </c>
      <c r="H711">
        <v>962.77500000000009</v>
      </c>
      <c r="I711">
        <v>55</v>
      </c>
      <c r="J711">
        <v>1105</v>
      </c>
      <c r="K711">
        <v>1582</v>
      </c>
      <c r="L711">
        <v>65</v>
      </c>
    </row>
    <row r="712" spans="1:12" x14ac:dyDescent="0.25">
      <c r="A712">
        <v>711</v>
      </c>
      <c r="B712" t="s">
        <v>319</v>
      </c>
      <c r="C712" t="s">
        <v>2219</v>
      </c>
      <c r="D712" t="s">
        <v>460</v>
      </c>
      <c r="E712" t="s">
        <v>833</v>
      </c>
      <c r="F712" t="s">
        <v>169</v>
      </c>
      <c r="G712">
        <v>17.505000000000003</v>
      </c>
      <c r="H712">
        <v>962.77500000000009</v>
      </c>
      <c r="I712">
        <v>55</v>
      </c>
      <c r="J712">
        <v>1105</v>
      </c>
      <c r="K712">
        <v>1582</v>
      </c>
      <c r="L712">
        <v>65</v>
      </c>
    </row>
    <row r="713" spans="1:12" x14ac:dyDescent="0.25">
      <c r="A713">
        <v>712</v>
      </c>
      <c r="B713" t="s">
        <v>319</v>
      </c>
      <c r="C713" t="s">
        <v>2219</v>
      </c>
      <c r="D713" t="s">
        <v>460</v>
      </c>
      <c r="E713" t="s">
        <v>833</v>
      </c>
      <c r="F713" t="s">
        <v>190</v>
      </c>
      <c r="G713">
        <v>17.505000000000003</v>
      </c>
      <c r="H713">
        <v>962.77500000000009</v>
      </c>
      <c r="I713">
        <v>55</v>
      </c>
      <c r="J713">
        <v>1105</v>
      </c>
      <c r="K713">
        <v>1582</v>
      </c>
      <c r="L713">
        <v>65</v>
      </c>
    </row>
    <row r="714" spans="1:12" x14ac:dyDescent="0.25">
      <c r="A714">
        <v>713</v>
      </c>
      <c r="B714" t="s">
        <v>319</v>
      </c>
      <c r="C714" t="s">
        <v>2219</v>
      </c>
      <c r="D714" t="s">
        <v>146</v>
      </c>
      <c r="E714" t="s">
        <v>833</v>
      </c>
      <c r="F714" t="s">
        <v>169</v>
      </c>
      <c r="G714">
        <v>16.645</v>
      </c>
      <c r="H714">
        <v>915.47500000000002</v>
      </c>
      <c r="I714">
        <v>55</v>
      </c>
      <c r="J714">
        <v>1180</v>
      </c>
      <c r="K714">
        <v>1591</v>
      </c>
      <c r="L714">
        <v>65</v>
      </c>
    </row>
    <row r="715" spans="1:12" x14ac:dyDescent="0.25">
      <c r="A715">
        <v>714</v>
      </c>
      <c r="B715" t="s">
        <v>319</v>
      </c>
      <c r="C715" t="s">
        <v>2219</v>
      </c>
      <c r="D715" t="s">
        <v>460</v>
      </c>
      <c r="E715" t="s">
        <v>833</v>
      </c>
      <c r="F715" t="s">
        <v>169</v>
      </c>
      <c r="G715">
        <v>17.505000000000003</v>
      </c>
      <c r="H715">
        <v>962.77500000000009</v>
      </c>
      <c r="I715">
        <v>55</v>
      </c>
      <c r="J715">
        <v>1105</v>
      </c>
      <c r="K715">
        <v>1582</v>
      </c>
      <c r="L715">
        <v>65</v>
      </c>
    </row>
    <row r="716" spans="1:12" x14ac:dyDescent="0.25">
      <c r="A716">
        <v>715</v>
      </c>
      <c r="B716" t="s">
        <v>319</v>
      </c>
      <c r="C716" t="s">
        <v>2219</v>
      </c>
      <c r="D716" t="s">
        <v>460</v>
      </c>
      <c r="E716" t="s">
        <v>833</v>
      </c>
      <c r="F716" t="s">
        <v>169</v>
      </c>
      <c r="G716">
        <v>19.689999999999998</v>
      </c>
      <c r="H716">
        <v>1082.9499999999998</v>
      </c>
      <c r="I716">
        <v>55</v>
      </c>
      <c r="J716">
        <v>1105</v>
      </c>
      <c r="K716">
        <v>1396</v>
      </c>
      <c r="L716">
        <v>60</v>
      </c>
    </row>
    <row r="717" spans="1:12" x14ac:dyDescent="0.25">
      <c r="A717">
        <v>716</v>
      </c>
      <c r="B717" t="s">
        <v>319</v>
      </c>
      <c r="C717" t="s">
        <v>2219</v>
      </c>
      <c r="D717" t="s">
        <v>146</v>
      </c>
      <c r="E717" t="s">
        <v>833</v>
      </c>
      <c r="F717" t="s">
        <v>169</v>
      </c>
      <c r="G717">
        <v>16.645</v>
      </c>
      <c r="H717">
        <v>915.47500000000002</v>
      </c>
      <c r="I717">
        <v>55</v>
      </c>
      <c r="J717">
        <v>1105</v>
      </c>
      <c r="K717">
        <v>1591</v>
      </c>
      <c r="L717">
        <v>65</v>
      </c>
    </row>
    <row r="718" spans="1:12" x14ac:dyDescent="0.25">
      <c r="A718">
        <v>717</v>
      </c>
      <c r="B718" t="s">
        <v>319</v>
      </c>
      <c r="C718" t="s">
        <v>2219</v>
      </c>
      <c r="D718" t="s">
        <v>146</v>
      </c>
      <c r="E718" t="s">
        <v>833</v>
      </c>
      <c r="F718" t="s">
        <v>169</v>
      </c>
      <c r="G718">
        <v>16.645</v>
      </c>
      <c r="H718">
        <v>915.47500000000002</v>
      </c>
      <c r="I718">
        <v>55</v>
      </c>
      <c r="J718">
        <v>1180</v>
      </c>
      <c r="K718">
        <v>1591</v>
      </c>
      <c r="L718">
        <v>65</v>
      </c>
    </row>
    <row r="719" spans="1:12" x14ac:dyDescent="0.25">
      <c r="A719">
        <v>718</v>
      </c>
      <c r="B719" t="s">
        <v>319</v>
      </c>
      <c r="C719" t="s">
        <v>2219</v>
      </c>
      <c r="D719" t="s">
        <v>460</v>
      </c>
      <c r="E719" t="s">
        <v>833</v>
      </c>
      <c r="F719" t="s">
        <v>169</v>
      </c>
      <c r="G719">
        <v>17</v>
      </c>
      <c r="H719">
        <v>935</v>
      </c>
      <c r="I719">
        <v>55</v>
      </c>
      <c r="J719">
        <v>1105</v>
      </c>
      <c r="K719">
        <v>1582</v>
      </c>
      <c r="L719">
        <v>65</v>
      </c>
    </row>
    <row r="720" spans="1:12" x14ac:dyDescent="0.25">
      <c r="A720">
        <v>719</v>
      </c>
      <c r="B720" t="s">
        <v>139</v>
      </c>
      <c r="C720" t="s">
        <v>2244</v>
      </c>
      <c r="D720" t="s">
        <v>460</v>
      </c>
      <c r="E720" t="s">
        <v>833</v>
      </c>
      <c r="F720" t="s">
        <v>169</v>
      </c>
      <c r="G720">
        <v>17</v>
      </c>
      <c r="H720">
        <v>850</v>
      </c>
      <c r="I720">
        <v>50</v>
      </c>
      <c r="J720">
        <v>1105</v>
      </c>
      <c r="K720">
        <v>1956</v>
      </c>
      <c r="L720">
        <v>65</v>
      </c>
    </row>
    <row r="721" spans="1:12" x14ac:dyDescent="0.25">
      <c r="A721">
        <v>720</v>
      </c>
      <c r="B721" t="s">
        <v>139</v>
      </c>
      <c r="C721" t="s">
        <v>2244</v>
      </c>
      <c r="D721" t="s">
        <v>460</v>
      </c>
      <c r="E721" t="s">
        <v>833</v>
      </c>
      <c r="F721" t="s">
        <v>169</v>
      </c>
      <c r="G721">
        <v>17</v>
      </c>
      <c r="H721">
        <v>850</v>
      </c>
      <c r="I721">
        <v>50</v>
      </c>
      <c r="J721">
        <v>1105</v>
      </c>
      <c r="K721">
        <v>1956</v>
      </c>
      <c r="L721">
        <v>65</v>
      </c>
    </row>
    <row r="722" spans="1:12" x14ac:dyDescent="0.25">
      <c r="A722">
        <v>721</v>
      </c>
      <c r="B722" t="s">
        <v>139</v>
      </c>
      <c r="C722" t="s">
        <v>2244</v>
      </c>
      <c r="D722" t="s">
        <v>460</v>
      </c>
      <c r="E722" t="s">
        <v>147</v>
      </c>
      <c r="F722" t="s">
        <v>169</v>
      </c>
      <c r="G722">
        <v>17</v>
      </c>
      <c r="H722">
        <v>850</v>
      </c>
      <c r="I722">
        <v>50</v>
      </c>
      <c r="J722">
        <v>1080</v>
      </c>
      <c r="K722">
        <v>1956</v>
      </c>
      <c r="L722">
        <v>65</v>
      </c>
    </row>
    <row r="723" spans="1:12" x14ac:dyDescent="0.25">
      <c r="A723">
        <v>722</v>
      </c>
      <c r="B723" t="s">
        <v>139</v>
      </c>
      <c r="C723" t="s">
        <v>2244</v>
      </c>
      <c r="D723" t="s">
        <v>460</v>
      </c>
      <c r="E723" t="s">
        <v>147</v>
      </c>
      <c r="F723" t="s">
        <v>169</v>
      </c>
      <c r="G723">
        <v>17</v>
      </c>
      <c r="H723">
        <v>850</v>
      </c>
      <c r="I723">
        <v>50</v>
      </c>
      <c r="J723">
        <v>1105</v>
      </c>
      <c r="K723">
        <v>1956</v>
      </c>
      <c r="L723">
        <v>65</v>
      </c>
    </row>
    <row r="724" spans="1:12" x14ac:dyDescent="0.25">
      <c r="A724">
        <v>723</v>
      </c>
      <c r="B724" t="s">
        <v>139</v>
      </c>
      <c r="C724" t="s">
        <v>2244</v>
      </c>
      <c r="D724" t="s">
        <v>460</v>
      </c>
      <c r="E724" t="s">
        <v>147</v>
      </c>
      <c r="F724" t="s">
        <v>169</v>
      </c>
      <c r="G724">
        <v>17</v>
      </c>
      <c r="H724">
        <v>850</v>
      </c>
      <c r="I724">
        <v>50</v>
      </c>
      <c r="J724">
        <v>1105</v>
      </c>
      <c r="K724">
        <v>1956</v>
      </c>
      <c r="L724">
        <v>65</v>
      </c>
    </row>
    <row r="725" spans="1:12" x14ac:dyDescent="0.25">
      <c r="A725">
        <v>724</v>
      </c>
      <c r="B725" t="s">
        <v>139</v>
      </c>
      <c r="C725" t="s">
        <v>2244</v>
      </c>
      <c r="D725" t="s">
        <v>460</v>
      </c>
      <c r="E725" t="s">
        <v>147</v>
      </c>
      <c r="F725" t="s">
        <v>169</v>
      </c>
      <c r="G725">
        <v>17</v>
      </c>
      <c r="H725">
        <v>850</v>
      </c>
      <c r="I725">
        <v>50</v>
      </c>
      <c r="J725">
        <v>1105</v>
      </c>
      <c r="K725">
        <v>1956</v>
      </c>
      <c r="L725">
        <v>65</v>
      </c>
    </row>
    <row r="726" spans="1:12" x14ac:dyDescent="0.25">
      <c r="A726">
        <v>725</v>
      </c>
      <c r="B726" t="s">
        <v>898</v>
      </c>
      <c r="C726" t="s">
        <v>2253</v>
      </c>
      <c r="D726" t="s">
        <v>460</v>
      </c>
      <c r="E726" t="s">
        <v>509</v>
      </c>
      <c r="F726" t="s">
        <v>190</v>
      </c>
      <c r="G726">
        <v>9.9499999999999993</v>
      </c>
      <c r="H726">
        <v>696.5</v>
      </c>
      <c r="I726">
        <v>70</v>
      </c>
      <c r="J726">
        <v>1705</v>
      </c>
      <c r="K726">
        <v>1995</v>
      </c>
      <c r="L726">
        <v>70</v>
      </c>
    </row>
    <row r="727" spans="1:12" x14ac:dyDescent="0.25">
      <c r="A727">
        <v>726</v>
      </c>
      <c r="B727" t="s">
        <v>898</v>
      </c>
      <c r="C727" t="s">
        <v>2253</v>
      </c>
      <c r="D727" t="s">
        <v>460</v>
      </c>
      <c r="E727" t="s">
        <v>509</v>
      </c>
      <c r="F727" t="s">
        <v>190</v>
      </c>
      <c r="G727">
        <v>14.600000000000001</v>
      </c>
      <c r="H727">
        <v>1022.0000000000001</v>
      </c>
      <c r="I727">
        <v>70</v>
      </c>
      <c r="J727">
        <v>1705</v>
      </c>
      <c r="K727">
        <v>2993</v>
      </c>
      <c r="L727">
        <v>60</v>
      </c>
    </row>
    <row r="728" spans="1:12" x14ac:dyDescent="0.25">
      <c r="A728">
        <v>727</v>
      </c>
      <c r="B728" t="s">
        <v>898</v>
      </c>
      <c r="C728" t="s">
        <v>2253</v>
      </c>
      <c r="D728" t="s">
        <v>146</v>
      </c>
      <c r="E728" t="s">
        <v>509</v>
      </c>
      <c r="F728" t="s">
        <v>190</v>
      </c>
      <c r="G728">
        <v>16.504999999999999</v>
      </c>
      <c r="H728">
        <v>1155.3499999999999</v>
      </c>
      <c r="I728">
        <v>70</v>
      </c>
      <c r="J728">
        <v>1705</v>
      </c>
      <c r="K728">
        <v>1998</v>
      </c>
      <c r="L728">
        <v>60</v>
      </c>
    </row>
    <row r="729" spans="1:12" x14ac:dyDescent="0.25">
      <c r="A729">
        <v>728</v>
      </c>
      <c r="B729" t="s">
        <v>898</v>
      </c>
      <c r="C729" t="s">
        <v>2274</v>
      </c>
      <c r="D729" t="s">
        <v>460</v>
      </c>
      <c r="E729" t="s">
        <v>509</v>
      </c>
      <c r="F729" t="s">
        <v>190</v>
      </c>
      <c r="G729">
        <v>17</v>
      </c>
      <c r="H729">
        <v>1496</v>
      </c>
      <c r="I729">
        <v>88</v>
      </c>
      <c r="J729">
        <v>1865</v>
      </c>
      <c r="K729">
        <v>2993</v>
      </c>
      <c r="L729">
        <v>55</v>
      </c>
    </row>
    <row r="730" spans="1:12" x14ac:dyDescent="0.25">
      <c r="A730">
        <v>729</v>
      </c>
      <c r="B730" t="s">
        <v>898</v>
      </c>
      <c r="C730" t="s">
        <v>2274</v>
      </c>
      <c r="D730" t="s">
        <v>460</v>
      </c>
      <c r="E730" t="s">
        <v>509</v>
      </c>
      <c r="F730" t="s">
        <v>190</v>
      </c>
      <c r="G730">
        <v>17</v>
      </c>
      <c r="H730">
        <v>1496</v>
      </c>
      <c r="I730">
        <v>88</v>
      </c>
      <c r="J730">
        <v>1865</v>
      </c>
      <c r="K730">
        <v>2993</v>
      </c>
      <c r="L730">
        <v>55</v>
      </c>
    </row>
    <row r="731" spans="1:12" x14ac:dyDescent="0.25">
      <c r="A731">
        <v>730</v>
      </c>
      <c r="B731" t="s">
        <v>898</v>
      </c>
      <c r="C731" t="s">
        <v>2274</v>
      </c>
      <c r="D731" t="s">
        <v>146</v>
      </c>
      <c r="E731" t="s">
        <v>954</v>
      </c>
      <c r="F731" t="s">
        <v>190</v>
      </c>
      <c r="G731">
        <v>6.1950000000000003</v>
      </c>
      <c r="H731">
        <v>433.65000000000003</v>
      </c>
      <c r="I731">
        <v>70</v>
      </c>
      <c r="J731">
        <v>1105</v>
      </c>
      <c r="K731">
        <v>4395</v>
      </c>
      <c r="L731">
        <v>75</v>
      </c>
    </row>
    <row r="732" spans="1:12" x14ac:dyDescent="0.25">
      <c r="A732">
        <v>731</v>
      </c>
      <c r="B732" t="s">
        <v>898</v>
      </c>
      <c r="C732" t="s">
        <v>2274</v>
      </c>
      <c r="D732" t="s">
        <v>460</v>
      </c>
      <c r="E732" t="s">
        <v>509</v>
      </c>
      <c r="F732" t="s">
        <v>190</v>
      </c>
      <c r="G732">
        <v>17</v>
      </c>
      <c r="H732">
        <v>1122</v>
      </c>
      <c r="I732">
        <v>66</v>
      </c>
      <c r="J732">
        <v>1720</v>
      </c>
      <c r="K732">
        <v>1995</v>
      </c>
      <c r="L732">
        <v>60</v>
      </c>
    </row>
    <row r="733" spans="1:12" x14ac:dyDescent="0.25">
      <c r="A733">
        <v>732</v>
      </c>
      <c r="B733" t="s">
        <v>898</v>
      </c>
      <c r="C733" t="s">
        <v>2302</v>
      </c>
      <c r="D733" t="s">
        <v>146</v>
      </c>
      <c r="E733" t="s">
        <v>509</v>
      </c>
      <c r="F733" t="s">
        <v>190</v>
      </c>
      <c r="G733">
        <v>17</v>
      </c>
      <c r="H733">
        <v>1156</v>
      </c>
      <c r="I733">
        <v>68</v>
      </c>
      <c r="J733">
        <v>1950</v>
      </c>
      <c r="K733">
        <v>4395</v>
      </c>
      <c r="L733">
        <v>60</v>
      </c>
    </row>
    <row r="734" spans="1:12" x14ac:dyDescent="0.25">
      <c r="A734">
        <v>733</v>
      </c>
      <c r="B734" t="s">
        <v>235</v>
      </c>
      <c r="C734" t="s">
        <v>2318</v>
      </c>
      <c r="D734" t="s">
        <v>146</v>
      </c>
      <c r="E734" t="s">
        <v>147</v>
      </c>
      <c r="F734" t="s">
        <v>169</v>
      </c>
      <c r="G734">
        <v>17</v>
      </c>
      <c r="H734">
        <v>544</v>
      </c>
      <c r="I734">
        <v>32</v>
      </c>
      <c r="J734">
        <v>1105</v>
      </c>
      <c r="K734">
        <v>998</v>
      </c>
      <c r="L734">
        <v>70</v>
      </c>
    </row>
    <row r="735" spans="1:12" x14ac:dyDescent="0.25">
      <c r="A735">
        <v>734</v>
      </c>
      <c r="B735" t="s">
        <v>235</v>
      </c>
      <c r="C735" t="s">
        <v>2318</v>
      </c>
      <c r="D735" t="s">
        <v>146</v>
      </c>
      <c r="E735" t="s">
        <v>147</v>
      </c>
      <c r="F735" t="s">
        <v>190</v>
      </c>
      <c r="G735">
        <v>17</v>
      </c>
      <c r="H735">
        <v>544</v>
      </c>
      <c r="I735">
        <v>32</v>
      </c>
      <c r="J735">
        <v>1105</v>
      </c>
      <c r="K735">
        <v>998</v>
      </c>
      <c r="L735">
        <v>70</v>
      </c>
    </row>
    <row r="736" spans="1:12" x14ac:dyDescent="0.25">
      <c r="A736">
        <v>735</v>
      </c>
      <c r="B736" t="s">
        <v>235</v>
      </c>
      <c r="C736" t="s">
        <v>2318</v>
      </c>
      <c r="D736" t="s">
        <v>146</v>
      </c>
      <c r="E736" t="s">
        <v>147</v>
      </c>
      <c r="F736" t="s">
        <v>169</v>
      </c>
      <c r="G736">
        <v>17</v>
      </c>
      <c r="H736">
        <v>544</v>
      </c>
      <c r="I736">
        <v>32</v>
      </c>
      <c r="J736">
        <v>1105</v>
      </c>
      <c r="K736">
        <v>1197</v>
      </c>
      <c r="L736">
        <v>70</v>
      </c>
    </row>
    <row r="737" spans="1:12" x14ac:dyDescent="0.25">
      <c r="A737">
        <v>736</v>
      </c>
      <c r="B737" t="s">
        <v>235</v>
      </c>
      <c r="C737" t="s">
        <v>2318</v>
      </c>
      <c r="D737" t="s">
        <v>146</v>
      </c>
      <c r="E737" t="s">
        <v>147</v>
      </c>
      <c r="F737" t="s">
        <v>169</v>
      </c>
      <c r="G737">
        <v>17</v>
      </c>
      <c r="H737">
        <v>544</v>
      </c>
      <c r="I737">
        <v>32</v>
      </c>
      <c r="J737">
        <v>1105</v>
      </c>
      <c r="K737">
        <v>998</v>
      </c>
      <c r="L737">
        <v>70</v>
      </c>
    </row>
    <row r="738" spans="1:12" x14ac:dyDescent="0.25">
      <c r="A738">
        <v>737</v>
      </c>
      <c r="B738" t="s">
        <v>235</v>
      </c>
      <c r="C738" t="s">
        <v>2318</v>
      </c>
      <c r="D738" t="s">
        <v>146</v>
      </c>
      <c r="E738" t="s">
        <v>147</v>
      </c>
      <c r="F738" t="s">
        <v>169</v>
      </c>
      <c r="G738">
        <v>17</v>
      </c>
      <c r="H738">
        <v>544</v>
      </c>
      <c r="I738">
        <v>32</v>
      </c>
      <c r="J738">
        <v>830</v>
      </c>
      <c r="K738">
        <v>1197</v>
      </c>
      <c r="L738">
        <v>70</v>
      </c>
    </row>
    <row r="739" spans="1:12" x14ac:dyDescent="0.25">
      <c r="A739">
        <v>738</v>
      </c>
      <c r="B739" t="s">
        <v>235</v>
      </c>
      <c r="C739" t="s">
        <v>2318</v>
      </c>
      <c r="D739" t="s">
        <v>146</v>
      </c>
      <c r="E739" t="s">
        <v>147</v>
      </c>
      <c r="F739" t="s">
        <v>190</v>
      </c>
      <c r="G739">
        <v>17</v>
      </c>
      <c r="H739">
        <v>544</v>
      </c>
      <c r="I739">
        <v>32</v>
      </c>
      <c r="J739">
        <v>1105</v>
      </c>
      <c r="K739">
        <v>1197</v>
      </c>
      <c r="L739">
        <v>70</v>
      </c>
    </row>
    <row r="740" spans="1:12" x14ac:dyDescent="0.25">
      <c r="A740">
        <v>739</v>
      </c>
      <c r="B740" t="s">
        <v>235</v>
      </c>
      <c r="C740" t="s">
        <v>2318</v>
      </c>
      <c r="D740" t="s">
        <v>146</v>
      </c>
      <c r="E740" t="s">
        <v>147</v>
      </c>
      <c r="F740" t="s">
        <v>190</v>
      </c>
      <c r="G740">
        <v>17</v>
      </c>
      <c r="H740">
        <v>544</v>
      </c>
      <c r="I740">
        <v>32</v>
      </c>
      <c r="J740">
        <v>1105</v>
      </c>
      <c r="K740">
        <v>1197</v>
      </c>
      <c r="L740">
        <v>70</v>
      </c>
    </row>
    <row r="741" spans="1:12" x14ac:dyDescent="0.25">
      <c r="A741">
        <v>740</v>
      </c>
      <c r="B741" t="s">
        <v>235</v>
      </c>
      <c r="C741" t="s">
        <v>2318</v>
      </c>
      <c r="D741" t="s">
        <v>146</v>
      </c>
      <c r="E741" t="s">
        <v>147</v>
      </c>
      <c r="F741" t="s">
        <v>169</v>
      </c>
      <c r="G741">
        <v>17</v>
      </c>
      <c r="H741">
        <v>544</v>
      </c>
      <c r="I741">
        <v>32</v>
      </c>
      <c r="J741">
        <v>1105</v>
      </c>
      <c r="K741">
        <v>998</v>
      </c>
      <c r="L741">
        <v>70</v>
      </c>
    </row>
    <row r="742" spans="1:12" x14ac:dyDescent="0.25">
      <c r="A742">
        <v>741</v>
      </c>
      <c r="B742" t="s">
        <v>235</v>
      </c>
      <c r="C742" t="s">
        <v>2318</v>
      </c>
      <c r="D742" t="s">
        <v>146</v>
      </c>
      <c r="E742" t="s">
        <v>147</v>
      </c>
      <c r="F742" t="s">
        <v>169</v>
      </c>
      <c r="G742">
        <v>17</v>
      </c>
      <c r="H742">
        <v>544</v>
      </c>
      <c r="I742">
        <v>32</v>
      </c>
      <c r="J742">
        <v>1105</v>
      </c>
      <c r="K742">
        <v>998</v>
      </c>
      <c r="L742">
        <v>70</v>
      </c>
    </row>
    <row r="743" spans="1:12" x14ac:dyDescent="0.25">
      <c r="A743">
        <v>742</v>
      </c>
      <c r="B743" t="s">
        <v>235</v>
      </c>
      <c r="C743" t="s">
        <v>2318</v>
      </c>
      <c r="D743" t="s">
        <v>146</v>
      </c>
      <c r="E743" t="s">
        <v>147</v>
      </c>
      <c r="F743" t="s">
        <v>169</v>
      </c>
      <c r="G743">
        <v>17</v>
      </c>
      <c r="H743">
        <v>544</v>
      </c>
      <c r="I743">
        <v>32</v>
      </c>
      <c r="J743">
        <v>830</v>
      </c>
      <c r="K743">
        <v>1197</v>
      </c>
      <c r="L743">
        <v>70</v>
      </c>
    </row>
    <row r="744" spans="1:12" x14ac:dyDescent="0.25">
      <c r="A744">
        <v>743</v>
      </c>
      <c r="B744" t="s">
        <v>235</v>
      </c>
      <c r="C744" t="s">
        <v>2318</v>
      </c>
      <c r="D744" t="s">
        <v>146</v>
      </c>
      <c r="E744" t="s">
        <v>147</v>
      </c>
      <c r="F744" t="s">
        <v>190</v>
      </c>
      <c r="G744">
        <v>17</v>
      </c>
      <c r="H744">
        <v>544</v>
      </c>
      <c r="I744">
        <v>32</v>
      </c>
      <c r="J744">
        <v>1105</v>
      </c>
      <c r="K744">
        <v>1197</v>
      </c>
      <c r="L744">
        <v>70</v>
      </c>
    </row>
    <row r="745" spans="1:12" x14ac:dyDescent="0.25">
      <c r="A745">
        <v>744</v>
      </c>
      <c r="B745" t="s">
        <v>235</v>
      </c>
      <c r="C745" t="s">
        <v>2318</v>
      </c>
      <c r="D745" t="s">
        <v>146</v>
      </c>
      <c r="E745" t="s">
        <v>147</v>
      </c>
      <c r="F745" t="s">
        <v>190</v>
      </c>
      <c r="G745">
        <v>17</v>
      </c>
      <c r="H745">
        <v>544</v>
      </c>
      <c r="I745">
        <v>32</v>
      </c>
      <c r="J745">
        <v>1105</v>
      </c>
      <c r="K745">
        <v>998</v>
      </c>
      <c r="L745">
        <v>70</v>
      </c>
    </row>
    <row r="746" spans="1:12" x14ac:dyDescent="0.25">
      <c r="A746">
        <v>745</v>
      </c>
      <c r="B746" t="s">
        <v>235</v>
      </c>
      <c r="C746" t="s">
        <v>2318</v>
      </c>
      <c r="D746" t="s">
        <v>184</v>
      </c>
      <c r="E746" t="s">
        <v>147</v>
      </c>
      <c r="F746" t="s">
        <v>169</v>
      </c>
      <c r="G746">
        <v>17</v>
      </c>
      <c r="H746">
        <v>544</v>
      </c>
      <c r="I746">
        <v>32</v>
      </c>
      <c r="J746">
        <v>1105</v>
      </c>
      <c r="K746">
        <v>998</v>
      </c>
      <c r="L746">
        <v>70</v>
      </c>
    </row>
    <row r="747" spans="1:12" x14ac:dyDescent="0.25">
      <c r="A747">
        <v>746</v>
      </c>
      <c r="B747" t="s">
        <v>235</v>
      </c>
      <c r="C747" t="s">
        <v>2318</v>
      </c>
      <c r="D747" t="s">
        <v>184</v>
      </c>
      <c r="E747" t="s">
        <v>147</v>
      </c>
      <c r="F747" t="s">
        <v>169</v>
      </c>
      <c r="G747">
        <v>17</v>
      </c>
      <c r="H747">
        <v>544</v>
      </c>
      <c r="I747">
        <v>32</v>
      </c>
      <c r="J747">
        <v>1105</v>
      </c>
      <c r="K747">
        <v>998</v>
      </c>
      <c r="L747">
        <v>70</v>
      </c>
    </row>
    <row r="748" spans="1:12" x14ac:dyDescent="0.25">
      <c r="A748">
        <v>747</v>
      </c>
      <c r="B748" t="s">
        <v>139</v>
      </c>
      <c r="C748" t="s">
        <v>2335</v>
      </c>
      <c r="D748" t="s">
        <v>146</v>
      </c>
      <c r="E748" t="s">
        <v>682</v>
      </c>
      <c r="F748" t="s">
        <v>169</v>
      </c>
      <c r="G748">
        <v>17</v>
      </c>
      <c r="H748">
        <v>595</v>
      </c>
      <c r="I748">
        <v>35</v>
      </c>
      <c r="J748">
        <v>1017</v>
      </c>
      <c r="K748">
        <v>1199</v>
      </c>
      <c r="L748">
        <v>70</v>
      </c>
    </row>
    <row r="749" spans="1:12" x14ac:dyDescent="0.25">
      <c r="A749">
        <v>748</v>
      </c>
      <c r="B749" t="s">
        <v>139</v>
      </c>
      <c r="C749" t="s">
        <v>2335</v>
      </c>
      <c r="D749" t="s">
        <v>460</v>
      </c>
      <c r="E749" t="s">
        <v>682</v>
      </c>
      <c r="F749" t="s">
        <v>169</v>
      </c>
      <c r="G749">
        <v>17</v>
      </c>
      <c r="H749">
        <v>595</v>
      </c>
      <c r="I749">
        <v>35</v>
      </c>
      <c r="J749">
        <v>1085</v>
      </c>
      <c r="K749">
        <v>1047</v>
      </c>
      <c r="L749">
        <v>70</v>
      </c>
    </row>
    <row r="750" spans="1:12" x14ac:dyDescent="0.25">
      <c r="A750">
        <v>749</v>
      </c>
      <c r="B750" t="s">
        <v>139</v>
      </c>
      <c r="C750" t="s">
        <v>2335</v>
      </c>
      <c r="D750" t="s">
        <v>146</v>
      </c>
      <c r="E750" t="s">
        <v>682</v>
      </c>
      <c r="F750" t="s">
        <v>345</v>
      </c>
      <c r="G750">
        <v>17</v>
      </c>
      <c r="H750">
        <v>595</v>
      </c>
      <c r="I750">
        <v>35</v>
      </c>
      <c r="J750">
        <v>1017</v>
      </c>
      <c r="K750">
        <v>1199</v>
      </c>
      <c r="L750">
        <v>70</v>
      </c>
    </row>
    <row r="751" spans="1:12" x14ac:dyDescent="0.25">
      <c r="A751">
        <v>750</v>
      </c>
      <c r="B751" t="s">
        <v>785</v>
      </c>
      <c r="C751" t="s">
        <v>2347</v>
      </c>
      <c r="D751" t="s">
        <v>460</v>
      </c>
      <c r="E751" t="s">
        <v>833</v>
      </c>
      <c r="F751" t="s">
        <v>169</v>
      </c>
      <c r="G751">
        <v>15.505000000000001</v>
      </c>
      <c r="H751">
        <v>930.30000000000007</v>
      </c>
      <c r="I751">
        <v>60</v>
      </c>
      <c r="J751">
        <v>1105</v>
      </c>
      <c r="K751">
        <v>1493</v>
      </c>
      <c r="L751">
        <v>65</v>
      </c>
    </row>
    <row r="752" spans="1:12" x14ac:dyDescent="0.25">
      <c r="A752">
        <v>751</v>
      </c>
      <c r="B752" t="s">
        <v>785</v>
      </c>
      <c r="C752" t="s">
        <v>2347</v>
      </c>
      <c r="D752" t="s">
        <v>460</v>
      </c>
      <c r="E752" t="s">
        <v>833</v>
      </c>
      <c r="F752" t="s">
        <v>169</v>
      </c>
      <c r="G752">
        <v>15.505000000000001</v>
      </c>
      <c r="H752">
        <v>930.30000000000007</v>
      </c>
      <c r="I752">
        <v>60</v>
      </c>
      <c r="J752">
        <v>1105</v>
      </c>
      <c r="K752">
        <v>1493</v>
      </c>
      <c r="L752">
        <v>65</v>
      </c>
    </row>
    <row r="753" spans="1:12" x14ac:dyDescent="0.25">
      <c r="A753">
        <v>752</v>
      </c>
      <c r="B753" t="s">
        <v>785</v>
      </c>
      <c r="C753" t="s">
        <v>2347</v>
      </c>
      <c r="D753" t="s">
        <v>460</v>
      </c>
      <c r="E753" t="s">
        <v>833</v>
      </c>
      <c r="F753" t="s">
        <v>169</v>
      </c>
      <c r="G753">
        <v>15.505000000000001</v>
      </c>
      <c r="H753">
        <v>930.30000000000007</v>
      </c>
      <c r="I753">
        <v>60</v>
      </c>
      <c r="J753">
        <v>1105</v>
      </c>
      <c r="K753">
        <v>1493</v>
      </c>
      <c r="L753">
        <v>65</v>
      </c>
    </row>
    <row r="754" spans="1:12" x14ac:dyDescent="0.25">
      <c r="A754">
        <v>753</v>
      </c>
      <c r="B754" t="s">
        <v>785</v>
      </c>
      <c r="C754" t="s">
        <v>2347</v>
      </c>
      <c r="D754" t="s">
        <v>460</v>
      </c>
      <c r="E754" t="s">
        <v>833</v>
      </c>
      <c r="F754" t="s">
        <v>169</v>
      </c>
      <c r="G754">
        <v>15.505000000000001</v>
      </c>
      <c r="H754">
        <v>697.72500000000002</v>
      </c>
      <c r="I754">
        <v>45</v>
      </c>
      <c r="J754">
        <v>1105</v>
      </c>
      <c r="K754">
        <v>1493</v>
      </c>
      <c r="L754">
        <v>70</v>
      </c>
    </row>
    <row r="755" spans="1:12" x14ac:dyDescent="0.25">
      <c r="A755">
        <v>754</v>
      </c>
      <c r="B755" t="s">
        <v>785</v>
      </c>
      <c r="C755" t="s">
        <v>2347</v>
      </c>
      <c r="D755" t="s">
        <v>460</v>
      </c>
      <c r="E755" t="s">
        <v>833</v>
      </c>
      <c r="F755" t="s">
        <v>190</v>
      </c>
      <c r="G755">
        <v>14.505000000000001</v>
      </c>
      <c r="H755">
        <v>870.30000000000007</v>
      </c>
      <c r="I755">
        <v>60</v>
      </c>
      <c r="J755">
        <v>1105</v>
      </c>
      <c r="K755">
        <v>1493</v>
      </c>
      <c r="L755">
        <v>65</v>
      </c>
    </row>
    <row r="756" spans="1:12" x14ac:dyDescent="0.25">
      <c r="A756">
        <v>755</v>
      </c>
      <c r="B756" t="s">
        <v>785</v>
      </c>
      <c r="C756" t="s">
        <v>2347</v>
      </c>
      <c r="D756" t="s">
        <v>460</v>
      </c>
      <c r="E756" t="s">
        <v>833</v>
      </c>
      <c r="F756" t="s">
        <v>190</v>
      </c>
      <c r="G756">
        <v>14.505000000000001</v>
      </c>
      <c r="H756">
        <v>870.30000000000007</v>
      </c>
      <c r="I756">
        <v>60</v>
      </c>
      <c r="J756">
        <v>1105</v>
      </c>
      <c r="K756">
        <v>1493</v>
      </c>
      <c r="L756">
        <v>65</v>
      </c>
    </row>
    <row r="757" spans="1:12" x14ac:dyDescent="0.25">
      <c r="A757">
        <v>756</v>
      </c>
      <c r="B757" t="s">
        <v>139</v>
      </c>
      <c r="C757" t="s">
        <v>2358</v>
      </c>
      <c r="D757" t="s">
        <v>460</v>
      </c>
      <c r="E757" t="s">
        <v>423</v>
      </c>
      <c r="F757" t="s">
        <v>169</v>
      </c>
      <c r="G757">
        <v>17</v>
      </c>
      <c r="H757">
        <v>1020</v>
      </c>
      <c r="I757">
        <v>60</v>
      </c>
      <c r="J757">
        <v>2275</v>
      </c>
      <c r="K757">
        <v>2200</v>
      </c>
      <c r="L757">
        <v>60</v>
      </c>
    </row>
    <row r="758" spans="1:12" x14ac:dyDescent="0.25">
      <c r="A758">
        <v>757</v>
      </c>
      <c r="B758" t="s">
        <v>319</v>
      </c>
      <c r="C758" t="s">
        <v>2367</v>
      </c>
      <c r="D758" t="s">
        <v>1460</v>
      </c>
      <c r="E758" t="s">
        <v>833</v>
      </c>
      <c r="F758" t="s">
        <v>190</v>
      </c>
      <c r="G758">
        <v>17</v>
      </c>
      <c r="H758">
        <v>765</v>
      </c>
      <c r="I758">
        <v>45</v>
      </c>
      <c r="J758">
        <v>1105</v>
      </c>
      <c r="K758">
        <v>1396.5</v>
      </c>
      <c r="L758">
        <v>65</v>
      </c>
    </row>
    <row r="759" spans="1:12" x14ac:dyDescent="0.25">
      <c r="A759">
        <v>758</v>
      </c>
      <c r="B759" t="s">
        <v>444</v>
      </c>
      <c r="C759" t="s">
        <v>2377</v>
      </c>
      <c r="D759" t="s">
        <v>1004</v>
      </c>
      <c r="E759" t="s">
        <v>509</v>
      </c>
      <c r="F759" t="s">
        <v>190</v>
      </c>
      <c r="G759">
        <v>17</v>
      </c>
      <c r="H759">
        <v>850</v>
      </c>
      <c r="I759">
        <v>50</v>
      </c>
      <c r="J759">
        <v>1665</v>
      </c>
      <c r="K759">
        <v>2487</v>
      </c>
      <c r="L759">
        <v>65</v>
      </c>
    </row>
    <row r="760" spans="1:12" x14ac:dyDescent="0.25">
      <c r="A760">
        <v>759</v>
      </c>
      <c r="B760" t="s">
        <v>444</v>
      </c>
      <c r="C760" t="s">
        <v>2388</v>
      </c>
      <c r="D760" t="s">
        <v>146</v>
      </c>
      <c r="E760" t="s">
        <v>509</v>
      </c>
      <c r="F760" t="s">
        <v>169</v>
      </c>
      <c r="G760">
        <v>17</v>
      </c>
      <c r="H760">
        <v>714</v>
      </c>
      <c r="I760">
        <v>42</v>
      </c>
      <c r="J760">
        <v>1090</v>
      </c>
      <c r="K760">
        <v>1496</v>
      </c>
      <c r="L760">
        <v>70</v>
      </c>
    </row>
    <row r="761" spans="1:12" x14ac:dyDescent="0.25">
      <c r="A761">
        <v>760</v>
      </c>
      <c r="B761" t="s">
        <v>444</v>
      </c>
      <c r="C761" t="s">
        <v>2388</v>
      </c>
      <c r="D761" t="s">
        <v>146</v>
      </c>
      <c r="E761" t="s">
        <v>509</v>
      </c>
      <c r="F761" t="s">
        <v>169</v>
      </c>
      <c r="G761">
        <v>17</v>
      </c>
      <c r="H761">
        <v>714</v>
      </c>
      <c r="I761">
        <v>42</v>
      </c>
      <c r="J761">
        <v>1095</v>
      </c>
      <c r="K761">
        <v>1496</v>
      </c>
      <c r="L761">
        <v>70</v>
      </c>
    </row>
    <row r="762" spans="1:12" x14ac:dyDescent="0.25">
      <c r="A762">
        <v>761</v>
      </c>
      <c r="B762" t="s">
        <v>444</v>
      </c>
      <c r="C762" t="s">
        <v>2388</v>
      </c>
      <c r="D762" t="s">
        <v>146</v>
      </c>
      <c r="E762" t="s">
        <v>509</v>
      </c>
      <c r="F762" t="s">
        <v>169</v>
      </c>
      <c r="G762">
        <v>17</v>
      </c>
      <c r="H762">
        <v>714</v>
      </c>
      <c r="I762">
        <v>42</v>
      </c>
      <c r="J762">
        <v>1105</v>
      </c>
      <c r="K762">
        <v>1498</v>
      </c>
      <c r="L762">
        <v>70</v>
      </c>
    </row>
    <row r="763" spans="1:12" x14ac:dyDescent="0.25">
      <c r="A763">
        <v>762</v>
      </c>
      <c r="B763" t="s">
        <v>444</v>
      </c>
      <c r="C763" t="s">
        <v>2388</v>
      </c>
      <c r="D763" t="s">
        <v>146</v>
      </c>
      <c r="E763" t="s">
        <v>509</v>
      </c>
      <c r="F763" t="s">
        <v>190</v>
      </c>
      <c r="G763">
        <v>17</v>
      </c>
      <c r="H763">
        <v>714</v>
      </c>
      <c r="I763">
        <v>42</v>
      </c>
      <c r="J763">
        <v>1135</v>
      </c>
      <c r="K763">
        <v>1496</v>
      </c>
      <c r="L763">
        <v>70</v>
      </c>
    </row>
    <row r="764" spans="1:12" x14ac:dyDescent="0.25">
      <c r="A764">
        <v>763</v>
      </c>
      <c r="B764" t="s">
        <v>444</v>
      </c>
      <c r="C764" t="s">
        <v>2388</v>
      </c>
      <c r="D764" t="s">
        <v>146</v>
      </c>
      <c r="E764" t="s">
        <v>509</v>
      </c>
      <c r="F764" t="s">
        <v>190</v>
      </c>
      <c r="G764">
        <v>17</v>
      </c>
      <c r="H764">
        <v>714</v>
      </c>
      <c r="I764">
        <v>42</v>
      </c>
      <c r="J764">
        <v>1115</v>
      </c>
      <c r="K764">
        <v>1496</v>
      </c>
      <c r="L764">
        <v>70</v>
      </c>
    </row>
    <row r="765" spans="1:12" x14ac:dyDescent="0.25">
      <c r="A765">
        <v>764</v>
      </c>
      <c r="B765" t="s">
        <v>444</v>
      </c>
      <c r="C765" t="s">
        <v>2388</v>
      </c>
      <c r="D765" t="s">
        <v>146</v>
      </c>
      <c r="E765" t="s">
        <v>509</v>
      </c>
      <c r="F765" t="s">
        <v>190</v>
      </c>
      <c r="G765">
        <v>17</v>
      </c>
      <c r="H765">
        <v>714</v>
      </c>
      <c r="I765">
        <v>42</v>
      </c>
      <c r="J765">
        <v>1110</v>
      </c>
      <c r="K765">
        <v>1496</v>
      </c>
      <c r="L765">
        <v>70</v>
      </c>
    </row>
    <row r="766" spans="1:12" x14ac:dyDescent="0.25">
      <c r="A766">
        <v>765</v>
      </c>
      <c r="B766" t="s">
        <v>444</v>
      </c>
      <c r="C766" t="s">
        <v>2388</v>
      </c>
      <c r="D766" t="s">
        <v>146</v>
      </c>
      <c r="E766" t="s">
        <v>509</v>
      </c>
      <c r="F766" t="s">
        <v>190</v>
      </c>
      <c r="G766">
        <v>17</v>
      </c>
      <c r="H766">
        <v>714</v>
      </c>
      <c r="I766">
        <v>42</v>
      </c>
      <c r="J766">
        <v>1125</v>
      </c>
      <c r="K766">
        <v>1496</v>
      </c>
      <c r="L766">
        <v>70</v>
      </c>
    </row>
    <row r="767" spans="1:12" x14ac:dyDescent="0.25">
      <c r="A767">
        <v>766</v>
      </c>
      <c r="B767" t="s">
        <v>444</v>
      </c>
      <c r="C767" t="s">
        <v>2388</v>
      </c>
      <c r="D767" t="s">
        <v>146</v>
      </c>
      <c r="E767" t="s">
        <v>509</v>
      </c>
      <c r="F767" t="s">
        <v>169</v>
      </c>
      <c r="G767">
        <v>17</v>
      </c>
      <c r="H767">
        <v>714</v>
      </c>
      <c r="I767">
        <v>42</v>
      </c>
      <c r="J767">
        <v>1120</v>
      </c>
      <c r="K767">
        <v>1496</v>
      </c>
      <c r="L767">
        <v>70</v>
      </c>
    </row>
    <row r="768" spans="1:12" x14ac:dyDescent="0.25">
      <c r="A768">
        <v>767</v>
      </c>
      <c r="B768" t="s">
        <v>444</v>
      </c>
      <c r="C768" t="s">
        <v>2388</v>
      </c>
      <c r="D768" t="s">
        <v>146</v>
      </c>
      <c r="E768" t="s">
        <v>509</v>
      </c>
      <c r="F768" t="s">
        <v>169</v>
      </c>
      <c r="G768">
        <v>17</v>
      </c>
      <c r="H768">
        <v>714</v>
      </c>
      <c r="I768">
        <v>42</v>
      </c>
      <c r="J768">
        <v>1105</v>
      </c>
      <c r="K768">
        <v>1498</v>
      </c>
      <c r="L768">
        <v>70</v>
      </c>
    </row>
    <row r="769" spans="1:12" x14ac:dyDescent="0.25">
      <c r="A769">
        <v>768</v>
      </c>
      <c r="B769" t="s">
        <v>444</v>
      </c>
      <c r="C769" t="s">
        <v>2388</v>
      </c>
      <c r="D769" t="s">
        <v>146</v>
      </c>
      <c r="E769" t="s">
        <v>509</v>
      </c>
      <c r="F769" t="s">
        <v>169</v>
      </c>
      <c r="G769">
        <v>17</v>
      </c>
      <c r="H769">
        <v>714</v>
      </c>
      <c r="I769">
        <v>42</v>
      </c>
      <c r="J769">
        <v>1090</v>
      </c>
      <c r="K769">
        <v>1496</v>
      </c>
      <c r="L769">
        <v>70</v>
      </c>
    </row>
    <row r="770" spans="1:12" x14ac:dyDescent="0.25">
      <c r="A770">
        <v>769</v>
      </c>
      <c r="B770" t="s">
        <v>444</v>
      </c>
      <c r="C770" t="s">
        <v>2388</v>
      </c>
      <c r="D770" t="s">
        <v>146</v>
      </c>
      <c r="E770" t="s">
        <v>509</v>
      </c>
      <c r="F770" t="s">
        <v>169</v>
      </c>
      <c r="G770">
        <v>17</v>
      </c>
      <c r="H770">
        <v>714</v>
      </c>
      <c r="I770">
        <v>42</v>
      </c>
      <c r="J770">
        <v>1095</v>
      </c>
      <c r="K770">
        <v>1496</v>
      </c>
      <c r="L770">
        <v>70</v>
      </c>
    </row>
    <row r="771" spans="1:12" x14ac:dyDescent="0.25">
      <c r="A771">
        <v>770</v>
      </c>
      <c r="B771" t="s">
        <v>444</v>
      </c>
      <c r="C771" t="s">
        <v>2388</v>
      </c>
      <c r="D771" t="s">
        <v>146</v>
      </c>
      <c r="E771" t="s">
        <v>509</v>
      </c>
      <c r="F771" t="s">
        <v>190</v>
      </c>
      <c r="G771">
        <v>17</v>
      </c>
      <c r="H771">
        <v>714</v>
      </c>
      <c r="I771">
        <v>42</v>
      </c>
      <c r="J771">
        <v>1090</v>
      </c>
      <c r="K771">
        <v>1496</v>
      </c>
      <c r="L771">
        <v>70</v>
      </c>
    </row>
    <row r="772" spans="1:12" x14ac:dyDescent="0.25">
      <c r="A772">
        <v>771</v>
      </c>
      <c r="B772" t="s">
        <v>444</v>
      </c>
      <c r="C772" t="s">
        <v>2388</v>
      </c>
      <c r="D772" t="s">
        <v>146</v>
      </c>
      <c r="E772" t="s">
        <v>509</v>
      </c>
      <c r="F772" t="s">
        <v>190</v>
      </c>
      <c r="G772">
        <v>17</v>
      </c>
      <c r="H772">
        <v>714</v>
      </c>
      <c r="I772">
        <v>42</v>
      </c>
      <c r="J772">
        <v>1095</v>
      </c>
      <c r="K772">
        <v>1496</v>
      </c>
      <c r="L772">
        <v>70</v>
      </c>
    </row>
    <row r="773" spans="1:12" x14ac:dyDescent="0.25">
      <c r="A773">
        <v>772</v>
      </c>
      <c r="B773" t="s">
        <v>444</v>
      </c>
      <c r="C773" t="s">
        <v>2388</v>
      </c>
      <c r="D773" t="s">
        <v>146</v>
      </c>
      <c r="E773" t="s">
        <v>509</v>
      </c>
      <c r="F773" t="s">
        <v>190</v>
      </c>
      <c r="G773">
        <v>17</v>
      </c>
      <c r="H773">
        <v>714</v>
      </c>
      <c r="I773">
        <v>42</v>
      </c>
      <c r="J773">
        <v>1105</v>
      </c>
      <c r="K773">
        <v>1498</v>
      </c>
      <c r="L773">
        <v>70</v>
      </c>
    </row>
    <row r="774" spans="1:12" x14ac:dyDescent="0.25">
      <c r="A774">
        <v>773</v>
      </c>
      <c r="B774" t="s">
        <v>865</v>
      </c>
      <c r="C774" t="s">
        <v>2411</v>
      </c>
      <c r="D774" t="s">
        <v>146</v>
      </c>
      <c r="E774" t="s">
        <v>509</v>
      </c>
      <c r="F774" t="s">
        <v>169</v>
      </c>
      <c r="G774">
        <v>17</v>
      </c>
      <c r="H774">
        <v>850</v>
      </c>
      <c r="I774">
        <v>50</v>
      </c>
      <c r="J774">
        <v>1260</v>
      </c>
      <c r="K774">
        <v>1395</v>
      </c>
      <c r="L774">
        <v>65</v>
      </c>
    </row>
    <row r="775" spans="1:12" x14ac:dyDescent="0.25">
      <c r="A775">
        <v>774</v>
      </c>
      <c r="B775" t="s">
        <v>865</v>
      </c>
      <c r="C775" t="s">
        <v>2411</v>
      </c>
      <c r="D775" t="s">
        <v>460</v>
      </c>
      <c r="E775" t="s">
        <v>509</v>
      </c>
      <c r="F775" t="s">
        <v>169</v>
      </c>
      <c r="G775">
        <v>17</v>
      </c>
      <c r="H775">
        <v>850</v>
      </c>
      <c r="I775">
        <v>50</v>
      </c>
      <c r="J775">
        <v>1340</v>
      </c>
      <c r="K775">
        <v>1968</v>
      </c>
      <c r="L775">
        <v>65</v>
      </c>
    </row>
    <row r="776" spans="1:12" x14ac:dyDescent="0.25">
      <c r="A776">
        <v>775</v>
      </c>
      <c r="B776" t="s">
        <v>865</v>
      </c>
      <c r="C776" t="s">
        <v>2411</v>
      </c>
      <c r="D776" t="s">
        <v>146</v>
      </c>
      <c r="E776" t="s">
        <v>509</v>
      </c>
      <c r="F776" t="s">
        <v>169</v>
      </c>
      <c r="G776">
        <v>16</v>
      </c>
      <c r="H776">
        <v>800</v>
      </c>
      <c r="I776">
        <v>50</v>
      </c>
      <c r="J776">
        <v>1260</v>
      </c>
      <c r="K776">
        <v>1395</v>
      </c>
      <c r="L776">
        <v>65</v>
      </c>
    </row>
    <row r="777" spans="1:12" x14ac:dyDescent="0.25">
      <c r="A777">
        <v>776</v>
      </c>
      <c r="B777" t="s">
        <v>865</v>
      </c>
      <c r="C777" t="s">
        <v>2411</v>
      </c>
      <c r="D777" t="s">
        <v>146</v>
      </c>
      <c r="E777" t="s">
        <v>509</v>
      </c>
      <c r="F777" t="s">
        <v>190</v>
      </c>
      <c r="G777">
        <v>15</v>
      </c>
      <c r="H777">
        <v>750</v>
      </c>
      <c r="I777">
        <v>50</v>
      </c>
      <c r="J777">
        <v>1376</v>
      </c>
      <c r="K777">
        <v>1798</v>
      </c>
      <c r="L777">
        <v>70</v>
      </c>
    </row>
    <row r="778" spans="1:12" x14ac:dyDescent="0.25">
      <c r="A778">
        <v>777</v>
      </c>
      <c r="B778" t="s">
        <v>865</v>
      </c>
      <c r="C778" t="s">
        <v>2411</v>
      </c>
      <c r="D778" t="s">
        <v>460</v>
      </c>
      <c r="E778" t="s">
        <v>509</v>
      </c>
      <c r="F778" t="s">
        <v>169</v>
      </c>
      <c r="G778">
        <v>17</v>
      </c>
      <c r="H778">
        <v>850</v>
      </c>
      <c r="I778">
        <v>50</v>
      </c>
      <c r="J778">
        <v>1340</v>
      </c>
      <c r="K778">
        <v>1968</v>
      </c>
      <c r="L778">
        <v>65</v>
      </c>
    </row>
    <row r="779" spans="1:12" x14ac:dyDescent="0.25">
      <c r="A779">
        <v>778</v>
      </c>
      <c r="B779" t="s">
        <v>865</v>
      </c>
      <c r="C779" t="s">
        <v>2411</v>
      </c>
      <c r="D779" t="s">
        <v>460</v>
      </c>
      <c r="E779" t="s">
        <v>509</v>
      </c>
      <c r="F779" t="s">
        <v>190</v>
      </c>
      <c r="G779">
        <v>17</v>
      </c>
      <c r="H779">
        <v>850</v>
      </c>
      <c r="I779">
        <v>50</v>
      </c>
      <c r="J779">
        <v>1395</v>
      </c>
      <c r="K779">
        <v>1968</v>
      </c>
      <c r="L779">
        <v>65</v>
      </c>
    </row>
    <row r="780" spans="1:12" x14ac:dyDescent="0.25">
      <c r="A780">
        <v>779</v>
      </c>
      <c r="B780" t="s">
        <v>865</v>
      </c>
      <c r="C780" t="s">
        <v>2411</v>
      </c>
      <c r="D780" t="s">
        <v>146</v>
      </c>
      <c r="E780" t="s">
        <v>509</v>
      </c>
      <c r="F780" t="s">
        <v>190</v>
      </c>
      <c r="G780">
        <v>15</v>
      </c>
      <c r="H780">
        <v>750</v>
      </c>
      <c r="I780">
        <v>50</v>
      </c>
      <c r="J780">
        <v>1376</v>
      </c>
      <c r="K780">
        <v>1798</v>
      </c>
      <c r="L780">
        <v>70</v>
      </c>
    </row>
    <row r="781" spans="1:12" x14ac:dyDescent="0.25">
      <c r="A781">
        <v>780</v>
      </c>
      <c r="B781" t="s">
        <v>865</v>
      </c>
      <c r="C781" t="s">
        <v>2411</v>
      </c>
      <c r="D781" t="s">
        <v>460</v>
      </c>
      <c r="E781" t="s">
        <v>509</v>
      </c>
      <c r="F781" t="s">
        <v>190</v>
      </c>
      <c r="G781">
        <v>17</v>
      </c>
      <c r="H781">
        <v>850</v>
      </c>
      <c r="I781">
        <v>50</v>
      </c>
      <c r="J781">
        <v>1395</v>
      </c>
      <c r="K781">
        <v>1968</v>
      </c>
      <c r="L781">
        <v>65</v>
      </c>
    </row>
    <row r="782" spans="1:12" x14ac:dyDescent="0.25">
      <c r="A782">
        <v>781</v>
      </c>
      <c r="B782" t="s">
        <v>865</v>
      </c>
      <c r="C782" t="s">
        <v>2411</v>
      </c>
      <c r="D782" t="s">
        <v>146</v>
      </c>
      <c r="E782" t="s">
        <v>509</v>
      </c>
      <c r="F782" t="s">
        <v>169</v>
      </c>
      <c r="G782">
        <v>16</v>
      </c>
      <c r="H782">
        <v>800</v>
      </c>
      <c r="I782">
        <v>50</v>
      </c>
      <c r="J782">
        <v>1260</v>
      </c>
      <c r="K782">
        <v>1395</v>
      </c>
      <c r="L782">
        <v>65</v>
      </c>
    </row>
    <row r="783" spans="1:12" x14ac:dyDescent="0.25">
      <c r="A783">
        <v>782</v>
      </c>
      <c r="B783" t="s">
        <v>865</v>
      </c>
      <c r="C783" t="s">
        <v>2411</v>
      </c>
      <c r="D783" t="s">
        <v>460</v>
      </c>
      <c r="E783" t="s">
        <v>509</v>
      </c>
      <c r="F783" t="s">
        <v>169</v>
      </c>
      <c r="G783">
        <v>17</v>
      </c>
      <c r="H783">
        <v>850</v>
      </c>
      <c r="I783">
        <v>50</v>
      </c>
      <c r="J783">
        <v>1340</v>
      </c>
      <c r="K783">
        <v>1968</v>
      </c>
      <c r="L783">
        <v>65</v>
      </c>
    </row>
    <row r="784" spans="1:12" x14ac:dyDescent="0.25">
      <c r="A784">
        <v>783</v>
      </c>
      <c r="B784" t="s">
        <v>865</v>
      </c>
      <c r="C784" t="s">
        <v>2411</v>
      </c>
      <c r="D784" t="s">
        <v>146</v>
      </c>
      <c r="E784" t="s">
        <v>509</v>
      </c>
      <c r="F784" t="s">
        <v>190</v>
      </c>
      <c r="G784">
        <v>17</v>
      </c>
      <c r="H784">
        <v>850</v>
      </c>
      <c r="I784">
        <v>50</v>
      </c>
      <c r="J784">
        <v>1376</v>
      </c>
      <c r="K784">
        <v>1798</v>
      </c>
      <c r="L784">
        <v>65</v>
      </c>
    </row>
    <row r="785" spans="1:12" x14ac:dyDescent="0.25">
      <c r="A785">
        <v>784</v>
      </c>
      <c r="B785" t="s">
        <v>865</v>
      </c>
      <c r="C785" t="s">
        <v>2411</v>
      </c>
      <c r="D785" t="s">
        <v>460</v>
      </c>
      <c r="E785" t="s">
        <v>509</v>
      </c>
      <c r="F785" t="s">
        <v>190</v>
      </c>
      <c r="G785">
        <v>17</v>
      </c>
      <c r="H785">
        <v>850</v>
      </c>
      <c r="I785">
        <v>50</v>
      </c>
      <c r="J785">
        <v>1395</v>
      </c>
      <c r="K785">
        <v>1968</v>
      </c>
      <c r="L785">
        <v>65</v>
      </c>
    </row>
    <row r="786" spans="1:12" x14ac:dyDescent="0.25">
      <c r="A786">
        <v>785</v>
      </c>
      <c r="B786" t="s">
        <v>785</v>
      </c>
      <c r="C786" t="s">
        <v>2442</v>
      </c>
      <c r="D786" t="s">
        <v>460</v>
      </c>
      <c r="E786" t="s">
        <v>509</v>
      </c>
      <c r="F786" t="s">
        <v>169</v>
      </c>
      <c r="G786">
        <v>19.04</v>
      </c>
      <c r="H786">
        <v>952</v>
      </c>
      <c r="I786">
        <v>50</v>
      </c>
      <c r="J786">
        <v>1140</v>
      </c>
      <c r="K786">
        <v>1461</v>
      </c>
      <c r="L786">
        <v>65</v>
      </c>
    </row>
    <row r="787" spans="1:12" x14ac:dyDescent="0.25">
      <c r="A787">
        <v>786</v>
      </c>
      <c r="B787" t="s">
        <v>785</v>
      </c>
      <c r="C787" t="s">
        <v>2442</v>
      </c>
      <c r="D787" t="s">
        <v>460</v>
      </c>
      <c r="E787" t="s">
        <v>509</v>
      </c>
      <c r="F787" t="s">
        <v>169</v>
      </c>
      <c r="G787">
        <v>19.04</v>
      </c>
      <c r="H787">
        <v>952</v>
      </c>
      <c r="I787">
        <v>50</v>
      </c>
      <c r="J787">
        <v>1140</v>
      </c>
      <c r="K787">
        <v>1461</v>
      </c>
      <c r="L787">
        <v>65</v>
      </c>
    </row>
    <row r="788" spans="1:12" x14ac:dyDescent="0.25">
      <c r="A788">
        <v>787</v>
      </c>
      <c r="B788" t="s">
        <v>785</v>
      </c>
      <c r="C788" t="s">
        <v>2442</v>
      </c>
      <c r="D788" t="s">
        <v>460</v>
      </c>
      <c r="E788" t="s">
        <v>509</v>
      </c>
      <c r="F788" t="s">
        <v>169</v>
      </c>
      <c r="G788">
        <v>19.04</v>
      </c>
      <c r="H788">
        <v>952</v>
      </c>
      <c r="I788">
        <v>50</v>
      </c>
      <c r="J788">
        <v>1140</v>
      </c>
      <c r="K788">
        <v>1461</v>
      </c>
      <c r="L788">
        <v>65</v>
      </c>
    </row>
  </sheetData>
  <autoFilter ref="A1:L788" xr:uid="{A9773091-3F8A-4C34-A6B8-00C42FB0E315}"/>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A3B6F-407A-4A2C-8899-B305D8536C38}">
  <dimension ref="A1:V788"/>
  <sheetViews>
    <sheetView topLeftCell="J1" zoomScale="85" zoomScaleNormal="85" workbookViewId="0">
      <selection activeCell="P13" sqref="P13"/>
    </sheetView>
  </sheetViews>
  <sheetFormatPr defaultRowHeight="15" x14ac:dyDescent="0.25"/>
  <cols>
    <col min="1" max="1" width="11.7109375" bestFit="1" customWidth="1"/>
    <col min="2" max="2" width="17.7109375" bestFit="1" customWidth="1"/>
    <col min="3" max="3" width="13.28515625" bestFit="1" customWidth="1"/>
    <col min="4" max="4" width="9.28515625" bestFit="1" customWidth="1"/>
    <col min="5" max="5" width="19.5703125" bestFit="1" customWidth="1"/>
    <col min="6" max="6" width="12.140625" bestFit="1" customWidth="1"/>
    <col min="7" max="7" width="11.28515625" bestFit="1" customWidth="1"/>
    <col min="8" max="8" width="11.42578125" bestFit="1" customWidth="1"/>
    <col min="9" max="9" width="10.85546875" bestFit="1" customWidth="1"/>
    <col min="10" max="10" width="18.28515625" bestFit="1" customWidth="1"/>
    <col min="11" max="11" width="12.5703125" bestFit="1" customWidth="1"/>
    <col min="12" max="12" width="19.140625" bestFit="1" customWidth="1"/>
    <col min="13" max="13" width="12.5703125" bestFit="1" customWidth="1"/>
    <col min="14" max="14" width="21.140625" bestFit="1" customWidth="1"/>
    <col min="15" max="15" width="10.140625" bestFit="1" customWidth="1"/>
    <col min="16" max="16" width="21.140625" customWidth="1"/>
    <col min="18" max="18" width="18.5703125" bestFit="1" customWidth="1"/>
    <col min="19" max="19" width="19" bestFit="1" customWidth="1"/>
    <col min="20" max="20" width="16.85546875" bestFit="1" customWidth="1"/>
    <col min="21" max="21" width="13.42578125" bestFit="1" customWidth="1"/>
    <col min="22" max="22" width="21.5703125" bestFit="1" customWidth="1"/>
  </cols>
  <sheetData>
    <row r="1" spans="1:22" x14ac:dyDescent="0.25">
      <c r="A1" t="s">
        <v>1</v>
      </c>
      <c r="B1" t="s">
        <v>2</v>
      </c>
      <c r="C1" t="s">
        <v>4</v>
      </c>
      <c r="D1" t="s">
        <v>5</v>
      </c>
      <c r="E1" t="s">
        <v>6</v>
      </c>
      <c r="F1" t="s">
        <v>12</v>
      </c>
      <c r="G1" t="s">
        <v>13</v>
      </c>
      <c r="H1" t="s">
        <v>14</v>
      </c>
      <c r="I1" t="s">
        <v>15</v>
      </c>
      <c r="J1" t="s">
        <v>16</v>
      </c>
      <c r="K1" t="s">
        <v>2467</v>
      </c>
      <c r="L1" t="s">
        <v>2468</v>
      </c>
      <c r="M1" t="s">
        <v>2488</v>
      </c>
      <c r="N1" t="s">
        <v>2490</v>
      </c>
      <c r="O1" t="s">
        <v>45</v>
      </c>
    </row>
    <row r="2" spans="1:22" x14ac:dyDescent="0.25">
      <c r="A2" t="s">
        <v>139</v>
      </c>
      <c r="B2" t="s">
        <v>140</v>
      </c>
      <c r="C2">
        <v>624</v>
      </c>
      <c r="D2">
        <v>2</v>
      </c>
      <c r="E2">
        <v>2</v>
      </c>
      <c r="F2" t="s">
        <v>146</v>
      </c>
      <c r="G2">
        <v>1652</v>
      </c>
      <c r="H2">
        <v>3164</v>
      </c>
      <c r="I2">
        <v>1750</v>
      </c>
      <c r="J2" t="s">
        <v>147</v>
      </c>
      <c r="K2" s="1">
        <v>20.8</v>
      </c>
      <c r="L2" s="1" t="s">
        <v>2469</v>
      </c>
      <c r="M2">
        <v>660</v>
      </c>
      <c r="N2">
        <v>38</v>
      </c>
      <c r="O2" t="s">
        <v>169</v>
      </c>
      <c r="R2" s="9" t="s">
        <v>2497</v>
      </c>
      <c r="S2" s="9"/>
      <c r="T2" s="9"/>
    </row>
    <row r="3" spans="1:22" x14ac:dyDescent="0.25">
      <c r="A3" t="s">
        <v>139</v>
      </c>
      <c r="B3" t="s">
        <v>140</v>
      </c>
      <c r="C3">
        <v>624</v>
      </c>
      <c r="D3">
        <v>2</v>
      </c>
      <c r="E3">
        <v>2</v>
      </c>
      <c r="F3" t="s">
        <v>146</v>
      </c>
      <c r="G3">
        <v>1652</v>
      </c>
      <c r="H3">
        <v>3164</v>
      </c>
      <c r="I3">
        <v>1750</v>
      </c>
      <c r="J3" t="s">
        <v>147</v>
      </c>
      <c r="K3" s="1">
        <v>20.8</v>
      </c>
      <c r="L3" s="1" t="s">
        <v>2469</v>
      </c>
      <c r="M3">
        <v>725</v>
      </c>
      <c r="N3">
        <v>38</v>
      </c>
      <c r="O3" t="s">
        <v>169</v>
      </c>
      <c r="R3" s="9" t="s">
        <v>2495</v>
      </c>
      <c r="S3" s="9" t="s">
        <v>2496</v>
      </c>
      <c r="T3" s="9"/>
    </row>
    <row r="4" spans="1:22" x14ac:dyDescent="0.25">
      <c r="A4" t="s">
        <v>139</v>
      </c>
      <c r="B4" t="s">
        <v>140</v>
      </c>
      <c r="C4">
        <v>624</v>
      </c>
      <c r="D4">
        <v>2</v>
      </c>
      <c r="E4">
        <v>2</v>
      </c>
      <c r="F4" t="s">
        <v>184</v>
      </c>
      <c r="G4">
        <v>1652</v>
      </c>
      <c r="H4">
        <v>3164</v>
      </c>
      <c r="I4">
        <v>1750</v>
      </c>
      <c r="J4" t="s">
        <v>147</v>
      </c>
      <c r="K4" s="1">
        <v>17</v>
      </c>
      <c r="L4" s="1" t="s">
        <v>2470</v>
      </c>
      <c r="M4">
        <v>710</v>
      </c>
      <c r="N4">
        <v>38</v>
      </c>
      <c r="O4" t="s">
        <v>169</v>
      </c>
      <c r="R4" s="9" t="s">
        <v>2498</v>
      </c>
      <c r="S4" s="9" t="s">
        <v>2499</v>
      </c>
      <c r="T4" s="9"/>
    </row>
    <row r="5" spans="1:22" x14ac:dyDescent="0.25">
      <c r="A5" t="s">
        <v>139</v>
      </c>
      <c r="B5" t="s">
        <v>140</v>
      </c>
      <c r="C5">
        <v>624</v>
      </c>
      <c r="D5">
        <v>2</v>
      </c>
      <c r="E5">
        <v>2</v>
      </c>
      <c r="F5" t="s">
        <v>146</v>
      </c>
      <c r="G5">
        <v>1652</v>
      </c>
      <c r="H5">
        <v>3164</v>
      </c>
      <c r="I5">
        <v>1750</v>
      </c>
      <c r="J5" t="s">
        <v>147</v>
      </c>
      <c r="K5" s="1">
        <v>20.8</v>
      </c>
      <c r="L5" s="1" t="s">
        <v>2469</v>
      </c>
      <c r="M5">
        <v>725</v>
      </c>
      <c r="N5">
        <v>38</v>
      </c>
      <c r="O5" t="s">
        <v>190</v>
      </c>
      <c r="R5" s="9" t="s">
        <v>2500</v>
      </c>
      <c r="S5" s="9" t="s">
        <v>2501</v>
      </c>
      <c r="T5" s="9"/>
    </row>
    <row r="6" spans="1:22" x14ac:dyDescent="0.25">
      <c r="A6" t="s">
        <v>139</v>
      </c>
      <c r="B6" t="s">
        <v>140</v>
      </c>
      <c r="C6">
        <v>624</v>
      </c>
      <c r="D6">
        <v>2</v>
      </c>
      <c r="E6">
        <v>2</v>
      </c>
      <c r="F6" t="s">
        <v>146</v>
      </c>
      <c r="G6">
        <v>1652</v>
      </c>
      <c r="H6">
        <v>3164</v>
      </c>
      <c r="I6">
        <v>1750</v>
      </c>
      <c r="J6" t="s">
        <v>147</v>
      </c>
      <c r="K6" s="1">
        <v>20.8</v>
      </c>
      <c r="L6" s="1" t="s">
        <v>2469</v>
      </c>
      <c r="M6">
        <v>725</v>
      </c>
      <c r="N6">
        <v>38</v>
      </c>
      <c r="O6" t="s">
        <v>169</v>
      </c>
    </row>
    <row r="7" spans="1:22" x14ac:dyDescent="0.25">
      <c r="A7" t="s">
        <v>139</v>
      </c>
      <c r="B7" t="s">
        <v>140</v>
      </c>
      <c r="C7">
        <v>624</v>
      </c>
      <c r="D7">
        <v>2</v>
      </c>
      <c r="E7">
        <v>2</v>
      </c>
      <c r="F7" t="s">
        <v>146</v>
      </c>
      <c r="G7">
        <v>1652</v>
      </c>
      <c r="H7">
        <v>3164</v>
      </c>
      <c r="I7">
        <v>1750</v>
      </c>
      <c r="J7" t="s">
        <v>147</v>
      </c>
      <c r="K7" s="1">
        <v>20.8</v>
      </c>
      <c r="L7" s="1" t="s">
        <v>2469</v>
      </c>
      <c r="M7">
        <v>710</v>
      </c>
      <c r="N7">
        <v>38</v>
      </c>
      <c r="O7" t="s">
        <v>190</v>
      </c>
    </row>
    <row r="8" spans="1:22" x14ac:dyDescent="0.25">
      <c r="A8" t="s">
        <v>193</v>
      </c>
      <c r="B8" t="s">
        <v>194</v>
      </c>
      <c r="C8">
        <v>799</v>
      </c>
      <c r="D8">
        <v>3</v>
      </c>
      <c r="E8">
        <v>4</v>
      </c>
      <c r="F8" t="s">
        <v>146</v>
      </c>
      <c r="G8">
        <v>1490</v>
      </c>
      <c r="H8">
        <v>3731</v>
      </c>
      <c r="I8">
        <v>1579</v>
      </c>
      <c r="J8" t="s">
        <v>147</v>
      </c>
      <c r="K8" s="1">
        <v>21.585000000000001</v>
      </c>
      <c r="L8" s="1" t="s">
        <v>2469</v>
      </c>
      <c r="M8">
        <v>669</v>
      </c>
      <c r="N8">
        <v>54</v>
      </c>
      <c r="O8" t="s">
        <v>169</v>
      </c>
      <c r="R8" s="10" t="s">
        <v>2502</v>
      </c>
      <c r="S8" s="10"/>
      <c r="T8" s="10"/>
      <c r="U8" s="10"/>
      <c r="V8" s="10"/>
    </row>
    <row r="9" spans="1:22" x14ac:dyDescent="0.25">
      <c r="A9" t="s">
        <v>193</v>
      </c>
      <c r="B9" t="s">
        <v>194</v>
      </c>
      <c r="C9">
        <v>799</v>
      </c>
      <c r="D9">
        <v>3</v>
      </c>
      <c r="E9">
        <v>4</v>
      </c>
      <c r="F9" t="s">
        <v>146</v>
      </c>
      <c r="G9">
        <v>1490</v>
      </c>
      <c r="H9">
        <v>3731</v>
      </c>
      <c r="I9">
        <v>1579</v>
      </c>
      <c r="J9" t="s">
        <v>147</v>
      </c>
      <c r="K9" s="1">
        <v>21.585000000000001</v>
      </c>
      <c r="L9" s="1" t="s">
        <v>2469</v>
      </c>
      <c r="M9">
        <v>669</v>
      </c>
      <c r="N9">
        <v>54</v>
      </c>
      <c r="O9" t="s">
        <v>169</v>
      </c>
      <c r="R9" s="10" t="s">
        <v>2503</v>
      </c>
      <c r="S9" s="10"/>
      <c r="T9" s="10"/>
      <c r="U9" s="10"/>
      <c r="V9" s="10"/>
    </row>
    <row r="10" spans="1:22" x14ac:dyDescent="0.25">
      <c r="A10" t="s">
        <v>193</v>
      </c>
      <c r="B10" t="s">
        <v>194</v>
      </c>
      <c r="C10">
        <v>799</v>
      </c>
      <c r="D10">
        <v>3</v>
      </c>
      <c r="E10">
        <v>4</v>
      </c>
      <c r="F10" t="s">
        <v>146</v>
      </c>
      <c r="G10">
        <v>1490</v>
      </c>
      <c r="H10">
        <v>3731</v>
      </c>
      <c r="I10">
        <v>1579</v>
      </c>
      <c r="J10" t="s">
        <v>147</v>
      </c>
      <c r="K10" s="1">
        <v>21.585000000000001</v>
      </c>
      <c r="L10" s="1" t="s">
        <v>2469</v>
      </c>
      <c r="M10">
        <v>669</v>
      </c>
      <c r="N10">
        <v>54</v>
      </c>
      <c r="O10" t="s">
        <v>169</v>
      </c>
      <c r="R10" s="10" t="s">
        <v>2504</v>
      </c>
      <c r="S10" s="10"/>
      <c r="T10" s="10"/>
      <c r="U10" s="10"/>
      <c r="V10" s="10"/>
    </row>
    <row r="11" spans="1:22" x14ac:dyDescent="0.25">
      <c r="A11" t="s">
        <v>193</v>
      </c>
      <c r="B11" t="s">
        <v>194</v>
      </c>
      <c r="C11">
        <v>799</v>
      </c>
      <c r="D11">
        <v>3</v>
      </c>
      <c r="E11">
        <v>4</v>
      </c>
      <c r="F11" t="s">
        <v>146</v>
      </c>
      <c r="G11">
        <v>1490</v>
      </c>
      <c r="H11">
        <v>3731</v>
      </c>
      <c r="I11">
        <v>1580</v>
      </c>
      <c r="J11" t="s">
        <v>147</v>
      </c>
      <c r="K11" s="1">
        <v>21.585000000000001</v>
      </c>
      <c r="L11" s="1" t="s">
        <v>2469</v>
      </c>
      <c r="M11">
        <v>669</v>
      </c>
      <c r="N11">
        <v>54</v>
      </c>
      <c r="O11" t="s">
        <v>169</v>
      </c>
    </row>
    <row r="12" spans="1:22" x14ac:dyDescent="0.25">
      <c r="A12" t="s">
        <v>193</v>
      </c>
      <c r="B12" t="s">
        <v>194</v>
      </c>
      <c r="C12">
        <v>999</v>
      </c>
      <c r="D12">
        <v>3</v>
      </c>
      <c r="E12">
        <v>4</v>
      </c>
      <c r="F12" t="s">
        <v>146</v>
      </c>
      <c r="G12">
        <v>1490</v>
      </c>
      <c r="H12">
        <v>3731</v>
      </c>
      <c r="I12">
        <v>1579</v>
      </c>
      <c r="J12" t="s">
        <v>147</v>
      </c>
      <c r="K12" s="1">
        <v>21.585000000000001</v>
      </c>
      <c r="L12" s="1" t="s">
        <v>2469</v>
      </c>
      <c r="M12">
        <v>669</v>
      </c>
      <c r="N12">
        <v>68</v>
      </c>
      <c r="O12" t="s">
        <v>169</v>
      </c>
    </row>
    <row r="13" spans="1:22" x14ac:dyDescent="0.25">
      <c r="A13" t="s">
        <v>193</v>
      </c>
      <c r="B13" t="s">
        <v>194</v>
      </c>
      <c r="C13">
        <v>999</v>
      </c>
      <c r="D13">
        <v>3</v>
      </c>
      <c r="E13">
        <v>4</v>
      </c>
      <c r="F13" t="s">
        <v>146</v>
      </c>
      <c r="G13">
        <v>1490</v>
      </c>
      <c r="H13">
        <v>3731</v>
      </c>
      <c r="I13">
        <v>1579</v>
      </c>
      <c r="J13" t="s">
        <v>147</v>
      </c>
      <c r="K13" s="1">
        <v>21.585000000000001</v>
      </c>
      <c r="L13" s="1" t="s">
        <v>2469</v>
      </c>
      <c r="M13">
        <v>669</v>
      </c>
      <c r="N13">
        <v>68</v>
      </c>
      <c r="O13" t="s">
        <v>169</v>
      </c>
    </row>
    <row r="14" spans="1:22" x14ac:dyDescent="0.25">
      <c r="A14" t="s">
        <v>193</v>
      </c>
      <c r="B14" t="s">
        <v>194</v>
      </c>
      <c r="C14">
        <v>999</v>
      </c>
      <c r="D14">
        <v>3</v>
      </c>
      <c r="E14">
        <v>4</v>
      </c>
      <c r="F14" t="s">
        <v>146</v>
      </c>
      <c r="G14">
        <v>1490</v>
      </c>
      <c r="H14">
        <v>3731</v>
      </c>
      <c r="I14">
        <v>1579</v>
      </c>
      <c r="J14" t="s">
        <v>147</v>
      </c>
      <c r="K14" s="1">
        <v>21.585000000000001</v>
      </c>
      <c r="L14" s="1" t="s">
        <v>2469</v>
      </c>
      <c r="M14">
        <v>669</v>
      </c>
      <c r="N14">
        <v>68</v>
      </c>
      <c r="O14" t="s">
        <v>190</v>
      </c>
    </row>
    <row r="15" spans="1:22" x14ac:dyDescent="0.25">
      <c r="A15" t="s">
        <v>193</v>
      </c>
      <c r="B15" t="s">
        <v>194</v>
      </c>
      <c r="C15">
        <v>999</v>
      </c>
      <c r="D15">
        <v>3</v>
      </c>
      <c r="E15">
        <v>4</v>
      </c>
      <c r="F15" t="s">
        <v>146</v>
      </c>
      <c r="G15">
        <v>1490</v>
      </c>
      <c r="H15">
        <v>3731</v>
      </c>
      <c r="I15">
        <v>1579</v>
      </c>
      <c r="J15" t="s">
        <v>147</v>
      </c>
      <c r="K15" s="1">
        <v>21.585000000000001</v>
      </c>
      <c r="L15" s="1" t="s">
        <v>2469</v>
      </c>
      <c r="M15">
        <v>669</v>
      </c>
      <c r="N15">
        <v>68</v>
      </c>
      <c r="O15" t="s">
        <v>190</v>
      </c>
      <c r="R15" s="3" t="s">
        <v>2448</v>
      </c>
      <c r="S15" t="s">
        <v>2489</v>
      </c>
      <c r="T15" t="s">
        <v>2492</v>
      </c>
    </row>
    <row r="16" spans="1:22" x14ac:dyDescent="0.25">
      <c r="A16" t="s">
        <v>193</v>
      </c>
      <c r="B16" t="s">
        <v>194</v>
      </c>
      <c r="C16">
        <v>999</v>
      </c>
      <c r="D16">
        <v>3</v>
      </c>
      <c r="E16">
        <v>4</v>
      </c>
      <c r="F16" t="s">
        <v>146</v>
      </c>
      <c r="G16">
        <v>1490</v>
      </c>
      <c r="H16">
        <v>3731</v>
      </c>
      <c r="I16">
        <v>1579</v>
      </c>
      <c r="J16" t="s">
        <v>147</v>
      </c>
      <c r="K16" s="1">
        <v>21.585000000000001</v>
      </c>
      <c r="L16" s="1" t="s">
        <v>2469</v>
      </c>
      <c r="M16">
        <v>669</v>
      </c>
      <c r="N16">
        <v>68</v>
      </c>
      <c r="O16" t="s">
        <v>169</v>
      </c>
      <c r="R16" s="4" t="s">
        <v>2469</v>
      </c>
      <c r="S16">
        <v>978.77611940298505</v>
      </c>
      <c r="T16">
        <v>75.220895522388048</v>
      </c>
    </row>
    <row r="17" spans="1:20" x14ac:dyDescent="0.25">
      <c r="A17" t="s">
        <v>193</v>
      </c>
      <c r="B17" t="s">
        <v>194</v>
      </c>
      <c r="C17">
        <v>999</v>
      </c>
      <c r="D17">
        <v>3</v>
      </c>
      <c r="E17">
        <v>4</v>
      </c>
      <c r="F17" t="s">
        <v>146</v>
      </c>
      <c r="G17">
        <v>1490</v>
      </c>
      <c r="H17">
        <v>3731</v>
      </c>
      <c r="I17">
        <v>1579</v>
      </c>
      <c r="J17" t="s">
        <v>147</v>
      </c>
      <c r="K17" s="1">
        <v>21.585000000000001</v>
      </c>
      <c r="L17" s="1" t="s">
        <v>2469</v>
      </c>
      <c r="M17">
        <v>669</v>
      </c>
      <c r="N17">
        <v>68</v>
      </c>
      <c r="O17" t="s">
        <v>190</v>
      </c>
      <c r="R17" s="4" t="s">
        <v>2470</v>
      </c>
      <c r="S17">
        <v>1209.2189440993789</v>
      </c>
      <c r="T17">
        <v>113.77848101265823</v>
      </c>
    </row>
    <row r="18" spans="1:20" x14ac:dyDescent="0.25">
      <c r="A18" t="s">
        <v>193</v>
      </c>
      <c r="B18" t="s">
        <v>194</v>
      </c>
      <c r="C18">
        <v>999</v>
      </c>
      <c r="D18">
        <v>3</v>
      </c>
      <c r="E18">
        <v>4</v>
      </c>
      <c r="F18" t="s">
        <v>146</v>
      </c>
      <c r="G18">
        <v>1490</v>
      </c>
      <c r="H18">
        <v>3731</v>
      </c>
      <c r="I18">
        <v>1579</v>
      </c>
      <c r="J18" t="s">
        <v>147</v>
      </c>
      <c r="K18" s="1">
        <v>21.585000000000001</v>
      </c>
      <c r="L18" s="1" t="s">
        <v>2469</v>
      </c>
      <c r="M18">
        <v>669</v>
      </c>
      <c r="N18">
        <v>68</v>
      </c>
      <c r="O18" t="s">
        <v>169</v>
      </c>
      <c r="R18" s="4" t="s">
        <v>2471</v>
      </c>
      <c r="S18">
        <v>1637.7777777777778</v>
      </c>
      <c r="T18">
        <v>240.22222222222223</v>
      </c>
    </row>
    <row r="19" spans="1:20" x14ac:dyDescent="0.25">
      <c r="A19" t="s">
        <v>193</v>
      </c>
      <c r="B19" t="s">
        <v>194</v>
      </c>
      <c r="C19">
        <v>999</v>
      </c>
      <c r="D19">
        <v>3</v>
      </c>
      <c r="E19">
        <v>4</v>
      </c>
      <c r="F19" t="s">
        <v>146</v>
      </c>
      <c r="G19">
        <v>1490</v>
      </c>
      <c r="H19">
        <v>3731</v>
      </c>
      <c r="I19">
        <v>1579</v>
      </c>
      <c r="J19" t="s">
        <v>147</v>
      </c>
      <c r="K19" s="1">
        <v>21.585000000000001</v>
      </c>
      <c r="L19" s="1" t="s">
        <v>2469</v>
      </c>
      <c r="M19">
        <v>669</v>
      </c>
      <c r="N19">
        <v>68</v>
      </c>
      <c r="O19" t="s">
        <v>190</v>
      </c>
      <c r="R19" s="4" t="s">
        <v>2449</v>
      </c>
      <c r="S19">
        <v>1174.8831003811945</v>
      </c>
      <c r="T19">
        <v>108.58012903225806</v>
      </c>
    </row>
    <row r="20" spans="1:20" x14ac:dyDescent="0.25">
      <c r="A20" t="s">
        <v>235</v>
      </c>
      <c r="B20" t="s">
        <v>236</v>
      </c>
      <c r="C20">
        <v>1196</v>
      </c>
      <c r="D20">
        <v>4</v>
      </c>
      <c r="E20">
        <v>4</v>
      </c>
      <c r="F20" t="s">
        <v>146</v>
      </c>
      <c r="G20">
        <v>1800</v>
      </c>
      <c r="H20">
        <v>3675</v>
      </c>
      <c r="I20">
        <v>1475</v>
      </c>
      <c r="J20" t="s">
        <v>239</v>
      </c>
      <c r="K20" s="1">
        <v>13.5</v>
      </c>
      <c r="L20" s="1" t="s">
        <v>2470</v>
      </c>
      <c r="M20">
        <v>920</v>
      </c>
      <c r="N20">
        <v>73</v>
      </c>
      <c r="O20" t="s">
        <v>169</v>
      </c>
    </row>
    <row r="21" spans="1:20" x14ac:dyDescent="0.25">
      <c r="A21" t="s">
        <v>235</v>
      </c>
      <c r="B21" t="s">
        <v>236</v>
      </c>
      <c r="C21">
        <v>1196</v>
      </c>
      <c r="D21">
        <v>4</v>
      </c>
      <c r="E21">
        <v>4</v>
      </c>
      <c r="F21" t="s">
        <v>146</v>
      </c>
      <c r="G21">
        <v>1800</v>
      </c>
      <c r="H21">
        <v>3675</v>
      </c>
      <c r="I21">
        <v>1475</v>
      </c>
      <c r="J21" t="s">
        <v>239</v>
      </c>
      <c r="K21" s="1">
        <v>13.5</v>
      </c>
      <c r="L21" s="1" t="s">
        <v>2470</v>
      </c>
      <c r="M21">
        <v>940</v>
      </c>
      <c r="N21">
        <v>74</v>
      </c>
      <c r="O21" t="s">
        <v>169</v>
      </c>
    </row>
    <row r="22" spans="1:20" x14ac:dyDescent="0.25">
      <c r="A22" t="s">
        <v>235</v>
      </c>
      <c r="B22" t="s">
        <v>236</v>
      </c>
      <c r="C22">
        <v>1196</v>
      </c>
      <c r="D22">
        <v>4</v>
      </c>
      <c r="E22">
        <v>4</v>
      </c>
      <c r="F22" t="s">
        <v>146</v>
      </c>
      <c r="G22">
        <v>1800</v>
      </c>
      <c r="H22">
        <v>3675</v>
      </c>
      <c r="I22">
        <v>1475</v>
      </c>
      <c r="J22" t="s">
        <v>239</v>
      </c>
      <c r="K22" s="1">
        <v>13</v>
      </c>
      <c r="L22" s="1" t="s">
        <v>2470</v>
      </c>
      <c r="M22">
        <v>928</v>
      </c>
      <c r="N22">
        <v>73</v>
      </c>
      <c r="O22" t="s">
        <v>169</v>
      </c>
    </row>
    <row r="23" spans="1:20" x14ac:dyDescent="0.25">
      <c r="A23" t="s">
        <v>235</v>
      </c>
      <c r="B23" t="s">
        <v>236</v>
      </c>
      <c r="C23">
        <v>1196</v>
      </c>
      <c r="D23">
        <v>4</v>
      </c>
      <c r="E23">
        <v>4</v>
      </c>
      <c r="F23" t="s">
        <v>184</v>
      </c>
      <c r="G23">
        <v>1800</v>
      </c>
      <c r="H23">
        <v>3675</v>
      </c>
      <c r="I23">
        <v>1475</v>
      </c>
      <c r="J23" t="s">
        <v>239</v>
      </c>
      <c r="K23" s="1">
        <v>17</v>
      </c>
      <c r="L23" s="1" t="s">
        <v>2470</v>
      </c>
      <c r="M23">
        <v>1050</v>
      </c>
      <c r="N23">
        <v>62</v>
      </c>
      <c r="O23" t="s">
        <v>169</v>
      </c>
    </row>
    <row r="24" spans="1:20" x14ac:dyDescent="0.25">
      <c r="A24" t="s">
        <v>235</v>
      </c>
      <c r="B24" t="s">
        <v>236</v>
      </c>
      <c r="C24">
        <v>1196</v>
      </c>
      <c r="D24">
        <v>4</v>
      </c>
      <c r="E24">
        <v>4</v>
      </c>
      <c r="F24" t="s">
        <v>184</v>
      </c>
      <c r="G24">
        <v>1800</v>
      </c>
      <c r="H24">
        <v>3675</v>
      </c>
      <c r="I24">
        <v>1475</v>
      </c>
      <c r="J24" t="s">
        <v>239</v>
      </c>
      <c r="K24" s="1">
        <v>17</v>
      </c>
      <c r="L24" s="1" t="s">
        <v>2470</v>
      </c>
      <c r="M24">
        <v>1030</v>
      </c>
      <c r="N24">
        <v>62</v>
      </c>
      <c r="O24" t="s">
        <v>169</v>
      </c>
    </row>
    <row r="25" spans="1:20" x14ac:dyDescent="0.25">
      <c r="A25" t="s">
        <v>235</v>
      </c>
      <c r="B25" t="s">
        <v>273</v>
      </c>
      <c r="C25">
        <v>998</v>
      </c>
      <c r="D25">
        <v>3</v>
      </c>
      <c r="E25">
        <v>4</v>
      </c>
      <c r="F25" t="s">
        <v>146</v>
      </c>
      <c r="G25">
        <v>1475</v>
      </c>
      <c r="H25">
        <v>3545</v>
      </c>
      <c r="I25">
        <v>1490</v>
      </c>
      <c r="J25" t="s">
        <v>147</v>
      </c>
      <c r="K25" s="1">
        <v>15.5</v>
      </c>
      <c r="L25" s="1" t="s">
        <v>2470</v>
      </c>
      <c r="M25">
        <v>745</v>
      </c>
      <c r="N25">
        <v>68</v>
      </c>
      <c r="O25" t="s">
        <v>169</v>
      </c>
    </row>
    <row r="26" spans="1:20" x14ac:dyDescent="0.25">
      <c r="A26" t="s">
        <v>235</v>
      </c>
      <c r="B26" t="s">
        <v>273</v>
      </c>
      <c r="C26">
        <v>998</v>
      </c>
      <c r="D26">
        <v>3</v>
      </c>
      <c r="E26">
        <v>4</v>
      </c>
      <c r="F26" t="s">
        <v>146</v>
      </c>
      <c r="G26">
        <v>1475</v>
      </c>
      <c r="H26">
        <v>3545</v>
      </c>
      <c r="I26">
        <v>1490</v>
      </c>
      <c r="J26" t="s">
        <v>147</v>
      </c>
      <c r="K26" s="1">
        <v>15.5</v>
      </c>
      <c r="L26" s="1" t="s">
        <v>2470</v>
      </c>
      <c r="M26">
        <v>750</v>
      </c>
      <c r="N26">
        <v>68</v>
      </c>
      <c r="O26" t="s">
        <v>169</v>
      </c>
    </row>
    <row r="27" spans="1:20" x14ac:dyDescent="0.25">
      <c r="A27" t="s">
        <v>235</v>
      </c>
      <c r="B27" t="s">
        <v>273</v>
      </c>
      <c r="C27">
        <v>998</v>
      </c>
      <c r="D27">
        <v>3</v>
      </c>
      <c r="E27">
        <v>4</v>
      </c>
      <c r="F27" t="s">
        <v>146</v>
      </c>
      <c r="G27">
        <v>1475</v>
      </c>
      <c r="H27">
        <v>3545</v>
      </c>
      <c r="I27">
        <v>1490</v>
      </c>
      <c r="J27" t="s">
        <v>147</v>
      </c>
      <c r="K27" s="1">
        <v>21.535</v>
      </c>
      <c r="L27" s="1" t="s">
        <v>2469</v>
      </c>
      <c r="M27">
        <v>740</v>
      </c>
      <c r="N27">
        <v>68</v>
      </c>
      <c r="O27" t="s">
        <v>169</v>
      </c>
    </row>
    <row r="28" spans="1:20" x14ac:dyDescent="0.25">
      <c r="A28" t="s">
        <v>235</v>
      </c>
      <c r="B28" t="s">
        <v>273</v>
      </c>
      <c r="C28">
        <v>998</v>
      </c>
      <c r="D28">
        <v>3</v>
      </c>
      <c r="E28">
        <v>4</v>
      </c>
      <c r="F28" t="s">
        <v>146</v>
      </c>
      <c r="G28">
        <v>1460</v>
      </c>
      <c r="H28">
        <v>3620</v>
      </c>
      <c r="I28">
        <v>1475</v>
      </c>
      <c r="J28" t="s">
        <v>147</v>
      </c>
      <c r="K28" s="1">
        <v>15.5</v>
      </c>
      <c r="L28" s="1" t="s">
        <v>2470</v>
      </c>
      <c r="M28">
        <v>755</v>
      </c>
      <c r="N28">
        <v>68</v>
      </c>
      <c r="O28" t="s">
        <v>169</v>
      </c>
    </row>
    <row r="29" spans="1:20" x14ac:dyDescent="0.25">
      <c r="A29" t="s">
        <v>235</v>
      </c>
      <c r="B29" t="s">
        <v>273</v>
      </c>
      <c r="C29">
        <v>998</v>
      </c>
      <c r="D29">
        <v>3</v>
      </c>
      <c r="E29">
        <v>4</v>
      </c>
      <c r="F29" t="s">
        <v>184</v>
      </c>
      <c r="G29">
        <v>1475</v>
      </c>
      <c r="H29">
        <v>3545</v>
      </c>
      <c r="I29">
        <v>1490</v>
      </c>
      <c r="J29" t="s">
        <v>147</v>
      </c>
      <c r="K29" s="1">
        <v>17</v>
      </c>
      <c r="L29" s="1" t="s">
        <v>2470</v>
      </c>
      <c r="M29">
        <v>740</v>
      </c>
      <c r="N29">
        <v>59</v>
      </c>
      <c r="O29" t="s">
        <v>169</v>
      </c>
    </row>
    <row r="30" spans="1:20" x14ac:dyDescent="0.25">
      <c r="A30" t="s">
        <v>235</v>
      </c>
      <c r="B30" t="s">
        <v>273</v>
      </c>
      <c r="C30">
        <v>998</v>
      </c>
      <c r="D30">
        <v>3</v>
      </c>
      <c r="E30">
        <v>4</v>
      </c>
      <c r="F30" t="s">
        <v>146</v>
      </c>
      <c r="G30">
        <v>1475</v>
      </c>
      <c r="H30">
        <v>3545</v>
      </c>
      <c r="I30">
        <v>1490</v>
      </c>
      <c r="J30" t="s">
        <v>147</v>
      </c>
      <c r="K30" s="1">
        <v>15.5</v>
      </c>
      <c r="L30" s="1" t="s">
        <v>2470</v>
      </c>
      <c r="M30">
        <v>755</v>
      </c>
      <c r="N30">
        <v>68</v>
      </c>
      <c r="O30" t="s">
        <v>190</v>
      </c>
    </row>
    <row r="31" spans="1:20" x14ac:dyDescent="0.25">
      <c r="A31" t="s">
        <v>235</v>
      </c>
      <c r="B31" t="s">
        <v>300</v>
      </c>
      <c r="C31">
        <v>998</v>
      </c>
      <c r="D31">
        <v>3</v>
      </c>
      <c r="E31">
        <v>4</v>
      </c>
      <c r="F31" t="s">
        <v>146</v>
      </c>
      <c r="G31">
        <v>1560</v>
      </c>
      <c r="H31">
        <v>3600</v>
      </c>
      <c r="I31">
        <v>1600</v>
      </c>
      <c r="J31" t="s">
        <v>147</v>
      </c>
      <c r="K31" s="1">
        <v>20.5</v>
      </c>
      <c r="L31" s="1" t="s">
        <v>2469</v>
      </c>
      <c r="M31">
        <v>830</v>
      </c>
      <c r="N31">
        <v>68</v>
      </c>
      <c r="O31" t="s">
        <v>169</v>
      </c>
    </row>
    <row r="32" spans="1:20" x14ac:dyDescent="0.25">
      <c r="A32" t="s">
        <v>235</v>
      </c>
      <c r="B32" t="s">
        <v>300</v>
      </c>
      <c r="C32">
        <v>998</v>
      </c>
      <c r="D32">
        <v>3</v>
      </c>
      <c r="E32">
        <v>4</v>
      </c>
      <c r="F32" t="s">
        <v>184</v>
      </c>
      <c r="G32">
        <v>1560</v>
      </c>
      <c r="H32">
        <v>3695</v>
      </c>
      <c r="I32">
        <v>1600</v>
      </c>
      <c r="J32" t="s">
        <v>147</v>
      </c>
      <c r="K32" s="1">
        <v>17</v>
      </c>
      <c r="L32" s="1" t="s">
        <v>2470</v>
      </c>
      <c r="M32">
        <v>915</v>
      </c>
      <c r="N32">
        <v>59</v>
      </c>
      <c r="O32" t="s">
        <v>169</v>
      </c>
    </row>
    <row r="33" spans="1:15" x14ac:dyDescent="0.25">
      <c r="A33" t="s">
        <v>319</v>
      </c>
      <c r="B33" t="s">
        <v>320</v>
      </c>
      <c r="C33">
        <v>1086</v>
      </c>
      <c r="D33">
        <v>4</v>
      </c>
      <c r="E33">
        <v>4</v>
      </c>
      <c r="F33" t="s">
        <v>146</v>
      </c>
      <c r="G33">
        <v>1560</v>
      </c>
      <c r="H33">
        <v>3610</v>
      </c>
      <c r="I33">
        <v>1645</v>
      </c>
      <c r="J33" t="s">
        <v>147</v>
      </c>
      <c r="K33" s="1">
        <v>17</v>
      </c>
      <c r="L33" s="1" t="s">
        <v>2470</v>
      </c>
      <c r="M33">
        <v>1106</v>
      </c>
      <c r="N33">
        <v>69</v>
      </c>
      <c r="O33" t="s">
        <v>169</v>
      </c>
    </row>
    <row r="34" spans="1:15" x14ac:dyDescent="0.25">
      <c r="A34" t="s">
        <v>319</v>
      </c>
      <c r="B34" t="s">
        <v>320</v>
      </c>
      <c r="C34">
        <v>1086</v>
      </c>
      <c r="D34">
        <v>4</v>
      </c>
      <c r="E34">
        <v>4</v>
      </c>
      <c r="F34" t="s">
        <v>146</v>
      </c>
      <c r="G34">
        <v>1560</v>
      </c>
      <c r="H34">
        <v>3610</v>
      </c>
      <c r="I34">
        <v>1645</v>
      </c>
      <c r="J34" t="s">
        <v>147</v>
      </c>
      <c r="K34" s="1">
        <v>17</v>
      </c>
      <c r="L34" s="1" t="s">
        <v>2470</v>
      </c>
      <c r="M34">
        <v>1106</v>
      </c>
      <c r="N34">
        <v>69</v>
      </c>
      <c r="O34" t="s">
        <v>169</v>
      </c>
    </row>
    <row r="35" spans="1:15" x14ac:dyDescent="0.25">
      <c r="A35" t="s">
        <v>319</v>
      </c>
      <c r="B35" t="s">
        <v>320</v>
      </c>
      <c r="C35">
        <v>1086</v>
      </c>
      <c r="D35">
        <v>4</v>
      </c>
      <c r="E35">
        <v>4</v>
      </c>
      <c r="F35" t="s">
        <v>184</v>
      </c>
      <c r="G35">
        <v>1560</v>
      </c>
      <c r="H35">
        <v>3610</v>
      </c>
      <c r="I35">
        <v>1645</v>
      </c>
      <c r="J35" t="s">
        <v>147</v>
      </c>
      <c r="K35" s="1">
        <v>17</v>
      </c>
      <c r="L35" s="1" t="s">
        <v>2470</v>
      </c>
      <c r="M35">
        <v>1106</v>
      </c>
      <c r="N35">
        <v>59</v>
      </c>
      <c r="O35" t="s">
        <v>169</v>
      </c>
    </row>
    <row r="36" spans="1:15" x14ac:dyDescent="0.25">
      <c r="A36" t="s">
        <v>319</v>
      </c>
      <c r="B36" t="s">
        <v>320</v>
      </c>
      <c r="C36">
        <v>1086</v>
      </c>
      <c r="D36">
        <v>4</v>
      </c>
      <c r="E36">
        <v>4</v>
      </c>
      <c r="F36" t="s">
        <v>146</v>
      </c>
      <c r="G36">
        <v>1560</v>
      </c>
      <c r="H36">
        <v>3610</v>
      </c>
      <c r="I36">
        <v>1645</v>
      </c>
      <c r="J36" t="s">
        <v>147</v>
      </c>
      <c r="K36" s="1">
        <v>17</v>
      </c>
      <c r="L36" s="1" t="s">
        <v>2470</v>
      </c>
      <c r="M36">
        <v>1106</v>
      </c>
      <c r="N36">
        <v>69</v>
      </c>
      <c r="O36" t="s">
        <v>345</v>
      </c>
    </row>
    <row r="37" spans="1:15" x14ac:dyDescent="0.25">
      <c r="A37" t="s">
        <v>319</v>
      </c>
      <c r="B37" t="s">
        <v>320</v>
      </c>
      <c r="C37">
        <v>1086</v>
      </c>
      <c r="D37">
        <v>4</v>
      </c>
      <c r="E37">
        <v>4</v>
      </c>
      <c r="F37" t="s">
        <v>146</v>
      </c>
      <c r="G37">
        <v>1560</v>
      </c>
      <c r="H37">
        <v>3610</v>
      </c>
      <c r="I37">
        <v>1645</v>
      </c>
      <c r="J37" t="s">
        <v>147</v>
      </c>
      <c r="K37" s="1">
        <v>17</v>
      </c>
      <c r="L37" s="1" t="s">
        <v>2470</v>
      </c>
      <c r="M37">
        <v>1106</v>
      </c>
      <c r="N37">
        <v>69</v>
      </c>
      <c r="O37" t="s">
        <v>169</v>
      </c>
    </row>
    <row r="38" spans="1:15" x14ac:dyDescent="0.25">
      <c r="A38" t="s">
        <v>319</v>
      </c>
      <c r="B38" t="s">
        <v>320</v>
      </c>
      <c r="C38">
        <v>1086</v>
      </c>
      <c r="D38">
        <v>4</v>
      </c>
      <c r="E38">
        <v>4</v>
      </c>
      <c r="F38" t="s">
        <v>184</v>
      </c>
      <c r="G38">
        <v>1560</v>
      </c>
      <c r="H38">
        <v>3610</v>
      </c>
      <c r="I38">
        <v>1645</v>
      </c>
      <c r="J38" t="s">
        <v>147</v>
      </c>
      <c r="K38" s="1">
        <v>17</v>
      </c>
      <c r="L38" s="1" t="s">
        <v>2470</v>
      </c>
      <c r="M38">
        <v>1106</v>
      </c>
      <c r="N38">
        <v>59</v>
      </c>
      <c r="O38" t="s">
        <v>169</v>
      </c>
    </row>
    <row r="39" spans="1:15" x14ac:dyDescent="0.25">
      <c r="A39" t="s">
        <v>319</v>
      </c>
      <c r="B39" t="s">
        <v>320</v>
      </c>
      <c r="C39">
        <v>1086</v>
      </c>
      <c r="D39">
        <v>4</v>
      </c>
      <c r="E39">
        <v>4</v>
      </c>
      <c r="F39" t="s">
        <v>146</v>
      </c>
      <c r="G39">
        <v>1560</v>
      </c>
      <c r="H39">
        <v>3610</v>
      </c>
      <c r="I39">
        <v>1645</v>
      </c>
      <c r="J39" t="s">
        <v>147</v>
      </c>
      <c r="K39" s="1">
        <v>17</v>
      </c>
      <c r="L39" s="1" t="s">
        <v>2470</v>
      </c>
      <c r="M39">
        <v>1106</v>
      </c>
      <c r="N39">
        <v>69</v>
      </c>
      <c r="O39" t="s">
        <v>345</v>
      </c>
    </row>
    <row r="40" spans="1:15" x14ac:dyDescent="0.25">
      <c r="A40" t="s">
        <v>319</v>
      </c>
      <c r="B40" t="s">
        <v>320</v>
      </c>
      <c r="C40">
        <v>1086</v>
      </c>
      <c r="D40">
        <v>4</v>
      </c>
      <c r="E40">
        <v>4</v>
      </c>
      <c r="F40" t="s">
        <v>146</v>
      </c>
      <c r="G40">
        <v>1560</v>
      </c>
      <c r="H40">
        <v>3610</v>
      </c>
      <c r="I40">
        <v>1645</v>
      </c>
      <c r="J40" t="s">
        <v>147</v>
      </c>
      <c r="K40" s="1">
        <v>17</v>
      </c>
      <c r="L40" s="1" t="s">
        <v>2470</v>
      </c>
      <c r="M40">
        <v>1106</v>
      </c>
      <c r="N40">
        <v>69</v>
      </c>
      <c r="O40" t="s">
        <v>169</v>
      </c>
    </row>
    <row r="41" spans="1:15" x14ac:dyDescent="0.25">
      <c r="A41" t="s">
        <v>139</v>
      </c>
      <c r="B41" t="s">
        <v>360</v>
      </c>
      <c r="C41">
        <v>1199</v>
      </c>
      <c r="D41">
        <v>3</v>
      </c>
      <c r="E41">
        <v>4</v>
      </c>
      <c r="F41" t="s">
        <v>146</v>
      </c>
      <c r="G41">
        <v>1535</v>
      </c>
      <c r="H41">
        <v>3765</v>
      </c>
      <c r="I41">
        <v>1677</v>
      </c>
      <c r="J41" t="s">
        <v>147</v>
      </c>
      <c r="K41" s="1">
        <v>17</v>
      </c>
      <c r="L41" s="1" t="s">
        <v>2470</v>
      </c>
      <c r="M41">
        <v>935</v>
      </c>
      <c r="N41">
        <v>86</v>
      </c>
      <c r="O41" t="s">
        <v>169</v>
      </c>
    </row>
    <row r="42" spans="1:15" x14ac:dyDescent="0.25">
      <c r="A42" t="s">
        <v>139</v>
      </c>
      <c r="B42" t="s">
        <v>360</v>
      </c>
      <c r="C42">
        <v>1199</v>
      </c>
      <c r="D42">
        <v>3</v>
      </c>
      <c r="E42">
        <v>4</v>
      </c>
      <c r="F42" t="s">
        <v>146</v>
      </c>
      <c r="G42">
        <v>1535</v>
      </c>
      <c r="H42">
        <v>3746</v>
      </c>
      <c r="I42">
        <v>1647</v>
      </c>
      <c r="J42" t="s">
        <v>147</v>
      </c>
      <c r="K42" s="1">
        <v>23.42</v>
      </c>
      <c r="L42" s="1" t="s">
        <v>2469</v>
      </c>
      <c r="M42">
        <v>930</v>
      </c>
      <c r="N42">
        <v>86</v>
      </c>
      <c r="O42" t="s">
        <v>169</v>
      </c>
    </row>
    <row r="43" spans="1:15" x14ac:dyDescent="0.25">
      <c r="A43" t="s">
        <v>139</v>
      </c>
      <c r="B43" t="s">
        <v>360</v>
      </c>
      <c r="C43">
        <v>1199</v>
      </c>
      <c r="D43">
        <v>3</v>
      </c>
      <c r="E43">
        <v>4</v>
      </c>
      <c r="F43" t="s">
        <v>146</v>
      </c>
      <c r="G43">
        <v>1535</v>
      </c>
      <c r="H43">
        <v>3746</v>
      </c>
      <c r="I43">
        <v>1647</v>
      </c>
      <c r="J43" t="s">
        <v>147</v>
      </c>
      <c r="K43" s="1">
        <v>23.42</v>
      </c>
      <c r="L43" s="1" t="s">
        <v>2469</v>
      </c>
      <c r="M43">
        <v>930</v>
      </c>
      <c r="N43">
        <v>86</v>
      </c>
      <c r="O43" t="s">
        <v>169</v>
      </c>
    </row>
    <row r="44" spans="1:15" x14ac:dyDescent="0.25">
      <c r="A44" t="s">
        <v>139</v>
      </c>
      <c r="B44" t="s">
        <v>360</v>
      </c>
      <c r="C44">
        <v>1199</v>
      </c>
      <c r="D44">
        <v>3</v>
      </c>
      <c r="E44">
        <v>4</v>
      </c>
      <c r="F44" t="s">
        <v>146</v>
      </c>
      <c r="G44">
        <v>1535</v>
      </c>
      <c r="H44">
        <v>3746</v>
      </c>
      <c r="I44">
        <v>1647</v>
      </c>
      <c r="J44" t="s">
        <v>147</v>
      </c>
      <c r="K44" s="1">
        <v>23.42</v>
      </c>
      <c r="L44" s="1" t="s">
        <v>2469</v>
      </c>
      <c r="M44">
        <v>930</v>
      </c>
      <c r="N44">
        <v>86</v>
      </c>
      <c r="O44" t="s">
        <v>169</v>
      </c>
    </row>
    <row r="45" spans="1:15" x14ac:dyDescent="0.25">
      <c r="A45" t="s">
        <v>139</v>
      </c>
      <c r="B45" t="s">
        <v>360</v>
      </c>
      <c r="C45">
        <v>1199</v>
      </c>
      <c r="D45">
        <v>3</v>
      </c>
      <c r="E45">
        <v>4</v>
      </c>
      <c r="F45" t="s">
        <v>146</v>
      </c>
      <c r="G45">
        <v>1535</v>
      </c>
      <c r="H45">
        <v>3746</v>
      </c>
      <c r="I45">
        <v>1647</v>
      </c>
      <c r="J45" t="s">
        <v>147</v>
      </c>
      <c r="K45" s="1">
        <v>23.42</v>
      </c>
      <c r="L45" s="1" t="s">
        <v>2469</v>
      </c>
      <c r="M45">
        <v>930</v>
      </c>
      <c r="N45">
        <v>86</v>
      </c>
      <c r="O45" t="s">
        <v>169</v>
      </c>
    </row>
    <row r="46" spans="1:15" x14ac:dyDescent="0.25">
      <c r="A46" t="s">
        <v>139</v>
      </c>
      <c r="B46" t="s">
        <v>360</v>
      </c>
      <c r="C46">
        <v>1199</v>
      </c>
      <c r="D46">
        <v>3</v>
      </c>
      <c r="E46">
        <v>4</v>
      </c>
      <c r="F46" t="s">
        <v>146</v>
      </c>
      <c r="G46">
        <v>1535</v>
      </c>
      <c r="H46">
        <v>3746</v>
      </c>
      <c r="I46">
        <v>1647</v>
      </c>
      <c r="J46" t="s">
        <v>147</v>
      </c>
      <c r="K46" s="1">
        <v>23.92</v>
      </c>
      <c r="L46" s="1" t="s">
        <v>2469</v>
      </c>
      <c r="M46">
        <v>930</v>
      </c>
      <c r="N46">
        <v>86</v>
      </c>
      <c r="O46" t="s">
        <v>345</v>
      </c>
    </row>
    <row r="47" spans="1:15" x14ac:dyDescent="0.25">
      <c r="A47" t="s">
        <v>139</v>
      </c>
      <c r="B47" t="s">
        <v>360</v>
      </c>
      <c r="C47">
        <v>1199</v>
      </c>
      <c r="D47">
        <v>3</v>
      </c>
      <c r="E47">
        <v>4</v>
      </c>
      <c r="F47" t="s">
        <v>146</v>
      </c>
      <c r="G47">
        <v>1535</v>
      </c>
      <c r="H47">
        <v>3746</v>
      </c>
      <c r="I47">
        <v>1647</v>
      </c>
      <c r="J47" t="s">
        <v>147</v>
      </c>
      <c r="K47" s="1">
        <v>23.92</v>
      </c>
      <c r="L47" s="1" t="s">
        <v>2469</v>
      </c>
      <c r="M47">
        <v>930</v>
      </c>
      <c r="N47">
        <v>86</v>
      </c>
      <c r="O47" t="s">
        <v>345</v>
      </c>
    </row>
    <row r="48" spans="1:15" x14ac:dyDescent="0.25">
      <c r="A48" t="s">
        <v>139</v>
      </c>
      <c r="B48" t="s">
        <v>360</v>
      </c>
      <c r="C48">
        <v>1199</v>
      </c>
      <c r="D48">
        <v>3</v>
      </c>
      <c r="E48">
        <v>4</v>
      </c>
      <c r="F48" t="s">
        <v>146</v>
      </c>
      <c r="G48">
        <v>1535</v>
      </c>
      <c r="H48">
        <v>3746</v>
      </c>
      <c r="I48">
        <v>1647</v>
      </c>
      <c r="J48" t="s">
        <v>147</v>
      </c>
      <c r="K48" s="1">
        <v>23.92</v>
      </c>
      <c r="L48" s="1" t="s">
        <v>2469</v>
      </c>
      <c r="M48">
        <v>930</v>
      </c>
      <c r="N48">
        <v>86</v>
      </c>
      <c r="O48" t="s">
        <v>345</v>
      </c>
    </row>
    <row r="49" spans="1:15" x14ac:dyDescent="0.25">
      <c r="A49" t="s">
        <v>235</v>
      </c>
      <c r="B49" t="s">
        <v>391</v>
      </c>
      <c r="C49">
        <v>998</v>
      </c>
      <c r="D49">
        <v>3</v>
      </c>
      <c r="E49">
        <v>4</v>
      </c>
      <c r="F49" t="s">
        <v>146</v>
      </c>
      <c r="G49">
        <v>1560</v>
      </c>
      <c r="H49">
        <v>3600</v>
      </c>
      <c r="I49">
        <v>1600</v>
      </c>
      <c r="J49" t="s">
        <v>147</v>
      </c>
      <c r="K49" s="1">
        <v>22.5</v>
      </c>
      <c r="L49" s="1" t="s">
        <v>2469</v>
      </c>
      <c r="M49">
        <v>810</v>
      </c>
      <c r="N49">
        <v>68</v>
      </c>
      <c r="O49" t="s">
        <v>169</v>
      </c>
    </row>
    <row r="50" spans="1:15" x14ac:dyDescent="0.25">
      <c r="A50" t="s">
        <v>235</v>
      </c>
      <c r="B50" t="s">
        <v>391</v>
      </c>
      <c r="C50">
        <v>998</v>
      </c>
      <c r="D50">
        <v>3</v>
      </c>
      <c r="E50">
        <v>4</v>
      </c>
      <c r="F50" t="s">
        <v>146</v>
      </c>
      <c r="G50">
        <v>1560</v>
      </c>
      <c r="H50">
        <v>3600</v>
      </c>
      <c r="I50">
        <v>1600</v>
      </c>
      <c r="J50" t="s">
        <v>147</v>
      </c>
      <c r="K50" s="1">
        <v>22.5</v>
      </c>
      <c r="L50" s="1" t="s">
        <v>2469</v>
      </c>
      <c r="M50">
        <v>810</v>
      </c>
      <c r="N50">
        <v>68</v>
      </c>
      <c r="O50" t="s">
        <v>169</v>
      </c>
    </row>
    <row r="51" spans="1:15" x14ac:dyDescent="0.25">
      <c r="A51" t="s">
        <v>235</v>
      </c>
      <c r="B51" t="s">
        <v>391</v>
      </c>
      <c r="C51">
        <v>998</v>
      </c>
      <c r="D51">
        <v>3</v>
      </c>
      <c r="E51">
        <v>4</v>
      </c>
      <c r="F51" t="s">
        <v>146</v>
      </c>
      <c r="G51">
        <v>1560</v>
      </c>
      <c r="H51">
        <v>3600</v>
      </c>
      <c r="I51">
        <v>1600</v>
      </c>
      <c r="J51" t="s">
        <v>147</v>
      </c>
      <c r="K51" s="1">
        <v>22.5</v>
      </c>
      <c r="L51" s="1" t="s">
        <v>2469</v>
      </c>
      <c r="M51">
        <v>810</v>
      </c>
      <c r="N51">
        <v>68</v>
      </c>
      <c r="O51" t="s">
        <v>190</v>
      </c>
    </row>
    <row r="52" spans="1:15" x14ac:dyDescent="0.25">
      <c r="A52" t="s">
        <v>235</v>
      </c>
      <c r="B52" t="s">
        <v>391</v>
      </c>
      <c r="C52">
        <v>998</v>
      </c>
      <c r="D52">
        <v>3</v>
      </c>
      <c r="E52">
        <v>4</v>
      </c>
      <c r="F52" t="s">
        <v>146</v>
      </c>
      <c r="G52">
        <v>1560</v>
      </c>
      <c r="H52">
        <v>3600</v>
      </c>
      <c r="I52">
        <v>1600</v>
      </c>
      <c r="J52" t="s">
        <v>147</v>
      </c>
      <c r="K52" s="1">
        <v>22.5</v>
      </c>
      <c r="L52" s="1" t="s">
        <v>2469</v>
      </c>
      <c r="M52">
        <v>810</v>
      </c>
      <c r="N52">
        <v>68</v>
      </c>
      <c r="O52" t="s">
        <v>190</v>
      </c>
    </row>
    <row r="53" spans="1:15" x14ac:dyDescent="0.25">
      <c r="A53" t="s">
        <v>235</v>
      </c>
      <c r="B53" t="s">
        <v>391</v>
      </c>
      <c r="C53">
        <v>998</v>
      </c>
      <c r="D53">
        <v>3</v>
      </c>
      <c r="E53">
        <v>4</v>
      </c>
      <c r="F53" t="s">
        <v>146</v>
      </c>
      <c r="G53">
        <v>1560</v>
      </c>
      <c r="H53">
        <v>3600</v>
      </c>
      <c r="I53">
        <v>1600</v>
      </c>
      <c r="J53" t="s">
        <v>147</v>
      </c>
      <c r="K53" s="1">
        <v>22.5</v>
      </c>
      <c r="L53" s="1" t="s">
        <v>2469</v>
      </c>
      <c r="M53">
        <v>810</v>
      </c>
      <c r="N53">
        <v>68</v>
      </c>
      <c r="O53" t="s">
        <v>169</v>
      </c>
    </row>
    <row r="54" spans="1:15" x14ac:dyDescent="0.25">
      <c r="A54" t="s">
        <v>235</v>
      </c>
      <c r="B54" t="s">
        <v>391</v>
      </c>
      <c r="C54">
        <v>998</v>
      </c>
      <c r="D54">
        <v>3</v>
      </c>
      <c r="E54">
        <v>4</v>
      </c>
      <c r="F54" t="s">
        <v>146</v>
      </c>
      <c r="G54">
        <v>1560</v>
      </c>
      <c r="H54">
        <v>3600</v>
      </c>
      <c r="I54">
        <v>1600</v>
      </c>
      <c r="J54" t="s">
        <v>147</v>
      </c>
      <c r="K54" s="1">
        <v>22.5</v>
      </c>
      <c r="L54" s="1" t="s">
        <v>2469</v>
      </c>
      <c r="M54">
        <v>810</v>
      </c>
      <c r="N54">
        <v>68</v>
      </c>
      <c r="O54" t="s">
        <v>169</v>
      </c>
    </row>
    <row r="55" spans="1:15" x14ac:dyDescent="0.25">
      <c r="A55" t="s">
        <v>235</v>
      </c>
      <c r="B55" t="s">
        <v>391</v>
      </c>
      <c r="C55">
        <v>998</v>
      </c>
      <c r="D55">
        <v>3</v>
      </c>
      <c r="E55">
        <v>4</v>
      </c>
      <c r="F55" t="s">
        <v>146</v>
      </c>
      <c r="G55">
        <v>1560</v>
      </c>
      <c r="H55">
        <v>3600</v>
      </c>
      <c r="I55">
        <v>1600</v>
      </c>
      <c r="J55" t="s">
        <v>147</v>
      </c>
      <c r="K55" s="1">
        <v>22.5</v>
      </c>
      <c r="L55" s="1" t="s">
        <v>2469</v>
      </c>
      <c r="M55">
        <v>810</v>
      </c>
      <c r="N55">
        <v>68</v>
      </c>
      <c r="O55" t="s">
        <v>190</v>
      </c>
    </row>
    <row r="56" spans="1:15" x14ac:dyDescent="0.25">
      <c r="A56" t="s">
        <v>235</v>
      </c>
      <c r="B56" t="s">
        <v>391</v>
      </c>
      <c r="C56">
        <v>998</v>
      </c>
      <c r="D56">
        <v>3</v>
      </c>
      <c r="E56">
        <v>4</v>
      </c>
      <c r="F56" t="s">
        <v>146</v>
      </c>
      <c r="G56">
        <v>1560</v>
      </c>
      <c r="H56">
        <v>3600</v>
      </c>
      <c r="I56">
        <v>1600</v>
      </c>
      <c r="J56" t="s">
        <v>147</v>
      </c>
      <c r="K56" s="1">
        <v>22.5</v>
      </c>
      <c r="L56" s="1" t="s">
        <v>2469</v>
      </c>
      <c r="M56">
        <v>810</v>
      </c>
      <c r="N56">
        <v>68</v>
      </c>
      <c r="O56" t="s">
        <v>190</v>
      </c>
    </row>
    <row r="57" spans="1:15" x14ac:dyDescent="0.25">
      <c r="A57" t="s">
        <v>235</v>
      </c>
      <c r="B57" t="s">
        <v>398</v>
      </c>
      <c r="C57">
        <v>1197</v>
      </c>
      <c r="D57">
        <v>4</v>
      </c>
      <c r="E57">
        <v>4</v>
      </c>
      <c r="F57" t="s">
        <v>146</v>
      </c>
      <c r="G57">
        <v>1595</v>
      </c>
      <c r="H57">
        <v>3700</v>
      </c>
      <c r="I57">
        <v>1690</v>
      </c>
      <c r="J57" t="s">
        <v>147</v>
      </c>
      <c r="K57" s="1">
        <v>19.445</v>
      </c>
      <c r="L57" s="1" t="s">
        <v>2470</v>
      </c>
      <c r="M57">
        <v>860</v>
      </c>
      <c r="N57">
        <v>83</v>
      </c>
      <c r="O57" t="s">
        <v>345</v>
      </c>
    </row>
    <row r="58" spans="1:15" x14ac:dyDescent="0.25">
      <c r="A58" t="s">
        <v>235</v>
      </c>
      <c r="B58" t="s">
        <v>398</v>
      </c>
      <c r="C58">
        <v>1197</v>
      </c>
      <c r="D58">
        <v>4</v>
      </c>
      <c r="E58">
        <v>4</v>
      </c>
      <c r="F58" t="s">
        <v>146</v>
      </c>
      <c r="G58">
        <v>1595</v>
      </c>
      <c r="H58">
        <v>3700</v>
      </c>
      <c r="I58">
        <v>1690</v>
      </c>
      <c r="J58" t="s">
        <v>147</v>
      </c>
      <c r="K58" s="1">
        <v>19.445</v>
      </c>
      <c r="L58" s="1" t="s">
        <v>2470</v>
      </c>
      <c r="M58">
        <v>860</v>
      </c>
      <c r="N58">
        <v>83</v>
      </c>
      <c r="O58" t="s">
        <v>169</v>
      </c>
    </row>
    <row r="59" spans="1:15" x14ac:dyDescent="0.25">
      <c r="A59" t="s">
        <v>235</v>
      </c>
      <c r="B59" t="s">
        <v>398</v>
      </c>
      <c r="C59">
        <v>1197</v>
      </c>
      <c r="D59">
        <v>4</v>
      </c>
      <c r="E59">
        <v>4</v>
      </c>
      <c r="F59" t="s">
        <v>146</v>
      </c>
      <c r="G59">
        <v>1595</v>
      </c>
      <c r="H59">
        <v>3700</v>
      </c>
      <c r="I59">
        <v>1690</v>
      </c>
      <c r="J59" t="s">
        <v>147</v>
      </c>
      <c r="K59" s="1">
        <v>20.89</v>
      </c>
      <c r="L59" s="1" t="s">
        <v>2469</v>
      </c>
      <c r="M59">
        <v>825</v>
      </c>
      <c r="N59">
        <v>83</v>
      </c>
      <c r="O59" t="s">
        <v>345</v>
      </c>
    </row>
    <row r="60" spans="1:15" x14ac:dyDescent="0.25">
      <c r="A60" t="s">
        <v>235</v>
      </c>
      <c r="B60" t="s">
        <v>398</v>
      </c>
      <c r="C60">
        <v>1197</v>
      </c>
      <c r="D60">
        <v>4</v>
      </c>
      <c r="E60">
        <v>4</v>
      </c>
      <c r="F60" t="s">
        <v>146</v>
      </c>
      <c r="G60">
        <v>1595</v>
      </c>
      <c r="H60">
        <v>3700</v>
      </c>
      <c r="I60">
        <v>1690</v>
      </c>
      <c r="J60" t="s">
        <v>147</v>
      </c>
      <c r="K60" s="1">
        <v>20.445</v>
      </c>
      <c r="L60" s="1" t="s">
        <v>2469</v>
      </c>
      <c r="M60">
        <v>825</v>
      </c>
      <c r="N60">
        <v>83</v>
      </c>
      <c r="O60" t="s">
        <v>169</v>
      </c>
    </row>
    <row r="61" spans="1:15" x14ac:dyDescent="0.25">
      <c r="A61" t="s">
        <v>235</v>
      </c>
      <c r="B61" t="s">
        <v>398</v>
      </c>
      <c r="C61">
        <v>1197</v>
      </c>
      <c r="D61">
        <v>4</v>
      </c>
      <c r="E61">
        <v>4</v>
      </c>
      <c r="F61" t="s">
        <v>146</v>
      </c>
      <c r="G61">
        <v>1595</v>
      </c>
      <c r="H61">
        <v>3700</v>
      </c>
      <c r="I61">
        <v>1690</v>
      </c>
      <c r="J61" t="s">
        <v>147</v>
      </c>
      <c r="K61" s="1">
        <v>19.445</v>
      </c>
      <c r="L61" s="1" t="s">
        <v>2470</v>
      </c>
      <c r="M61">
        <v>825</v>
      </c>
      <c r="N61">
        <v>83</v>
      </c>
      <c r="O61" t="s">
        <v>169</v>
      </c>
    </row>
    <row r="62" spans="1:15" x14ac:dyDescent="0.25">
      <c r="A62" t="s">
        <v>235</v>
      </c>
      <c r="B62" t="s">
        <v>398</v>
      </c>
      <c r="C62">
        <v>1197</v>
      </c>
      <c r="D62">
        <v>4</v>
      </c>
      <c r="E62">
        <v>4</v>
      </c>
      <c r="F62" t="s">
        <v>146</v>
      </c>
      <c r="G62">
        <v>1595</v>
      </c>
      <c r="H62">
        <v>3700</v>
      </c>
      <c r="I62">
        <v>1690</v>
      </c>
      <c r="J62" t="s">
        <v>147</v>
      </c>
      <c r="K62" s="1">
        <v>16.55</v>
      </c>
      <c r="L62" s="1" t="s">
        <v>2470</v>
      </c>
      <c r="M62">
        <v>1106</v>
      </c>
      <c r="N62">
        <v>83</v>
      </c>
      <c r="O62" t="s">
        <v>345</v>
      </c>
    </row>
    <row r="63" spans="1:15" x14ac:dyDescent="0.25">
      <c r="A63" t="s">
        <v>235</v>
      </c>
      <c r="B63" t="s">
        <v>398</v>
      </c>
      <c r="C63">
        <v>1197</v>
      </c>
      <c r="D63">
        <v>4</v>
      </c>
      <c r="E63">
        <v>4</v>
      </c>
      <c r="F63" t="s">
        <v>146</v>
      </c>
      <c r="G63">
        <v>1595</v>
      </c>
      <c r="H63">
        <v>3700</v>
      </c>
      <c r="I63">
        <v>1690</v>
      </c>
      <c r="J63" t="s">
        <v>147</v>
      </c>
      <c r="K63" s="1">
        <v>19.445</v>
      </c>
      <c r="L63" s="1" t="s">
        <v>2470</v>
      </c>
      <c r="M63">
        <v>1106</v>
      </c>
      <c r="N63">
        <v>83</v>
      </c>
      <c r="O63" t="s">
        <v>169</v>
      </c>
    </row>
    <row r="64" spans="1:15" x14ac:dyDescent="0.25">
      <c r="A64" t="s">
        <v>193</v>
      </c>
      <c r="B64" t="s">
        <v>421</v>
      </c>
      <c r="C64">
        <v>999</v>
      </c>
      <c r="D64">
        <v>3</v>
      </c>
      <c r="E64">
        <v>4</v>
      </c>
      <c r="F64" t="s">
        <v>146</v>
      </c>
      <c r="G64">
        <v>1643</v>
      </c>
      <c r="H64">
        <v>3990</v>
      </c>
      <c r="I64">
        <v>1739</v>
      </c>
      <c r="J64" t="s">
        <v>423</v>
      </c>
      <c r="K64" s="1">
        <v>17</v>
      </c>
      <c r="L64" s="1" t="s">
        <v>2470</v>
      </c>
      <c r="M64">
        <v>947</v>
      </c>
      <c r="N64">
        <v>72</v>
      </c>
      <c r="O64" t="s">
        <v>169</v>
      </c>
    </row>
    <row r="65" spans="1:15" x14ac:dyDescent="0.25">
      <c r="A65" t="s">
        <v>193</v>
      </c>
      <c r="B65" t="s">
        <v>421</v>
      </c>
      <c r="C65">
        <v>999</v>
      </c>
      <c r="D65">
        <v>3</v>
      </c>
      <c r="E65">
        <v>4</v>
      </c>
      <c r="F65" t="s">
        <v>146</v>
      </c>
      <c r="G65">
        <v>1643</v>
      </c>
      <c r="H65">
        <v>3990</v>
      </c>
      <c r="I65">
        <v>1739</v>
      </c>
      <c r="J65" t="s">
        <v>423</v>
      </c>
      <c r="K65" s="1">
        <v>17</v>
      </c>
      <c r="L65" s="1" t="s">
        <v>2470</v>
      </c>
      <c r="M65">
        <v>947</v>
      </c>
      <c r="N65">
        <v>72</v>
      </c>
      <c r="O65" t="s">
        <v>169</v>
      </c>
    </row>
    <row r="66" spans="1:15" x14ac:dyDescent="0.25">
      <c r="A66" t="s">
        <v>193</v>
      </c>
      <c r="B66" t="s">
        <v>421</v>
      </c>
      <c r="C66">
        <v>999</v>
      </c>
      <c r="D66">
        <v>3</v>
      </c>
      <c r="E66">
        <v>4</v>
      </c>
      <c r="F66" t="s">
        <v>146</v>
      </c>
      <c r="G66">
        <v>1643</v>
      </c>
      <c r="H66">
        <v>3990</v>
      </c>
      <c r="I66">
        <v>1739</v>
      </c>
      <c r="J66" t="s">
        <v>423</v>
      </c>
      <c r="K66" s="1">
        <v>17</v>
      </c>
      <c r="L66" s="1" t="s">
        <v>2470</v>
      </c>
      <c r="M66">
        <v>947</v>
      </c>
      <c r="N66">
        <v>72</v>
      </c>
      <c r="O66" t="s">
        <v>169</v>
      </c>
    </row>
    <row r="67" spans="1:15" x14ac:dyDescent="0.25">
      <c r="A67" t="s">
        <v>193</v>
      </c>
      <c r="B67" t="s">
        <v>421</v>
      </c>
      <c r="C67">
        <v>999</v>
      </c>
      <c r="D67">
        <v>3</v>
      </c>
      <c r="E67">
        <v>4</v>
      </c>
      <c r="F67" t="s">
        <v>146</v>
      </c>
      <c r="G67">
        <v>1643</v>
      </c>
      <c r="H67">
        <v>3990</v>
      </c>
      <c r="I67">
        <v>1739</v>
      </c>
      <c r="J67" t="s">
        <v>423</v>
      </c>
      <c r="K67" s="1">
        <v>17</v>
      </c>
      <c r="L67" s="1" t="s">
        <v>2470</v>
      </c>
      <c r="M67">
        <v>947</v>
      </c>
      <c r="N67">
        <v>72</v>
      </c>
      <c r="O67" t="s">
        <v>169</v>
      </c>
    </row>
    <row r="68" spans="1:15" x14ac:dyDescent="0.25">
      <c r="A68" t="s">
        <v>444</v>
      </c>
      <c r="B68" t="s">
        <v>445</v>
      </c>
      <c r="C68">
        <v>1197</v>
      </c>
      <c r="D68">
        <v>4</v>
      </c>
      <c r="E68">
        <v>4</v>
      </c>
      <c r="F68" t="s">
        <v>146</v>
      </c>
      <c r="G68">
        <v>1510</v>
      </c>
      <c r="H68">
        <v>3884</v>
      </c>
      <c r="I68">
        <v>1695</v>
      </c>
      <c r="J68" t="s">
        <v>147</v>
      </c>
      <c r="K68" s="1">
        <v>16.405000000000001</v>
      </c>
      <c r="L68" s="1" t="s">
        <v>2470</v>
      </c>
      <c r="M68">
        <v>895</v>
      </c>
      <c r="N68">
        <v>80</v>
      </c>
      <c r="O68" t="s">
        <v>169</v>
      </c>
    </row>
    <row r="69" spans="1:15" x14ac:dyDescent="0.25">
      <c r="A69" t="s">
        <v>444</v>
      </c>
      <c r="B69" t="s">
        <v>445</v>
      </c>
      <c r="C69">
        <v>1197</v>
      </c>
      <c r="D69">
        <v>4</v>
      </c>
      <c r="E69">
        <v>4</v>
      </c>
      <c r="F69" t="s">
        <v>146</v>
      </c>
      <c r="G69">
        <v>1510</v>
      </c>
      <c r="H69">
        <v>3884</v>
      </c>
      <c r="I69">
        <v>1695</v>
      </c>
      <c r="J69" t="s">
        <v>147</v>
      </c>
      <c r="K69" s="1">
        <v>16.63</v>
      </c>
      <c r="L69" s="1" t="s">
        <v>2470</v>
      </c>
      <c r="M69">
        <v>895</v>
      </c>
      <c r="N69">
        <v>80</v>
      </c>
      <c r="O69" t="s">
        <v>169</v>
      </c>
    </row>
    <row r="70" spans="1:15" x14ac:dyDescent="0.25">
      <c r="A70" t="s">
        <v>444</v>
      </c>
      <c r="B70" t="s">
        <v>445</v>
      </c>
      <c r="C70">
        <v>1364</v>
      </c>
      <c r="D70">
        <v>4</v>
      </c>
      <c r="E70">
        <v>2</v>
      </c>
      <c r="F70" t="s">
        <v>460</v>
      </c>
      <c r="G70">
        <v>1510</v>
      </c>
      <c r="H70">
        <v>3884</v>
      </c>
      <c r="I70">
        <v>1695</v>
      </c>
      <c r="J70" t="s">
        <v>147</v>
      </c>
      <c r="K70" s="1">
        <v>21.945</v>
      </c>
      <c r="L70" s="1" t="s">
        <v>2469</v>
      </c>
      <c r="M70">
        <v>895</v>
      </c>
      <c r="N70">
        <v>68</v>
      </c>
      <c r="O70" t="s">
        <v>169</v>
      </c>
    </row>
    <row r="71" spans="1:15" x14ac:dyDescent="0.25">
      <c r="A71" t="s">
        <v>444</v>
      </c>
      <c r="B71" t="s">
        <v>445</v>
      </c>
      <c r="C71">
        <v>1197</v>
      </c>
      <c r="D71">
        <v>4</v>
      </c>
      <c r="E71">
        <v>4</v>
      </c>
      <c r="F71" t="s">
        <v>146</v>
      </c>
      <c r="G71">
        <v>1510</v>
      </c>
      <c r="H71">
        <v>3884</v>
      </c>
      <c r="I71">
        <v>1695</v>
      </c>
      <c r="J71" t="s">
        <v>147</v>
      </c>
      <c r="K71" s="1">
        <v>16.405000000000001</v>
      </c>
      <c r="L71" s="1" t="s">
        <v>2470</v>
      </c>
      <c r="M71">
        <v>895</v>
      </c>
      <c r="N71">
        <v>80</v>
      </c>
      <c r="O71" t="s">
        <v>169</v>
      </c>
    </row>
    <row r="72" spans="1:15" x14ac:dyDescent="0.25">
      <c r="A72" t="s">
        <v>444</v>
      </c>
      <c r="B72" t="s">
        <v>445</v>
      </c>
      <c r="C72">
        <v>1364</v>
      </c>
      <c r="D72">
        <v>4</v>
      </c>
      <c r="E72">
        <v>2</v>
      </c>
      <c r="F72" t="s">
        <v>460</v>
      </c>
      <c r="G72">
        <v>1510</v>
      </c>
      <c r="H72">
        <v>3884</v>
      </c>
      <c r="I72">
        <v>1695</v>
      </c>
      <c r="J72" t="s">
        <v>147</v>
      </c>
      <c r="K72" s="1">
        <v>21.689999999999998</v>
      </c>
      <c r="L72" s="1" t="s">
        <v>2469</v>
      </c>
      <c r="M72">
        <v>895</v>
      </c>
      <c r="N72">
        <v>68</v>
      </c>
      <c r="O72" t="s">
        <v>169</v>
      </c>
    </row>
    <row r="73" spans="1:15" x14ac:dyDescent="0.25">
      <c r="A73" t="s">
        <v>444</v>
      </c>
      <c r="B73" t="s">
        <v>445</v>
      </c>
      <c r="C73">
        <v>1364</v>
      </c>
      <c r="D73">
        <v>4</v>
      </c>
      <c r="E73">
        <v>2</v>
      </c>
      <c r="F73" t="s">
        <v>460</v>
      </c>
      <c r="G73">
        <v>1510</v>
      </c>
      <c r="H73">
        <v>3884</v>
      </c>
      <c r="I73">
        <v>1695</v>
      </c>
      <c r="J73" t="s">
        <v>147</v>
      </c>
      <c r="K73" s="1">
        <v>21.689999999999998</v>
      </c>
      <c r="L73" s="1" t="s">
        <v>2469</v>
      </c>
      <c r="M73">
        <v>895</v>
      </c>
      <c r="N73">
        <v>68</v>
      </c>
      <c r="O73" t="s">
        <v>169</v>
      </c>
    </row>
    <row r="74" spans="1:15" x14ac:dyDescent="0.25">
      <c r="A74" t="s">
        <v>444</v>
      </c>
      <c r="B74" t="s">
        <v>445</v>
      </c>
      <c r="C74">
        <v>1197</v>
      </c>
      <c r="D74">
        <v>4</v>
      </c>
      <c r="E74">
        <v>4</v>
      </c>
      <c r="F74" t="s">
        <v>146</v>
      </c>
      <c r="G74">
        <v>1510</v>
      </c>
      <c r="H74">
        <v>3884</v>
      </c>
      <c r="I74">
        <v>1695</v>
      </c>
      <c r="J74" t="s">
        <v>147</v>
      </c>
      <c r="K74" s="1">
        <v>16.63</v>
      </c>
      <c r="L74" s="1" t="s">
        <v>2470</v>
      </c>
      <c r="M74">
        <v>895</v>
      </c>
      <c r="N74">
        <v>80</v>
      </c>
      <c r="O74" t="s">
        <v>169</v>
      </c>
    </row>
    <row r="75" spans="1:15" x14ac:dyDescent="0.25">
      <c r="A75" t="s">
        <v>444</v>
      </c>
      <c r="B75" t="s">
        <v>445</v>
      </c>
      <c r="C75">
        <v>1364</v>
      </c>
      <c r="D75">
        <v>4</v>
      </c>
      <c r="E75">
        <v>2</v>
      </c>
      <c r="F75" t="s">
        <v>460</v>
      </c>
      <c r="G75">
        <v>1510</v>
      </c>
      <c r="H75">
        <v>3884</v>
      </c>
      <c r="I75">
        <v>1695</v>
      </c>
      <c r="J75" t="s">
        <v>147</v>
      </c>
      <c r="K75" s="1">
        <v>21.689999999999998</v>
      </c>
      <c r="L75" s="1" t="s">
        <v>2469</v>
      </c>
      <c r="M75">
        <v>895</v>
      </c>
      <c r="N75">
        <v>68</v>
      </c>
      <c r="O75" t="s">
        <v>169</v>
      </c>
    </row>
    <row r="76" spans="1:15" x14ac:dyDescent="0.25">
      <c r="A76" t="s">
        <v>444</v>
      </c>
      <c r="B76" t="s">
        <v>445</v>
      </c>
      <c r="C76">
        <v>1197</v>
      </c>
      <c r="D76">
        <v>4</v>
      </c>
      <c r="E76">
        <v>4</v>
      </c>
      <c r="F76" t="s">
        <v>146</v>
      </c>
      <c r="G76">
        <v>1510</v>
      </c>
      <c r="H76">
        <v>3884</v>
      </c>
      <c r="I76">
        <v>1695</v>
      </c>
      <c r="J76" t="s">
        <v>147</v>
      </c>
      <c r="K76" s="1">
        <v>16.405000000000001</v>
      </c>
      <c r="L76" s="1" t="s">
        <v>2470</v>
      </c>
      <c r="M76">
        <v>895</v>
      </c>
      <c r="N76">
        <v>80</v>
      </c>
      <c r="O76" t="s">
        <v>169</v>
      </c>
    </row>
    <row r="77" spans="1:15" x14ac:dyDescent="0.25">
      <c r="A77" t="s">
        <v>444</v>
      </c>
      <c r="B77" t="s">
        <v>445</v>
      </c>
      <c r="C77">
        <v>1364</v>
      </c>
      <c r="D77">
        <v>4</v>
      </c>
      <c r="E77">
        <v>2</v>
      </c>
      <c r="F77" t="s">
        <v>460</v>
      </c>
      <c r="G77">
        <v>1510</v>
      </c>
      <c r="H77">
        <v>3884</v>
      </c>
      <c r="I77">
        <v>1695</v>
      </c>
      <c r="J77" t="s">
        <v>147</v>
      </c>
      <c r="K77" s="1">
        <v>21.689999999999998</v>
      </c>
      <c r="L77" s="1" t="s">
        <v>2469</v>
      </c>
      <c r="M77">
        <v>895</v>
      </c>
      <c r="N77">
        <v>68</v>
      </c>
      <c r="O77" t="s">
        <v>169</v>
      </c>
    </row>
    <row r="78" spans="1:15" x14ac:dyDescent="0.25">
      <c r="A78" t="s">
        <v>444</v>
      </c>
      <c r="B78" t="s">
        <v>445</v>
      </c>
      <c r="C78">
        <v>1197</v>
      </c>
      <c r="D78">
        <v>4</v>
      </c>
      <c r="E78">
        <v>4</v>
      </c>
      <c r="F78" t="s">
        <v>146</v>
      </c>
      <c r="G78">
        <v>1510</v>
      </c>
      <c r="H78">
        <v>3884</v>
      </c>
      <c r="I78">
        <v>1695</v>
      </c>
      <c r="J78" t="s">
        <v>147</v>
      </c>
      <c r="K78" s="1">
        <v>16.405000000000001</v>
      </c>
      <c r="L78" s="1" t="s">
        <v>2470</v>
      </c>
      <c r="M78">
        <v>895</v>
      </c>
      <c r="N78">
        <v>80</v>
      </c>
      <c r="O78" t="s">
        <v>169</v>
      </c>
    </row>
    <row r="79" spans="1:15" x14ac:dyDescent="0.25">
      <c r="A79" t="s">
        <v>444</v>
      </c>
      <c r="B79" t="s">
        <v>445</v>
      </c>
      <c r="C79">
        <v>1364</v>
      </c>
      <c r="D79">
        <v>4</v>
      </c>
      <c r="E79">
        <v>2</v>
      </c>
      <c r="F79" t="s">
        <v>460</v>
      </c>
      <c r="G79">
        <v>1510</v>
      </c>
      <c r="H79">
        <v>3884</v>
      </c>
      <c r="I79">
        <v>1695</v>
      </c>
      <c r="J79" t="s">
        <v>147</v>
      </c>
      <c r="K79" s="1">
        <v>21.945</v>
      </c>
      <c r="L79" s="1" t="s">
        <v>2469</v>
      </c>
      <c r="M79">
        <v>895</v>
      </c>
      <c r="N79">
        <v>68</v>
      </c>
      <c r="O79" t="s">
        <v>169</v>
      </c>
    </row>
    <row r="80" spans="1:15" x14ac:dyDescent="0.25">
      <c r="A80" t="s">
        <v>444</v>
      </c>
      <c r="B80" t="s">
        <v>445</v>
      </c>
      <c r="C80">
        <v>1197</v>
      </c>
      <c r="D80">
        <v>4</v>
      </c>
      <c r="E80">
        <v>4</v>
      </c>
      <c r="F80" t="s">
        <v>146</v>
      </c>
      <c r="G80">
        <v>1510</v>
      </c>
      <c r="H80">
        <v>3884</v>
      </c>
      <c r="I80">
        <v>1695</v>
      </c>
      <c r="J80" t="s">
        <v>147</v>
      </c>
      <c r="K80" s="1">
        <v>16.405000000000001</v>
      </c>
      <c r="L80" s="1" t="s">
        <v>2470</v>
      </c>
      <c r="M80">
        <v>895</v>
      </c>
      <c r="N80">
        <v>80</v>
      </c>
      <c r="O80" t="s">
        <v>169</v>
      </c>
    </row>
    <row r="81" spans="1:15" x14ac:dyDescent="0.25">
      <c r="A81" t="s">
        <v>444</v>
      </c>
      <c r="B81" t="s">
        <v>445</v>
      </c>
      <c r="C81">
        <v>1364</v>
      </c>
      <c r="D81">
        <v>4</v>
      </c>
      <c r="E81">
        <v>2</v>
      </c>
      <c r="F81" t="s">
        <v>460</v>
      </c>
      <c r="G81">
        <v>1510</v>
      </c>
      <c r="H81">
        <v>3884</v>
      </c>
      <c r="I81">
        <v>1695</v>
      </c>
      <c r="J81" t="s">
        <v>147</v>
      </c>
      <c r="K81" s="1">
        <v>21.689999999999998</v>
      </c>
      <c r="L81" s="1" t="s">
        <v>2469</v>
      </c>
      <c r="M81">
        <v>895</v>
      </c>
      <c r="N81">
        <v>68</v>
      </c>
      <c r="O81" t="s">
        <v>169</v>
      </c>
    </row>
    <row r="82" spans="1:15" x14ac:dyDescent="0.25">
      <c r="A82" t="s">
        <v>139</v>
      </c>
      <c r="B82" t="s">
        <v>477</v>
      </c>
      <c r="C82">
        <v>1248</v>
      </c>
      <c r="D82">
        <v>4</v>
      </c>
      <c r="E82">
        <v>4</v>
      </c>
      <c r="F82" t="s">
        <v>460</v>
      </c>
      <c r="G82">
        <v>1562</v>
      </c>
      <c r="H82">
        <v>3825</v>
      </c>
      <c r="I82">
        <v>1695</v>
      </c>
      <c r="J82" t="s">
        <v>147</v>
      </c>
      <c r="K82" s="1">
        <v>20.475000000000001</v>
      </c>
      <c r="L82" s="1" t="s">
        <v>2469</v>
      </c>
      <c r="M82">
        <v>1132</v>
      </c>
      <c r="N82">
        <v>75</v>
      </c>
      <c r="O82" t="s">
        <v>169</v>
      </c>
    </row>
    <row r="83" spans="1:15" x14ac:dyDescent="0.25">
      <c r="A83" t="s">
        <v>139</v>
      </c>
      <c r="B83" t="s">
        <v>477</v>
      </c>
      <c r="C83">
        <v>1248</v>
      </c>
      <c r="D83">
        <v>4</v>
      </c>
      <c r="E83">
        <v>4</v>
      </c>
      <c r="F83" t="s">
        <v>460</v>
      </c>
      <c r="G83">
        <v>1562</v>
      </c>
      <c r="H83">
        <v>3825</v>
      </c>
      <c r="I83">
        <v>1695</v>
      </c>
      <c r="J83" t="s">
        <v>147</v>
      </c>
      <c r="K83" s="1">
        <v>20.475000000000001</v>
      </c>
      <c r="L83" s="1" t="s">
        <v>2469</v>
      </c>
      <c r="M83">
        <v>1132</v>
      </c>
      <c r="N83">
        <v>75</v>
      </c>
      <c r="O83" t="s">
        <v>169</v>
      </c>
    </row>
    <row r="84" spans="1:15" x14ac:dyDescent="0.25">
      <c r="A84" t="s">
        <v>139</v>
      </c>
      <c r="B84" t="s">
        <v>477</v>
      </c>
      <c r="C84">
        <v>1248</v>
      </c>
      <c r="D84">
        <v>4</v>
      </c>
      <c r="E84">
        <v>4</v>
      </c>
      <c r="F84" t="s">
        <v>460</v>
      </c>
      <c r="G84">
        <v>1562</v>
      </c>
      <c r="H84">
        <v>3825</v>
      </c>
      <c r="I84">
        <v>1695</v>
      </c>
      <c r="J84" t="s">
        <v>147</v>
      </c>
      <c r="K84" s="1">
        <v>20.475000000000001</v>
      </c>
      <c r="L84" s="1" t="s">
        <v>2469</v>
      </c>
      <c r="M84">
        <v>1132</v>
      </c>
      <c r="N84">
        <v>75</v>
      </c>
      <c r="O84" t="s">
        <v>169</v>
      </c>
    </row>
    <row r="85" spans="1:15" x14ac:dyDescent="0.25">
      <c r="A85" t="s">
        <v>139</v>
      </c>
      <c r="B85" t="s">
        <v>477</v>
      </c>
      <c r="C85">
        <v>1248</v>
      </c>
      <c r="D85">
        <v>4</v>
      </c>
      <c r="E85">
        <v>4</v>
      </c>
      <c r="F85" t="s">
        <v>460</v>
      </c>
      <c r="G85">
        <v>1562</v>
      </c>
      <c r="H85">
        <v>3825</v>
      </c>
      <c r="I85">
        <v>1695</v>
      </c>
      <c r="J85" t="s">
        <v>147</v>
      </c>
      <c r="K85" s="1">
        <v>20.475000000000001</v>
      </c>
      <c r="L85" s="1" t="s">
        <v>2469</v>
      </c>
      <c r="M85">
        <v>1132</v>
      </c>
      <c r="N85">
        <v>75</v>
      </c>
      <c r="O85" t="s">
        <v>169</v>
      </c>
    </row>
    <row r="86" spans="1:15" x14ac:dyDescent="0.25">
      <c r="A86" t="s">
        <v>139</v>
      </c>
      <c r="B86" t="s">
        <v>477</v>
      </c>
      <c r="C86">
        <v>1193</v>
      </c>
      <c r="D86">
        <v>4</v>
      </c>
      <c r="E86">
        <v>4</v>
      </c>
      <c r="F86" t="s">
        <v>146</v>
      </c>
      <c r="G86">
        <v>1562</v>
      </c>
      <c r="H86">
        <v>3825</v>
      </c>
      <c r="I86">
        <v>1695</v>
      </c>
      <c r="J86" t="s">
        <v>147</v>
      </c>
      <c r="K86" s="1">
        <v>17.785</v>
      </c>
      <c r="L86" s="1" t="s">
        <v>2470</v>
      </c>
      <c r="M86">
        <v>1095</v>
      </c>
      <c r="N86">
        <v>90</v>
      </c>
      <c r="O86" t="s">
        <v>169</v>
      </c>
    </row>
    <row r="87" spans="1:15" x14ac:dyDescent="0.25">
      <c r="A87" t="s">
        <v>139</v>
      </c>
      <c r="B87" t="s">
        <v>477</v>
      </c>
      <c r="C87">
        <v>1193</v>
      </c>
      <c r="D87">
        <v>4</v>
      </c>
      <c r="E87">
        <v>4</v>
      </c>
      <c r="F87" t="s">
        <v>146</v>
      </c>
      <c r="G87">
        <v>1562</v>
      </c>
      <c r="H87">
        <v>3825</v>
      </c>
      <c r="I87">
        <v>1695</v>
      </c>
      <c r="J87" t="s">
        <v>147</v>
      </c>
      <c r="K87" s="1">
        <v>17.785</v>
      </c>
      <c r="L87" s="1" t="s">
        <v>2470</v>
      </c>
      <c r="M87">
        <v>1095</v>
      </c>
      <c r="N87">
        <v>90</v>
      </c>
      <c r="O87" t="s">
        <v>169</v>
      </c>
    </row>
    <row r="88" spans="1:15" x14ac:dyDescent="0.25">
      <c r="A88" t="s">
        <v>139</v>
      </c>
      <c r="B88" t="s">
        <v>477</v>
      </c>
      <c r="C88">
        <v>1193</v>
      </c>
      <c r="D88">
        <v>4</v>
      </c>
      <c r="E88">
        <v>4</v>
      </c>
      <c r="F88" t="s">
        <v>146</v>
      </c>
      <c r="G88">
        <v>1562</v>
      </c>
      <c r="H88">
        <v>3825</v>
      </c>
      <c r="I88">
        <v>1695</v>
      </c>
      <c r="J88" t="s">
        <v>147</v>
      </c>
      <c r="K88" s="1">
        <v>17.785</v>
      </c>
      <c r="L88" s="1" t="s">
        <v>2470</v>
      </c>
      <c r="M88">
        <v>1095</v>
      </c>
      <c r="N88">
        <v>90</v>
      </c>
      <c r="O88" t="s">
        <v>169</v>
      </c>
    </row>
    <row r="89" spans="1:15" x14ac:dyDescent="0.25">
      <c r="A89" t="s">
        <v>139</v>
      </c>
      <c r="B89" t="s">
        <v>477</v>
      </c>
      <c r="C89">
        <v>1193</v>
      </c>
      <c r="D89">
        <v>4</v>
      </c>
      <c r="E89">
        <v>4</v>
      </c>
      <c r="F89" t="s">
        <v>146</v>
      </c>
      <c r="G89">
        <v>1562</v>
      </c>
      <c r="H89">
        <v>3825</v>
      </c>
      <c r="I89">
        <v>1695</v>
      </c>
      <c r="J89" t="s">
        <v>147</v>
      </c>
      <c r="K89" s="1">
        <v>17.785</v>
      </c>
      <c r="L89" s="1" t="s">
        <v>2470</v>
      </c>
      <c r="M89">
        <v>1095</v>
      </c>
      <c r="N89">
        <v>90</v>
      </c>
      <c r="O89" t="s">
        <v>169</v>
      </c>
    </row>
    <row r="90" spans="1:15" x14ac:dyDescent="0.25">
      <c r="A90" t="s">
        <v>319</v>
      </c>
      <c r="B90" t="s">
        <v>506</v>
      </c>
      <c r="C90">
        <v>1197</v>
      </c>
      <c r="D90">
        <v>4</v>
      </c>
      <c r="E90">
        <v>4</v>
      </c>
      <c r="F90" t="s">
        <v>508</v>
      </c>
      <c r="G90">
        <v>1520</v>
      </c>
      <c r="H90">
        <v>3995</v>
      </c>
      <c r="I90">
        <v>1660</v>
      </c>
      <c r="J90" t="s">
        <v>509</v>
      </c>
      <c r="K90" s="1">
        <v>17</v>
      </c>
      <c r="L90" s="1" t="s">
        <v>2470</v>
      </c>
      <c r="M90">
        <v>1100</v>
      </c>
      <c r="N90">
        <v>83</v>
      </c>
      <c r="O90" t="s">
        <v>169</v>
      </c>
    </row>
    <row r="91" spans="1:15" x14ac:dyDescent="0.25">
      <c r="A91" t="s">
        <v>319</v>
      </c>
      <c r="B91" t="s">
        <v>506</v>
      </c>
      <c r="C91">
        <v>1197</v>
      </c>
      <c r="D91">
        <v>4</v>
      </c>
      <c r="E91">
        <v>4</v>
      </c>
      <c r="F91" t="s">
        <v>146</v>
      </c>
      <c r="G91">
        <v>1520</v>
      </c>
      <c r="H91">
        <v>3995</v>
      </c>
      <c r="I91">
        <v>1660</v>
      </c>
      <c r="J91" t="s">
        <v>509</v>
      </c>
      <c r="K91" s="1">
        <v>17</v>
      </c>
      <c r="L91" s="1" t="s">
        <v>2470</v>
      </c>
      <c r="M91">
        <v>1100</v>
      </c>
      <c r="N91">
        <v>83</v>
      </c>
      <c r="O91" t="s">
        <v>169</v>
      </c>
    </row>
    <row r="92" spans="1:15" x14ac:dyDescent="0.25">
      <c r="A92" t="s">
        <v>319</v>
      </c>
      <c r="B92" t="s">
        <v>506</v>
      </c>
      <c r="C92">
        <v>1197</v>
      </c>
      <c r="D92">
        <v>4</v>
      </c>
      <c r="E92">
        <v>4</v>
      </c>
      <c r="F92" t="s">
        <v>146</v>
      </c>
      <c r="G92">
        <v>1520</v>
      </c>
      <c r="H92">
        <v>3995</v>
      </c>
      <c r="I92">
        <v>1660</v>
      </c>
      <c r="J92" t="s">
        <v>509</v>
      </c>
      <c r="K92" s="1">
        <v>15.85</v>
      </c>
      <c r="L92" s="1" t="s">
        <v>2470</v>
      </c>
      <c r="M92">
        <v>1100</v>
      </c>
      <c r="N92">
        <v>83</v>
      </c>
      <c r="O92" t="s">
        <v>169</v>
      </c>
    </row>
    <row r="93" spans="1:15" x14ac:dyDescent="0.25">
      <c r="A93" t="s">
        <v>319</v>
      </c>
      <c r="B93" t="s">
        <v>506</v>
      </c>
      <c r="C93">
        <v>1197</v>
      </c>
      <c r="D93">
        <v>4</v>
      </c>
      <c r="E93">
        <v>4</v>
      </c>
      <c r="F93" t="s">
        <v>508</v>
      </c>
      <c r="G93">
        <v>1520</v>
      </c>
      <c r="H93">
        <v>3995</v>
      </c>
      <c r="I93">
        <v>1660</v>
      </c>
      <c r="J93" t="s">
        <v>509</v>
      </c>
      <c r="K93" s="1">
        <v>17</v>
      </c>
      <c r="L93" s="1" t="s">
        <v>2470</v>
      </c>
      <c r="M93">
        <v>1100</v>
      </c>
      <c r="N93">
        <v>81.8</v>
      </c>
      <c r="O93" t="s">
        <v>169</v>
      </c>
    </row>
    <row r="94" spans="1:15" x14ac:dyDescent="0.25">
      <c r="A94" t="s">
        <v>319</v>
      </c>
      <c r="B94" t="s">
        <v>506</v>
      </c>
      <c r="C94">
        <v>1197</v>
      </c>
      <c r="D94">
        <v>4</v>
      </c>
      <c r="E94">
        <v>4</v>
      </c>
      <c r="F94" t="s">
        <v>460</v>
      </c>
      <c r="G94">
        <v>1520</v>
      </c>
      <c r="H94">
        <v>3995</v>
      </c>
      <c r="I94">
        <v>1660</v>
      </c>
      <c r="J94" t="s">
        <v>509</v>
      </c>
      <c r="K94" s="1">
        <v>17</v>
      </c>
      <c r="L94" s="1" t="s">
        <v>2470</v>
      </c>
      <c r="M94">
        <v>1100</v>
      </c>
      <c r="N94">
        <v>70</v>
      </c>
      <c r="O94" t="s">
        <v>169</v>
      </c>
    </row>
    <row r="95" spans="1:15" x14ac:dyDescent="0.25">
      <c r="A95" t="s">
        <v>319</v>
      </c>
      <c r="B95" t="s">
        <v>506</v>
      </c>
      <c r="C95">
        <v>1197</v>
      </c>
      <c r="D95">
        <v>4</v>
      </c>
      <c r="E95">
        <v>4</v>
      </c>
      <c r="F95" t="s">
        <v>460</v>
      </c>
      <c r="G95">
        <v>1520</v>
      </c>
      <c r="H95">
        <v>3995</v>
      </c>
      <c r="I95">
        <v>1660</v>
      </c>
      <c r="J95" t="s">
        <v>509</v>
      </c>
      <c r="K95" s="1">
        <v>17</v>
      </c>
      <c r="L95" s="1" t="s">
        <v>2470</v>
      </c>
      <c r="M95">
        <v>1100</v>
      </c>
      <c r="N95">
        <v>71</v>
      </c>
      <c r="O95" t="s">
        <v>169</v>
      </c>
    </row>
    <row r="96" spans="1:15" x14ac:dyDescent="0.25">
      <c r="A96" t="s">
        <v>235</v>
      </c>
      <c r="B96" t="s">
        <v>530</v>
      </c>
      <c r="C96">
        <v>1248</v>
      </c>
      <c r="D96">
        <v>4</v>
      </c>
      <c r="E96">
        <v>4</v>
      </c>
      <c r="F96" t="s">
        <v>460</v>
      </c>
      <c r="G96">
        <v>1555</v>
      </c>
      <c r="H96">
        <v>3995</v>
      </c>
      <c r="I96">
        <v>1695</v>
      </c>
      <c r="J96" t="s">
        <v>509</v>
      </c>
      <c r="K96" s="1">
        <v>17.2</v>
      </c>
      <c r="L96" s="1" t="s">
        <v>2470</v>
      </c>
      <c r="M96">
        <v>1045</v>
      </c>
      <c r="N96">
        <v>75</v>
      </c>
      <c r="O96" t="s">
        <v>169</v>
      </c>
    </row>
    <row r="97" spans="1:15" x14ac:dyDescent="0.25">
      <c r="A97" t="s">
        <v>235</v>
      </c>
      <c r="B97" t="s">
        <v>530</v>
      </c>
      <c r="C97">
        <v>1197</v>
      </c>
      <c r="D97">
        <v>4</v>
      </c>
      <c r="E97">
        <v>4</v>
      </c>
      <c r="F97" t="s">
        <v>146</v>
      </c>
      <c r="G97">
        <v>1555</v>
      </c>
      <c r="H97">
        <v>3995</v>
      </c>
      <c r="I97">
        <v>1695</v>
      </c>
      <c r="J97" t="s">
        <v>509</v>
      </c>
      <c r="K97" s="1">
        <v>17.700000000000003</v>
      </c>
      <c r="L97" s="1" t="s">
        <v>2470</v>
      </c>
      <c r="M97">
        <v>935</v>
      </c>
      <c r="N97">
        <v>83</v>
      </c>
      <c r="O97" t="s">
        <v>169</v>
      </c>
    </row>
    <row r="98" spans="1:15" x14ac:dyDescent="0.25">
      <c r="A98" t="s">
        <v>235</v>
      </c>
      <c r="B98" t="s">
        <v>530</v>
      </c>
      <c r="C98">
        <v>1197</v>
      </c>
      <c r="D98">
        <v>4</v>
      </c>
      <c r="E98">
        <v>4</v>
      </c>
      <c r="F98" t="s">
        <v>184</v>
      </c>
      <c r="G98">
        <v>1555</v>
      </c>
      <c r="H98">
        <v>3995</v>
      </c>
      <c r="I98">
        <v>1695</v>
      </c>
      <c r="J98" t="s">
        <v>509</v>
      </c>
      <c r="K98" s="1">
        <v>17</v>
      </c>
      <c r="L98" s="1" t="s">
        <v>2470</v>
      </c>
      <c r="M98">
        <v>935</v>
      </c>
      <c r="N98">
        <v>69</v>
      </c>
      <c r="O98" t="s">
        <v>169</v>
      </c>
    </row>
    <row r="99" spans="1:15" x14ac:dyDescent="0.25">
      <c r="A99" t="s">
        <v>319</v>
      </c>
      <c r="B99" t="s">
        <v>548</v>
      </c>
      <c r="C99">
        <v>1197</v>
      </c>
      <c r="D99">
        <v>4</v>
      </c>
      <c r="E99">
        <v>4</v>
      </c>
      <c r="F99" t="s">
        <v>146</v>
      </c>
      <c r="G99">
        <v>1505</v>
      </c>
      <c r="H99">
        <v>3995</v>
      </c>
      <c r="I99">
        <v>1710</v>
      </c>
      <c r="J99" t="s">
        <v>147</v>
      </c>
      <c r="K99" s="1">
        <v>15.950000000000001</v>
      </c>
      <c r="L99" s="1" t="s">
        <v>2470</v>
      </c>
      <c r="M99">
        <v>1066</v>
      </c>
      <c r="N99">
        <v>84</v>
      </c>
      <c r="O99" t="s">
        <v>169</v>
      </c>
    </row>
    <row r="100" spans="1:15" x14ac:dyDescent="0.25">
      <c r="A100" t="s">
        <v>319</v>
      </c>
      <c r="B100" t="s">
        <v>548</v>
      </c>
      <c r="C100">
        <v>1396</v>
      </c>
      <c r="D100">
        <v>4</v>
      </c>
      <c r="E100">
        <v>4</v>
      </c>
      <c r="F100" t="s">
        <v>460</v>
      </c>
      <c r="G100">
        <v>1505</v>
      </c>
      <c r="H100">
        <v>3985</v>
      </c>
      <c r="I100">
        <v>1734</v>
      </c>
      <c r="J100" t="s">
        <v>147</v>
      </c>
      <c r="K100" s="1">
        <v>20.47</v>
      </c>
      <c r="L100" s="1" t="s">
        <v>2469</v>
      </c>
      <c r="M100">
        <v>1510</v>
      </c>
      <c r="N100">
        <v>90</v>
      </c>
      <c r="O100" t="s">
        <v>169</v>
      </c>
    </row>
    <row r="101" spans="1:15" x14ac:dyDescent="0.25">
      <c r="A101" t="s">
        <v>319</v>
      </c>
      <c r="B101" t="s">
        <v>548</v>
      </c>
      <c r="C101">
        <v>1197</v>
      </c>
      <c r="D101">
        <v>4</v>
      </c>
      <c r="E101">
        <v>4</v>
      </c>
      <c r="F101" t="s">
        <v>146</v>
      </c>
      <c r="G101">
        <v>1505</v>
      </c>
      <c r="H101">
        <v>3985</v>
      </c>
      <c r="I101">
        <v>1734</v>
      </c>
      <c r="J101" t="s">
        <v>147</v>
      </c>
      <c r="K101" s="1">
        <v>15.9</v>
      </c>
      <c r="L101" s="1" t="s">
        <v>2470</v>
      </c>
      <c r="M101">
        <v>1058</v>
      </c>
      <c r="N101">
        <v>84</v>
      </c>
      <c r="O101" t="s">
        <v>169</v>
      </c>
    </row>
    <row r="102" spans="1:15" x14ac:dyDescent="0.25">
      <c r="A102" t="s">
        <v>319</v>
      </c>
      <c r="B102" t="s">
        <v>548</v>
      </c>
      <c r="C102">
        <v>1396</v>
      </c>
      <c r="D102">
        <v>4</v>
      </c>
      <c r="E102">
        <v>4</v>
      </c>
      <c r="F102" t="s">
        <v>460</v>
      </c>
      <c r="G102">
        <v>1505</v>
      </c>
      <c r="H102">
        <v>3985</v>
      </c>
      <c r="I102">
        <v>1734</v>
      </c>
      <c r="J102" t="s">
        <v>147</v>
      </c>
      <c r="K102" s="1">
        <v>20.47</v>
      </c>
      <c r="L102" s="1" t="s">
        <v>2469</v>
      </c>
      <c r="M102">
        <v>1510</v>
      </c>
      <c r="N102">
        <v>90</v>
      </c>
      <c r="O102" t="s">
        <v>169</v>
      </c>
    </row>
    <row r="103" spans="1:15" x14ac:dyDescent="0.25">
      <c r="A103" t="s">
        <v>319</v>
      </c>
      <c r="B103" t="s">
        <v>548</v>
      </c>
      <c r="C103">
        <v>1197</v>
      </c>
      <c r="D103">
        <v>4</v>
      </c>
      <c r="E103">
        <v>4</v>
      </c>
      <c r="F103" t="s">
        <v>146</v>
      </c>
      <c r="G103">
        <v>1505</v>
      </c>
      <c r="H103">
        <v>3985</v>
      </c>
      <c r="I103">
        <v>1734</v>
      </c>
      <c r="J103" t="s">
        <v>147</v>
      </c>
      <c r="K103" s="1">
        <v>15.9</v>
      </c>
      <c r="L103" s="1" t="s">
        <v>2470</v>
      </c>
      <c r="M103">
        <v>1060</v>
      </c>
      <c r="N103">
        <v>84</v>
      </c>
      <c r="O103" t="s">
        <v>169</v>
      </c>
    </row>
    <row r="104" spans="1:15" x14ac:dyDescent="0.25">
      <c r="A104" t="s">
        <v>319</v>
      </c>
      <c r="B104" t="s">
        <v>548</v>
      </c>
      <c r="C104">
        <v>1396</v>
      </c>
      <c r="D104">
        <v>4</v>
      </c>
      <c r="E104">
        <v>4</v>
      </c>
      <c r="F104" t="s">
        <v>460</v>
      </c>
      <c r="G104">
        <v>1505</v>
      </c>
      <c r="H104">
        <v>3985</v>
      </c>
      <c r="I104">
        <v>1734</v>
      </c>
      <c r="J104" t="s">
        <v>147</v>
      </c>
      <c r="K104" s="1">
        <v>20.47</v>
      </c>
      <c r="L104" s="1" t="s">
        <v>2469</v>
      </c>
      <c r="M104">
        <v>1515</v>
      </c>
      <c r="N104">
        <v>90</v>
      </c>
      <c r="O104" t="s">
        <v>169</v>
      </c>
    </row>
    <row r="105" spans="1:15" x14ac:dyDescent="0.25">
      <c r="A105" t="s">
        <v>319</v>
      </c>
      <c r="B105" t="s">
        <v>548</v>
      </c>
      <c r="C105">
        <v>1197</v>
      </c>
      <c r="D105">
        <v>4</v>
      </c>
      <c r="E105">
        <v>4</v>
      </c>
      <c r="F105" t="s">
        <v>146</v>
      </c>
      <c r="G105">
        <v>1505</v>
      </c>
      <c r="H105">
        <v>3995</v>
      </c>
      <c r="I105">
        <v>1734</v>
      </c>
      <c r="J105" t="s">
        <v>147</v>
      </c>
      <c r="K105" s="1">
        <v>15.9</v>
      </c>
      <c r="L105" s="1" t="s">
        <v>2470</v>
      </c>
      <c r="M105">
        <v>1515</v>
      </c>
      <c r="N105">
        <v>84</v>
      </c>
      <c r="O105" t="s">
        <v>169</v>
      </c>
    </row>
    <row r="106" spans="1:15" x14ac:dyDescent="0.25">
      <c r="A106" t="s">
        <v>319</v>
      </c>
      <c r="B106" t="s">
        <v>548</v>
      </c>
      <c r="C106">
        <v>1396</v>
      </c>
      <c r="D106">
        <v>4</v>
      </c>
      <c r="E106">
        <v>4</v>
      </c>
      <c r="F106" t="s">
        <v>460</v>
      </c>
      <c r="G106">
        <v>1505</v>
      </c>
      <c r="H106">
        <v>3985</v>
      </c>
      <c r="I106">
        <v>1734</v>
      </c>
      <c r="J106" t="s">
        <v>147</v>
      </c>
      <c r="K106" s="1">
        <v>20.45</v>
      </c>
      <c r="L106" s="1" t="s">
        <v>2469</v>
      </c>
      <c r="M106">
        <v>1515</v>
      </c>
      <c r="N106">
        <v>90</v>
      </c>
      <c r="O106" t="s">
        <v>169</v>
      </c>
    </row>
    <row r="107" spans="1:15" x14ac:dyDescent="0.25">
      <c r="A107" t="s">
        <v>319</v>
      </c>
      <c r="B107" t="s">
        <v>548</v>
      </c>
      <c r="C107">
        <v>1197</v>
      </c>
      <c r="D107">
        <v>4</v>
      </c>
      <c r="E107">
        <v>4</v>
      </c>
      <c r="F107" t="s">
        <v>146</v>
      </c>
      <c r="G107">
        <v>1505</v>
      </c>
      <c r="H107">
        <v>3985</v>
      </c>
      <c r="I107">
        <v>1734</v>
      </c>
      <c r="J107" t="s">
        <v>147</v>
      </c>
      <c r="K107" s="1">
        <v>15.950000000000001</v>
      </c>
      <c r="L107" s="1" t="s">
        <v>2470</v>
      </c>
      <c r="M107">
        <v>1066</v>
      </c>
      <c r="N107">
        <v>83</v>
      </c>
      <c r="O107" t="s">
        <v>190</v>
      </c>
    </row>
    <row r="108" spans="1:15" x14ac:dyDescent="0.25">
      <c r="A108" t="s">
        <v>319</v>
      </c>
      <c r="B108" t="s">
        <v>548</v>
      </c>
      <c r="C108">
        <v>1197</v>
      </c>
      <c r="D108">
        <v>4</v>
      </c>
      <c r="E108">
        <v>4</v>
      </c>
      <c r="F108" t="s">
        <v>146</v>
      </c>
      <c r="G108">
        <v>1505</v>
      </c>
      <c r="H108">
        <v>3985</v>
      </c>
      <c r="I108">
        <v>1734</v>
      </c>
      <c r="J108" t="s">
        <v>147</v>
      </c>
      <c r="K108" s="1">
        <v>15.9</v>
      </c>
      <c r="L108" s="1" t="s">
        <v>2470</v>
      </c>
      <c r="M108">
        <v>1060</v>
      </c>
      <c r="N108">
        <v>84</v>
      </c>
      <c r="O108" t="s">
        <v>169</v>
      </c>
    </row>
    <row r="109" spans="1:15" x14ac:dyDescent="0.25">
      <c r="A109" t="s">
        <v>319</v>
      </c>
      <c r="B109" t="s">
        <v>548</v>
      </c>
      <c r="C109">
        <v>1197</v>
      </c>
      <c r="D109">
        <v>4</v>
      </c>
      <c r="E109">
        <v>4</v>
      </c>
      <c r="F109" t="s">
        <v>146</v>
      </c>
      <c r="G109">
        <v>1505</v>
      </c>
      <c r="H109">
        <v>3985</v>
      </c>
      <c r="I109">
        <v>1734</v>
      </c>
      <c r="J109" t="s">
        <v>147</v>
      </c>
      <c r="K109" s="1">
        <v>15.9</v>
      </c>
      <c r="L109" s="1" t="s">
        <v>2470</v>
      </c>
      <c r="M109">
        <v>1060</v>
      </c>
      <c r="N109">
        <v>84</v>
      </c>
      <c r="O109" t="s">
        <v>169</v>
      </c>
    </row>
    <row r="110" spans="1:15" x14ac:dyDescent="0.25">
      <c r="A110" t="s">
        <v>319</v>
      </c>
      <c r="B110" t="s">
        <v>548</v>
      </c>
      <c r="C110">
        <v>1396</v>
      </c>
      <c r="D110">
        <v>4</v>
      </c>
      <c r="E110">
        <v>4</v>
      </c>
      <c r="F110" t="s">
        <v>460</v>
      </c>
      <c r="G110">
        <v>1505</v>
      </c>
      <c r="H110">
        <v>3985</v>
      </c>
      <c r="I110">
        <v>1734</v>
      </c>
      <c r="J110" t="s">
        <v>147</v>
      </c>
      <c r="K110" s="1">
        <v>20.47</v>
      </c>
      <c r="L110" s="1" t="s">
        <v>2469</v>
      </c>
      <c r="M110">
        <v>1515</v>
      </c>
      <c r="N110">
        <v>90</v>
      </c>
      <c r="O110" t="s">
        <v>169</v>
      </c>
    </row>
    <row r="111" spans="1:15" x14ac:dyDescent="0.25">
      <c r="A111" t="s">
        <v>319</v>
      </c>
      <c r="B111" t="s">
        <v>588</v>
      </c>
      <c r="C111">
        <v>1197</v>
      </c>
      <c r="F111" t="s">
        <v>146</v>
      </c>
      <c r="G111">
        <v>1520</v>
      </c>
      <c r="H111">
        <v>3995</v>
      </c>
      <c r="I111">
        <v>1680</v>
      </c>
      <c r="J111" t="s">
        <v>509</v>
      </c>
      <c r="K111" s="1">
        <v>17</v>
      </c>
      <c r="L111" s="1" t="s">
        <v>2470</v>
      </c>
      <c r="M111">
        <v>1106</v>
      </c>
      <c r="N111">
        <v>83</v>
      </c>
      <c r="O111" t="s">
        <v>169</v>
      </c>
    </row>
    <row r="112" spans="1:15" x14ac:dyDescent="0.25">
      <c r="A112" t="s">
        <v>319</v>
      </c>
      <c r="B112" t="s">
        <v>588</v>
      </c>
      <c r="C112">
        <v>1197</v>
      </c>
      <c r="F112" t="s">
        <v>146</v>
      </c>
      <c r="G112">
        <v>1520</v>
      </c>
      <c r="H112">
        <v>3995</v>
      </c>
      <c r="I112">
        <v>1680</v>
      </c>
      <c r="J112" t="s">
        <v>509</v>
      </c>
      <c r="K112" s="1">
        <v>17</v>
      </c>
      <c r="L112" s="1" t="s">
        <v>2470</v>
      </c>
      <c r="M112">
        <v>1106</v>
      </c>
      <c r="N112">
        <v>83</v>
      </c>
      <c r="O112" t="s">
        <v>169</v>
      </c>
    </row>
    <row r="113" spans="1:15" x14ac:dyDescent="0.25">
      <c r="A113" t="s">
        <v>319</v>
      </c>
      <c r="B113" t="s">
        <v>588</v>
      </c>
      <c r="C113">
        <v>1197</v>
      </c>
      <c r="F113" t="s">
        <v>146</v>
      </c>
      <c r="G113">
        <v>1520</v>
      </c>
      <c r="H113">
        <v>3995</v>
      </c>
      <c r="I113">
        <v>1680</v>
      </c>
      <c r="J113" t="s">
        <v>509</v>
      </c>
      <c r="K113" s="1">
        <v>17</v>
      </c>
      <c r="L113" s="1" t="s">
        <v>2470</v>
      </c>
      <c r="M113">
        <v>1106</v>
      </c>
      <c r="N113">
        <v>83</v>
      </c>
      <c r="O113" t="s">
        <v>190</v>
      </c>
    </row>
    <row r="114" spans="1:15" x14ac:dyDescent="0.25">
      <c r="A114" t="s">
        <v>319</v>
      </c>
      <c r="B114" t="s">
        <v>588</v>
      </c>
      <c r="C114">
        <v>1197</v>
      </c>
      <c r="F114" t="s">
        <v>146</v>
      </c>
      <c r="G114">
        <v>1520</v>
      </c>
      <c r="H114">
        <v>3995</v>
      </c>
      <c r="I114">
        <v>1680</v>
      </c>
      <c r="J114" t="s">
        <v>509</v>
      </c>
      <c r="K114" s="1">
        <v>17</v>
      </c>
      <c r="L114" s="1" t="s">
        <v>2470</v>
      </c>
      <c r="M114">
        <v>1106</v>
      </c>
      <c r="N114">
        <v>83</v>
      </c>
      <c r="O114" t="s">
        <v>169</v>
      </c>
    </row>
    <row r="115" spans="1:15" x14ac:dyDescent="0.25">
      <c r="A115" t="s">
        <v>319</v>
      </c>
      <c r="B115" t="s">
        <v>588</v>
      </c>
      <c r="C115">
        <v>1197</v>
      </c>
      <c r="F115" t="s">
        <v>146</v>
      </c>
      <c r="G115">
        <v>1520</v>
      </c>
      <c r="H115">
        <v>3995</v>
      </c>
      <c r="I115">
        <v>1680</v>
      </c>
      <c r="J115" t="s">
        <v>509</v>
      </c>
      <c r="K115" s="1">
        <v>17</v>
      </c>
      <c r="L115" s="1" t="s">
        <v>2470</v>
      </c>
      <c r="M115">
        <v>1106</v>
      </c>
      <c r="N115">
        <v>83</v>
      </c>
      <c r="O115" t="s">
        <v>190</v>
      </c>
    </row>
    <row r="116" spans="1:15" x14ac:dyDescent="0.25">
      <c r="A116" t="s">
        <v>319</v>
      </c>
      <c r="B116" t="s">
        <v>588</v>
      </c>
      <c r="C116">
        <v>1197</v>
      </c>
      <c r="F116" t="s">
        <v>146</v>
      </c>
      <c r="G116">
        <v>1520</v>
      </c>
      <c r="H116">
        <v>3995</v>
      </c>
      <c r="I116">
        <v>1680</v>
      </c>
      <c r="J116" t="s">
        <v>509</v>
      </c>
      <c r="K116" s="1">
        <v>17</v>
      </c>
      <c r="L116" s="1" t="s">
        <v>2470</v>
      </c>
      <c r="M116">
        <v>1106</v>
      </c>
      <c r="N116">
        <v>83</v>
      </c>
      <c r="O116" t="s">
        <v>169</v>
      </c>
    </row>
    <row r="117" spans="1:15" x14ac:dyDescent="0.25">
      <c r="A117" t="s">
        <v>319</v>
      </c>
      <c r="B117" t="s">
        <v>588</v>
      </c>
      <c r="C117">
        <v>1197</v>
      </c>
      <c r="F117" t="s">
        <v>508</v>
      </c>
      <c r="G117">
        <v>1520</v>
      </c>
      <c r="H117">
        <v>3995</v>
      </c>
      <c r="I117">
        <v>1680</v>
      </c>
      <c r="J117" t="s">
        <v>509</v>
      </c>
      <c r="K117" s="1">
        <v>18.25</v>
      </c>
      <c r="L117" s="1" t="s">
        <v>2470</v>
      </c>
      <c r="M117">
        <v>1106</v>
      </c>
      <c r="N117">
        <v>69</v>
      </c>
      <c r="O117" t="s">
        <v>169</v>
      </c>
    </row>
    <row r="118" spans="1:15" x14ac:dyDescent="0.25">
      <c r="A118" t="s">
        <v>319</v>
      </c>
      <c r="B118" t="s">
        <v>588</v>
      </c>
      <c r="C118">
        <v>998</v>
      </c>
      <c r="F118" t="s">
        <v>146</v>
      </c>
      <c r="G118">
        <v>1520</v>
      </c>
      <c r="H118">
        <v>3995</v>
      </c>
      <c r="I118">
        <v>1680</v>
      </c>
      <c r="J118" t="s">
        <v>509</v>
      </c>
      <c r="K118" s="1">
        <v>17</v>
      </c>
      <c r="L118" s="1" t="s">
        <v>2470</v>
      </c>
      <c r="M118">
        <v>1106</v>
      </c>
      <c r="N118">
        <v>100</v>
      </c>
      <c r="O118" t="s">
        <v>169</v>
      </c>
    </row>
    <row r="119" spans="1:15" x14ac:dyDescent="0.25">
      <c r="A119" t="s">
        <v>319</v>
      </c>
      <c r="B119" t="s">
        <v>588</v>
      </c>
      <c r="C119">
        <v>1186</v>
      </c>
      <c r="F119" t="s">
        <v>460</v>
      </c>
      <c r="G119">
        <v>1520</v>
      </c>
      <c r="H119">
        <v>3995</v>
      </c>
      <c r="I119">
        <v>1680</v>
      </c>
      <c r="J119" t="s">
        <v>509</v>
      </c>
      <c r="K119" s="1">
        <v>17</v>
      </c>
      <c r="L119" s="1" t="s">
        <v>2470</v>
      </c>
      <c r="M119">
        <v>1106</v>
      </c>
      <c r="N119">
        <v>75</v>
      </c>
      <c r="O119" t="s">
        <v>169</v>
      </c>
    </row>
    <row r="120" spans="1:15" x14ac:dyDescent="0.25">
      <c r="A120" t="s">
        <v>319</v>
      </c>
      <c r="B120" t="s">
        <v>588</v>
      </c>
      <c r="C120">
        <v>1186</v>
      </c>
      <c r="F120" t="s">
        <v>460</v>
      </c>
      <c r="G120">
        <v>1520</v>
      </c>
      <c r="H120">
        <v>3995</v>
      </c>
      <c r="I120">
        <v>1680</v>
      </c>
      <c r="J120" t="s">
        <v>509</v>
      </c>
      <c r="K120" s="1">
        <v>17</v>
      </c>
      <c r="L120" s="1" t="s">
        <v>2470</v>
      </c>
      <c r="M120">
        <v>1106</v>
      </c>
      <c r="N120">
        <v>75</v>
      </c>
      <c r="O120" t="s">
        <v>190</v>
      </c>
    </row>
    <row r="121" spans="1:15" x14ac:dyDescent="0.25">
      <c r="A121" t="s">
        <v>319</v>
      </c>
      <c r="B121" t="s">
        <v>588</v>
      </c>
      <c r="C121">
        <v>1186</v>
      </c>
      <c r="F121" t="s">
        <v>460</v>
      </c>
      <c r="G121">
        <v>1520</v>
      </c>
      <c r="H121">
        <v>3995</v>
      </c>
      <c r="I121">
        <v>1680</v>
      </c>
      <c r="J121" t="s">
        <v>509</v>
      </c>
      <c r="K121" s="1">
        <v>17</v>
      </c>
      <c r="L121" s="1" t="s">
        <v>2470</v>
      </c>
      <c r="M121">
        <v>1106</v>
      </c>
      <c r="N121">
        <v>75</v>
      </c>
      <c r="O121" t="s">
        <v>190</v>
      </c>
    </row>
    <row r="122" spans="1:15" x14ac:dyDescent="0.25">
      <c r="A122" t="s">
        <v>319</v>
      </c>
      <c r="B122" t="s">
        <v>588</v>
      </c>
      <c r="C122">
        <v>1186</v>
      </c>
      <c r="F122" t="s">
        <v>460</v>
      </c>
      <c r="G122">
        <v>1520</v>
      </c>
      <c r="H122">
        <v>3995</v>
      </c>
      <c r="I122">
        <v>1680</v>
      </c>
      <c r="J122" t="s">
        <v>509</v>
      </c>
      <c r="K122" s="1">
        <v>17</v>
      </c>
      <c r="L122" s="1" t="s">
        <v>2470</v>
      </c>
      <c r="M122">
        <v>1106</v>
      </c>
      <c r="N122">
        <v>75</v>
      </c>
      <c r="O122" t="s">
        <v>169</v>
      </c>
    </row>
    <row r="123" spans="1:15" x14ac:dyDescent="0.25">
      <c r="A123" t="s">
        <v>615</v>
      </c>
      <c r="B123" t="s">
        <v>616</v>
      </c>
      <c r="C123">
        <v>999</v>
      </c>
      <c r="D123">
        <v>3</v>
      </c>
      <c r="E123">
        <v>4</v>
      </c>
      <c r="F123" t="s">
        <v>146</v>
      </c>
      <c r="G123">
        <v>1469</v>
      </c>
      <c r="H123">
        <v>3971</v>
      </c>
      <c r="I123">
        <v>1682</v>
      </c>
      <c r="J123" t="s">
        <v>147</v>
      </c>
      <c r="K123" s="1">
        <v>15</v>
      </c>
      <c r="L123" s="1" t="s">
        <v>2470</v>
      </c>
      <c r="M123">
        <v>1033</v>
      </c>
      <c r="N123">
        <v>76</v>
      </c>
      <c r="O123" t="s">
        <v>169</v>
      </c>
    </row>
    <row r="124" spans="1:15" x14ac:dyDescent="0.25">
      <c r="A124" t="s">
        <v>615</v>
      </c>
      <c r="B124" t="s">
        <v>616</v>
      </c>
      <c r="C124">
        <v>999</v>
      </c>
      <c r="D124">
        <v>3</v>
      </c>
      <c r="E124">
        <v>4</v>
      </c>
      <c r="F124" t="s">
        <v>146</v>
      </c>
      <c r="G124">
        <v>1469</v>
      </c>
      <c r="H124">
        <v>3971</v>
      </c>
      <c r="I124">
        <v>1682</v>
      </c>
      <c r="J124" t="s">
        <v>147</v>
      </c>
      <c r="K124" s="1">
        <v>15</v>
      </c>
      <c r="L124" s="1" t="s">
        <v>2470</v>
      </c>
      <c r="M124">
        <v>1049</v>
      </c>
      <c r="N124">
        <v>76</v>
      </c>
      <c r="O124" t="s">
        <v>169</v>
      </c>
    </row>
    <row r="125" spans="1:15" x14ac:dyDescent="0.25">
      <c r="A125" t="s">
        <v>615</v>
      </c>
      <c r="B125" t="s">
        <v>616</v>
      </c>
      <c r="C125">
        <v>999</v>
      </c>
      <c r="D125">
        <v>3</v>
      </c>
      <c r="E125">
        <v>4</v>
      </c>
      <c r="F125" t="s">
        <v>146</v>
      </c>
      <c r="G125">
        <v>1469</v>
      </c>
      <c r="H125">
        <v>3971</v>
      </c>
      <c r="I125">
        <v>1682</v>
      </c>
      <c r="J125" t="s">
        <v>147</v>
      </c>
      <c r="K125" s="1">
        <v>15</v>
      </c>
      <c r="L125" s="1" t="s">
        <v>2470</v>
      </c>
      <c r="M125">
        <v>1053</v>
      </c>
      <c r="N125">
        <v>76</v>
      </c>
      <c r="O125" t="s">
        <v>169</v>
      </c>
    </row>
    <row r="126" spans="1:15" x14ac:dyDescent="0.25">
      <c r="A126" t="s">
        <v>615</v>
      </c>
      <c r="B126" t="s">
        <v>616</v>
      </c>
      <c r="C126">
        <v>1498</v>
      </c>
      <c r="D126">
        <v>4</v>
      </c>
      <c r="E126">
        <v>4</v>
      </c>
      <c r="F126" t="s">
        <v>460</v>
      </c>
      <c r="G126">
        <v>1469</v>
      </c>
      <c r="H126">
        <v>3971</v>
      </c>
      <c r="I126">
        <v>1682</v>
      </c>
      <c r="J126" t="s">
        <v>147</v>
      </c>
      <c r="K126" s="1">
        <v>19.5</v>
      </c>
      <c r="L126" s="1" t="s">
        <v>2470</v>
      </c>
      <c r="M126">
        <v>1033</v>
      </c>
      <c r="N126">
        <v>90</v>
      </c>
      <c r="O126" t="s">
        <v>169</v>
      </c>
    </row>
    <row r="127" spans="1:15" x14ac:dyDescent="0.25">
      <c r="A127" t="s">
        <v>615</v>
      </c>
      <c r="B127" t="s">
        <v>616</v>
      </c>
      <c r="C127">
        <v>1498</v>
      </c>
      <c r="D127">
        <v>4</v>
      </c>
      <c r="E127">
        <v>4</v>
      </c>
      <c r="F127" t="s">
        <v>460</v>
      </c>
      <c r="G127">
        <v>1469</v>
      </c>
      <c r="H127">
        <v>3971</v>
      </c>
      <c r="I127">
        <v>1682</v>
      </c>
      <c r="J127" t="s">
        <v>147</v>
      </c>
      <c r="K127" s="1">
        <v>19.5</v>
      </c>
      <c r="L127" s="1" t="s">
        <v>2470</v>
      </c>
      <c r="M127">
        <v>1142</v>
      </c>
      <c r="N127">
        <v>90</v>
      </c>
      <c r="O127" t="s">
        <v>169</v>
      </c>
    </row>
    <row r="128" spans="1:15" x14ac:dyDescent="0.25">
      <c r="A128" t="s">
        <v>615</v>
      </c>
      <c r="B128" t="s">
        <v>616</v>
      </c>
      <c r="C128">
        <v>1498</v>
      </c>
      <c r="D128">
        <v>4</v>
      </c>
      <c r="E128">
        <v>4</v>
      </c>
      <c r="F128" t="s">
        <v>460</v>
      </c>
      <c r="G128">
        <v>1469</v>
      </c>
      <c r="H128">
        <v>3971</v>
      </c>
      <c r="I128">
        <v>1682</v>
      </c>
      <c r="J128" t="s">
        <v>147</v>
      </c>
      <c r="K128" s="1">
        <v>19.5</v>
      </c>
      <c r="L128" s="1" t="s">
        <v>2470</v>
      </c>
      <c r="M128">
        <v>1158</v>
      </c>
      <c r="N128">
        <v>90</v>
      </c>
      <c r="O128" t="s">
        <v>169</v>
      </c>
    </row>
    <row r="129" spans="1:15" x14ac:dyDescent="0.25">
      <c r="A129" t="s">
        <v>615</v>
      </c>
      <c r="B129" t="s">
        <v>616</v>
      </c>
      <c r="C129">
        <v>1197</v>
      </c>
      <c r="D129">
        <v>4</v>
      </c>
      <c r="E129">
        <v>4</v>
      </c>
      <c r="F129" t="s">
        <v>146</v>
      </c>
      <c r="G129">
        <v>1469</v>
      </c>
      <c r="H129">
        <v>3971</v>
      </c>
      <c r="I129">
        <v>1682</v>
      </c>
      <c r="J129" t="s">
        <v>147</v>
      </c>
      <c r="K129" s="1">
        <v>17</v>
      </c>
      <c r="L129" s="1" t="s">
        <v>2470</v>
      </c>
      <c r="M129">
        <v>1109</v>
      </c>
      <c r="N129">
        <v>105</v>
      </c>
      <c r="O129" t="s">
        <v>190</v>
      </c>
    </row>
    <row r="130" spans="1:15" x14ac:dyDescent="0.25">
      <c r="A130" t="s">
        <v>615</v>
      </c>
      <c r="B130" t="s">
        <v>616</v>
      </c>
      <c r="C130">
        <v>1498</v>
      </c>
      <c r="D130">
        <v>4</v>
      </c>
      <c r="E130">
        <v>4</v>
      </c>
      <c r="F130" t="s">
        <v>460</v>
      </c>
      <c r="G130">
        <v>1469</v>
      </c>
      <c r="H130">
        <v>3971</v>
      </c>
      <c r="I130">
        <v>1682</v>
      </c>
      <c r="J130" t="s">
        <v>147</v>
      </c>
      <c r="K130" s="1">
        <v>19</v>
      </c>
      <c r="L130" s="1" t="s">
        <v>2470</v>
      </c>
      <c r="M130">
        <v>1148</v>
      </c>
      <c r="N130">
        <v>110</v>
      </c>
      <c r="O130" t="s">
        <v>169</v>
      </c>
    </row>
    <row r="131" spans="1:15" x14ac:dyDescent="0.25">
      <c r="A131" t="s">
        <v>235</v>
      </c>
      <c r="B131" t="s">
        <v>658</v>
      </c>
      <c r="C131">
        <v>1197</v>
      </c>
      <c r="D131">
        <v>4</v>
      </c>
      <c r="E131">
        <v>4</v>
      </c>
      <c r="F131" t="s">
        <v>146</v>
      </c>
      <c r="G131">
        <v>1515</v>
      </c>
      <c r="H131">
        <v>3995</v>
      </c>
      <c r="I131">
        <v>1735</v>
      </c>
      <c r="J131" t="s">
        <v>509</v>
      </c>
      <c r="K131" s="1">
        <v>17.149999999999999</v>
      </c>
      <c r="L131" s="1" t="s">
        <v>2470</v>
      </c>
      <c r="M131">
        <v>860</v>
      </c>
      <c r="N131">
        <v>84.3</v>
      </c>
      <c r="O131" t="s">
        <v>169</v>
      </c>
    </row>
    <row r="132" spans="1:15" x14ac:dyDescent="0.25">
      <c r="A132" t="s">
        <v>235</v>
      </c>
      <c r="B132" t="s">
        <v>658</v>
      </c>
      <c r="C132">
        <v>1197</v>
      </c>
      <c r="D132">
        <v>4</v>
      </c>
      <c r="E132">
        <v>4</v>
      </c>
      <c r="F132" t="s">
        <v>146</v>
      </c>
      <c r="G132">
        <v>1515</v>
      </c>
      <c r="H132">
        <v>3995</v>
      </c>
      <c r="I132">
        <v>1735</v>
      </c>
      <c r="J132" t="s">
        <v>509</v>
      </c>
      <c r="K132" s="1">
        <v>17.149999999999999</v>
      </c>
      <c r="L132" s="1" t="s">
        <v>2470</v>
      </c>
      <c r="M132">
        <v>872</v>
      </c>
      <c r="N132">
        <v>84.3</v>
      </c>
      <c r="O132" t="s">
        <v>169</v>
      </c>
    </row>
    <row r="133" spans="1:15" x14ac:dyDescent="0.25">
      <c r="A133" t="s">
        <v>235</v>
      </c>
      <c r="B133" t="s">
        <v>658</v>
      </c>
      <c r="C133">
        <v>1248</v>
      </c>
      <c r="D133">
        <v>4</v>
      </c>
      <c r="E133">
        <v>4</v>
      </c>
      <c r="F133" t="s">
        <v>460</v>
      </c>
      <c r="G133">
        <v>1515</v>
      </c>
      <c r="H133">
        <v>3995</v>
      </c>
      <c r="I133">
        <v>1735</v>
      </c>
      <c r="J133" t="s">
        <v>509</v>
      </c>
      <c r="K133" s="1">
        <v>23.2</v>
      </c>
      <c r="L133" s="1" t="s">
        <v>2469</v>
      </c>
      <c r="M133">
        <v>955</v>
      </c>
      <c r="N133">
        <v>75</v>
      </c>
      <c r="O133" t="s">
        <v>169</v>
      </c>
    </row>
    <row r="134" spans="1:15" x14ac:dyDescent="0.25">
      <c r="A134" t="s">
        <v>235</v>
      </c>
      <c r="B134" t="s">
        <v>658</v>
      </c>
      <c r="C134">
        <v>1197</v>
      </c>
      <c r="D134">
        <v>4</v>
      </c>
      <c r="E134">
        <v>4</v>
      </c>
      <c r="F134" t="s">
        <v>146</v>
      </c>
      <c r="G134">
        <v>1515</v>
      </c>
      <c r="H134">
        <v>3995</v>
      </c>
      <c r="I134">
        <v>1735</v>
      </c>
      <c r="J134" t="s">
        <v>509</v>
      </c>
      <c r="K134" s="1">
        <v>17.149999999999999</v>
      </c>
      <c r="L134" s="1" t="s">
        <v>2470</v>
      </c>
      <c r="M134">
        <v>882</v>
      </c>
      <c r="N134">
        <v>84.3</v>
      </c>
      <c r="O134" t="s">
        <v>169</v>
      </c>
    </row>
    <row r="135" spans="1:15" x14ac:dyDescent="0.25">
      <c r="A135" t="s">
        <v>235</v>
      </c>
      <c r="B135" t="s">
        <v>658</v>
      </c>
      <c r="C135">
        <v>1248</v>
      </c>
      <c r="D135">
        <v>4</v>
      </c>
      <c r="E135">
        <v>4</v>
      </c>
      <c r="F135" t="s">
        <v>460</v>
      </c>
      <c r="G135">
        <v>1515</v>
      </c>
      <c r="H135">
        <v>3995</v>
      </c>
      <c r="I135">
        <v>1735</v>
      </c>
      <c r="J135" t="s">
        <v>509</v>
      </c>
      <c r="K135" s="1">
        <v>23.2</v>
      </c>
      <c r="L135" s="1" t="s">
        <v>2469</v>
      </c>
      <c r="M135">
        <v>967</v>
      </c>
      <c r="N135">
        <v>75</v>
      </c>
      <c r="O135" t="s">
        <v>169</v>
      </c>
    </row>
    <row r="136" spans="1:15" x14ac:dyDescent="0.25">
      <c r="A136" t="s">
        <v>235</v>
      </c>
      <c r="B136" t="s">
        <v>658</v>
      </c>
      <c r="C136">
        <v>1197</v>
      </c>
      <c r="D136">
        <v>4</v>
      </c>
      <c r="E136">
        <v>4</v>
      </c>
      <c r="F136" t="s">
        <v>146</v>
      </c>
      <c r="G136">
        <v>1515</v>
      </c>
      <c r="H136">
        <v>3995</v>
      </c>
      <c r="I136">
        <v>1735</v>
      </c>
      <c r="J136" t="s">
        <v>509</v>
      </c>
      <c r="K136" s="1">
        <v>17.149999999999999</v>
      </c>
      <c r="L136" s="1" t="s">
        <v>2470</v>
      </c>
      <c r="M136">
        <v>872</v>
      </c>
      <c r="N136">
        <v>84.3</v>
      </c>
      <c r="O136" t="s">
        <v>190</v>
      </c>
    </row>
    <row r="137" spans="1:15" x14ac:dyDescent="0.25">
      <c r="A137" t="s">
        <v>235</v>
      </c>
      <c r="B137" t="s">
        <v>658</v>
      </c>
      <c r="C137">
        <v>1248</v>
      </c>
      <c r="D137">
        <v>4</v>
      </c>
      <c r="E137">
        <v>4</v>
      </c>
      <c r="F137" t="s">
        <v>460</v>
      </c>
      <c r="G137">
        <v>1515</v>
      </c>
      <c r="H137">
        <v>3995</v>
      </c>
      <c r="I137">
        <v>1735</v>
      </c>
      <c r="J137" t="s">
        <v>509</v>
      </c>
      <c r="K137" s="1">
        <v>23.2</v>
      </c>
      <c r="L137" s="1" t="s">
        <v>2469</v>
      </c>
      <c r="M137">
        <v>978</v>
      </c>
      <c r="N137">
        <v>75</v>
      </c>
      <c r="O137" t="s">
        <v>190</v>
      </c>
    </row>
    <row r="138" spans="1:15" x14ac:dyDescent="0.25">
      <c r="A138" t="s">
        <v>235</v>
      </c>
      <c r="B138" t="s">
        <v>658</v>
      </c>
      <c r="C138">
        <v>1248</v>
      </c>
      <c r="D138">
        <v>4</v>
      </c>
      <c r="E138">
        <v>4</v>
      </c>
      <c r="F138" t="s">
        <v>460</v>
      </c>
      <c r="G138">
        <v>1515</v>
      </c>
      <c r="H138">
        <v>3995</v>
      </c>
      <c r="I138">
        <v>1735</v>
      </c>
      <c r="J138" t="s">
        <v>509</v>
      </c>
      <c r="K138" s="1">
        <v>23.2</v>
      </c>
      <c r="L138" s="1" t="s">
        <v>2469</v>
      </c>
      <c r="M138">
        <v>978</v>
      </c>
      <c r="N138">
        <v>75</v>
      </c>
      <c r="O138" t="s">
        <v>169</v>
      </c>
    </row>
    <row r="139" spans="1:15" x14ac:dyDescent="0.25">
      <c r="A139" t="s">
        <v>235</v>
      </c>
      <c r="B139" t="s">
        <v>658</v>
      </c>
      <c r="C139">
        <v>1197</v>
      </c>
      <c r="D139">
        <v>4</v>
      </c>
      <c r="E139">
        <v>4</v>
      </c>
      <c r="F139" t="s">
        <v>146</v>
      </c>
      <c r="G139">
        <v>1515</v>
      </c>
      <c r="H139">
        <v>3995</v>
      </c>
      <c r="I139">
        <v>1735</v>
      </c>
      <c r="J139" t="s">
        <v>509</v>
      </c>
      <c r="K139" s="1">
        <v>17.149999999999999</v>
      </c>
      <c r="L139" s="1" t="s">
        <v>2470</v>
      </c>
      <c r="M139">
        <v>895</v>
      </c>
      <c r="N139">
        <v>84.3</v>
      </c>
      <c r="O139" t="s">
        <v>169</v>
      </c>
    </row>
    <row r="140" spans="1:15" x14ac:dyDescent="0.25">
      <c r="A140" t="s">
        <v>235</v>
      </c>
      <c r="B140" t="s">
        <v>658</v>
      </c>
      <c r="C140">
        <v>1197</v>
      </c>
      <c r="D140">
        <v>4</v>
      </c>
      <c r="E140">
        <v>4</v>
      </c>
      <c r="F140" t="s">
        <v>146</v>
      </c>
      <c r="G140">
        <v>1515</v>
      </c>
      <c r="H140">
        <v>3995</v>
      </c>
      <c r="I140">
        <v>1735</v>
      </c>
      <c r="J140" t="s">
        <v>509</v>
      </c>
      <c r="K140" s="1">
        <v>17.149999999999999</v>
      </c>
      <c r="L140" s="1" t="s">
        <v>2470</v>
      </c>
      <c r="M140">
        <v>882</v>
      </c>
      <c r="N140">
        <v>84.3</v>
      </c>
      <c r="O140" t="s">
        <v>190</v>
      </c>
    </row>
    <row r="141" spans="1:15" x14ac:dyDescent="0.25">
      <c r="A141" t="s">
        <v>235</v>
      </c>
      <c r="B141" t="s">
        <v>658</v>
      </c>
      <c r="C141">
        <v>1197</v>
      </c>
      <c r="D141">
        <v>4</v>
      </c>
      <c r="E141">
        <v>4</v>
      </c>
      <c r="F141" t="s">
        <v>146</v>
      </c>
      <c r="G141">
        <v>1515</v>
      </c>
      <c r="H141">
        <v>3995</v>
      </c>
      <c r="I141">
        <v>1735</v>
      </c>
      <c r="J141" t="s">
        <v>509</v>
      </c>
      <c r="K141" s="1">
        <v>17.149999999999999</v>
      </c>
      <c r="L141" s="1" t="s">
        <v>2470</v>
      </c>
      <c r="M141">
        <v>990</v>
      </c>
      <c r="N141">
        <v>84.3</v>
      </c>
      <c r="O141" t="s">
        <v>190</v>
      </c>
    </row>
    <row r="142" spans="1:15" x14ac:dyDescent="0.25">
      <c r="A142" t="s">
        <v>235</v>
      </c>
      <c r="B142" t="s">
        <v>658</v>
      </c>
      <c r="C142">
        <v>1248</v>
      </c>
      <c r="D142">
        <v>4</v>
      </c>
      <c r="E142">
        <v>4</v>
      </c>
      <c r="F142" t="s">
        <v>460</v>
      </c>
      <c r="G142">
        <v>1515</v>
      </c>
      <c r="H142">
        <v>3995</v>
      </c>
      <c r="I142">
        <v>1735</v>
      </c>
      <c r="J142" t="s">
        <v>509</v>
      </c>
      <c r="K142" s="1">
        <v>23.2</v>
      </c>
      <c r="L142" s="1" t="s">
        <v>2469</v>
      </c>
      <c r="M142">
        <v>895</v>
      </c>
      <c r="N142">
        <v>75</v>
      </c>
      <c r="O142" t="s">
        <v>169</v>
      </c>
    </row>
    <row r="143" spans="1:15" x14ac:dyDescent="0.25">
      <c r="A143" t="s">
        <v>235</v>
      </c>
      <c r="B143" t="s">
        <v>658</v>
      </c>
      <c r="C143">
        <v>1248</v>
      </c>
      <c r="D143">
        <v>4</v>
      </c>
      <c r="E143">
        <v>4</v>
      </c>
      <c r="F143" t="s">
        <v>460</v>
      </c>
      <c r="G143">
        <v>1515</v>
      </c>
      <c r="H143">
        <v>3995</v>
      </c>
      <c r="I143">
        <v>1735</v>
      </c>
      <c r="J143" t="s">
        <v>509</v>
      </c>
      <c r="K143" s="1">
        <v>23.2</v>
      </c>
      <c r="L143" s="1" t="s">
        <v>2469</v>
      </c>
      <c r="M143">
        <v>967</v>
      </c>
      <c r="N143">
        <v>75</v>
      </c>
      <c r="O143" t="s">
        <v>190</v>
      </c>
    </row>
    <row r="144" spans="1:15" x14ac:dyDescent="0.25">
      <c r="A144" t="s">
        <v>235</v>
      </c>
      <c r="B144" t="s">
        <v>658</v>
      </c>
      <c r="C144">
        <v>1248</v>
      </c>
      <c r="D144">
        <v>4</v>
      </c>
      <c r="E144">
        <v>4</v>
      </c>
      <c r="F144" t="s">
        <v>460</v>
      </c>
      <c r="G144">
        <v>1515</v>
      </c>
      <c r="H144">
        <v>3995</v>
      </c>
      <c r="I144">
        <v>1735</v>
      </c>
      <c r="J144" t="s">
        <v>509</v>
      </c>
      <c r="K144" s="1">
        <v>23.2</v>
      </c>
      <c r="L144" s="1" t="s">
        <v>2469</v>
      </c>
      <c r="M144">
        <v>990</v>
      </c>
      <c r="N144">
        <v>75</v>
      </c>
      <c r="O144" t="s">
        <v>190</v>
      </c>
    </row>
    <row r="145" spans="1:15" x14ac:dyDescent="0.25">
      <c r="A145" t="s">
        <v>679</v>
      </c>
      <c r="B145" t="s">
        <v>680</v>
      </c>
      <c r="C145">
        <v>1498</v>
      </c>
      <c r="D145">
        <v>4</v>
      </c>
      <c r="E145">
        <v>4</v>
      </c>
      <c r="F145" t="s">
        <v>460</v>
      </c>
      <c r="G145">
        <v>1570</v>
      </c>
      <c r="H145">
        <v>3954</v>
      </c>
      <c r="I145">
        <v>1737</v>
      </c>
      <c r="J145" t="s">
        <v>682</v>
      </c>
      <c r="K145" s="1">
        <v>17</v>
      </c>
      <c r="L145" s="1" t="s">
        <v>2470</v>
      </c>
      <c r="M145">
        <v>1062</v>
      </c>
      <c r="N145">
        <v>100</v>
      </c>
      <c r="O145" t="s">
        <v>169</v>
      </c>
    </row>
    <row r="146" spans="1:15" x14ac:dyDescent="0.25">
      <c r="A146" t="s">
        <v>679</v>
      </c>
      <c r="B146" t="s">
        <v>680</v>
      </c>
      <c r="C146">
        <v>1498</v>
      </c>
      <c r="D146">
        <v>4</v>
      </c>
      <c r="E146">
        <v>4</v>
      </c>
      <c r="F146" t="s">
        <v>460</v>
      </c>
      <c r="G146">
        <v>1570</v>
      </c>
      <c r="H146">
        <v>3954</v>
      </c>
      <c r="I146">
        <v>1737</v>
      </c>
      <c r="J146" t="s">
        <v>147</v>
      </c>
      <c r="K146" s="1">
        <v>17</v>
      </c>
      <c r="L146" s="1" t="s">
        <v>2470</v>
      </c>
      <c r="M146">
        <v>1074</v>
      </c>
      <c r="N146">
        <v>100</v>
      </c>
      <c r="O146" t="s">
        <v>169</v>
      </c>
    </row>
    <row r="147" spans="1:15" x14ac:dyDescent="0.25">
      <c r="A147" t="s">
        <v>679</v>
      </c>
      <c r="B147" t="s">
        <v>680</v>
      </c>
      <c r="C147">
        <v>1498</v>
      </c>
      <c r="D147">
        <v>4</v>
      </c>
      <c r="E147">
        <v>4</v>
      </c>
      <c r="F147" t="s">
        <v>460</v>
      </c>
      <c r="G147">
        <v>1570</v>
      </c>
      <c r="H147">
        <v>3954</v>
      </c>
      <c r="I147">
        <v>1737</v>
      </c>
      <c r="J147" t="s">
        <v>147</v>
      </c>
      <c r="K147" s="1">
        <v>17</v>
      </c>
      <c r="L147" s="1" t="s">
        <v>2470</v>
      </c>
      <c r="M147">
        <v>1080</v>
      </c>
      <c r="N147">
        <v>100</v>
      </c>
      <c r="O147" t="s">
        <v>169</v>
      </c>
    </row>
    <row r="148" spans="1:15" x14ac:dyDescent="0.25">
      <c r="A148" t="s">
        <v>679</v>
      </c>
      <c r="B148" t="s">
        <v>680</v>
      </c>
      <c r="C148">
        <v>1194</v>
      </c>
      <c r="D148">
        <v>3</v>
      </c>
      <c r="E148">
        <v>4</v>
      </c>
      <c r="F148" t="s">
        <v>146</v>
      </c>
      <c r="G148">
        <v>1570</v>
      </c>
      <c r="H148">
        <v>3954</v>
      </c>
      <c r="I148">
        <v>1737</v>
      </c>
      <c r="J148" t="s">
        <v>147</v>
      </c>
      <c r="K148" s="1">
        <v>17</v>
      </c>
      <c r="L148" s="1" t="s">
        <v>2470</v>
      </c>
      <c r="M148">
        <v>1026</v>
      </c>
      <c r="N148">
        <v>96</v>
      </c>
      <c r="O148" t="s">
        <v>169</v>
      </c>
    </row>
    <row r="149" spans="1:15" x14ac:dyDescent="0.25">
      <c r="A149" t="s">
        <v>679</v>
      </c>
      <c r="B149" t="s">
        <v>680</v>
      </c>
      <c r="C149">
        <v>1194</v>
      </c>
      <c r="D149">
        <v>3</v>
      </c>
      <c r="E149">
        <v>4</v>
      </c>
      <c r="F149" t="s">
        <v>146</v>
      </c>
      <c r="G149">
        <v>1570</v>
      </c>
      <c r="H149">
        <v>3954</v>
      </c>
      <c r="I149">
        <v>1737</v>
      </c>
      <c r="J149" t="s">
        <v>147</v>
      </c>
      <c r="K149" s="1">
        <v>17</v>
      </c>
      <c r="L149" s="1" t="s">
        <v>2470</v>
      </c>
      <c r="M149">
        <v>1038</v>
      </c>
      <c r="N149">
        <v>96</v>
      </c>
      <c r="O149" t="s">
        <v>169</v>
      </c>
    </row>
    <row r="150" spans="1:15" x14ac:dyDescent="0.25">
      <c r="A150" t="s">
        <v>679</v>
      </c>
      <c r="B150" t="s">
        <v>680</v>
      </c>
      <c r="C150">
        <v>1194</v>
      </c>
      <c r="D150">
        <v>3</v>
      </c>
      <c r="E150">
        <v>4</v>
      </c>
      <c r="F150" t="s">
        <v>146</v>
      </c>
      <c r="G150">
        <v>1570</v>
      </c>
      <c r="H150">
        <v>3954</v>
      </c>
      <c r="I150">
        <v>1737</v>
      </c>
      <c r="J150" t="s">
        <v>147</v>
      </c>
      <c r="K150" s="1">
        <v>17</v>
      </c>
      <c r="L150" s="1" t="s">
        <v>2470</v>
      </c>
      <c r="M150">
        <v>1044</v>
      </c>
      <c r="N150">
        <v>96</v>
      </c>
      <c r="O150" t="s">
        <v>169</v>
      </c>
    </row>
    <row r="151" spans="1:15" x14ac:dyDescent="0.25">
      <c r="A151" t="s">
        <v>679</v>
      </c>
      <c r="B151" t="s">
        <v>680</v>
      </c>
      <c r="C151">
        <v>1194</v>
      </c>
      <c r="D151">
        <v>3</v>
      </c>
      <c r="E151">
        <v>4</v>
      </c>
      <c r="F151" t="s">
        <v>146</v>
      </c>
      <c r="G151">
        <v>1570</v>
      </c>
      <c r="H151">
        <v>3954</v>
      </c>
      <c r="I151">
        <v>1737</v>
      </c>
      <c r="J151" t="s">
        <v>682</v>
      </c>
      <c r="K151" s="1">
        <v>17</v>
      </c>
      <c r="L151" s="1" t="s">
        <v>2470</v>
      </c>
      <c r="M151">
        <v>1032</v>
      </c>
      <c r="N151">
        <v>96</v>
      </c>
      <c r="O151" t="s">
        <v>169</v>
      </c>
    </row>
    <row r="152" spans="1:15" x14ac:dyDescent="0.25">
      <c r="A152" t="s">
        <v>679</v>
      </c>
      <c r="B152" t="s">
        <v>680</v>
      </c>
      <c r="C152">
        <v>1498</v>
      </c>
      <c r="D152">
        <v>3</v>
      </c>
      <c r="E152">
        <v>4</v>
      </c>
      <c r="F152" t="s">
        <v>460</v>
      </c>
      <c r="G152">
        <v>1570</v>
      </c>
      <c r="H152">
        <v>3954</v>
      </c>
      <c r="I152">
        <v>1737</v>
      </c>
      <c r="J152" t="s">
        <v>682</v>
      </c>
      <c r="K152" s="1">
        <v>17</v>
      </c>
      <c r="L152" s="1" t="s">
        <v>2470</v>
      </c>
      <c r="M152">
        <v>1068</v>
      </c>
      <c r="N152">
        <v>100</v>
      </c>
      <c r="O152" t="s">
        <v>169</v>
      </c>
    </row>
    <row r="153" spans="1:15" x14ac:dyDescent="0.25">
      <c r="A153" t="s">
        <v>615</v>
      </c>
      <c r="B153" t="s">
        <v>714</v>
      </c>
      <c r="C153">
        <v>1498</v>
      </c>
      <c r="E153">
        <v>4</v>
      </c>
      <c r="F153" t="s">
        <v>460</v>
      </c>
      <c r="G153">
        <v>1483</v>
      </c>
      <c r="H153">
        <v>3995</v>
      </c>
      <c r="I153">
        <v>1682</v>
      </c>
      <c r="J153" t="s">
        <v>509</v>
      </c>
      <c r="K153" s="1">
        <v>18.48</v>
      </c>
      <c r="L153" s="1" t="s">
        <v>2470</v>
      </c>
      <c r="M153">
        <v>1044</v>
      </c>
      <c r="N153">
        <v>110</v>
      </c>
      <c r="O153" t="s">
        <v>169</v>
      </c>
    </row>
    <row r="154" spans="1:15" x14ac:dyDescent="0.25">
      <c r="A154" t="s">
        <v>615</v>
      </c>
      <c r="B154" t="s">
        <v>714</v>
      </c>
      <c r="C154">
        <v>1498</v>
      </c>
      <c r="E154">
        <v>4</v>
      </c>
      <c r="F154" t="s">
        <v>460</v>
      </c>
      <c r="G154">
        <v>1483</v>
      </c>
      <c r="H154">
        <v>3995</v>
      </c>
      <c r="I154">
        <v>1682</v>
      </c>
      <c r="J154" t="s">
        <v>509</v>
      </c>
      <c r="K154" s="1">
        <v>18.48</v>
      </c>
      <c r="L154" s="1" t="s">
        <v>2470</v>
      </c>
      <c r="M154">
        <v>1044</v>
      </c>
      <c r="N154">
        <v>110</v>
      </c>
      <c r="O154" t="s">
        <v>169</v>
      </c>
    </row>
    <row r="155" spans="1:15" x14ac:dyDescent="0.25">
      <c r="A155" t="s">
        <v>615</v>
      </c>
      <c r="B155" t="s">
        <v>714</v>
      </c>
      <c r="C155">
        <v>1498</v>
      </c>
      <c r="F155" t="s">
        <v>460</v>
      </c>
      <c r="G155">
        <v>1483</v>
      </c>
      <c r="H155">
        <v>3995</v>
      </c>
      <c r="I155">
        <v>1682</v>
      </c>
      <c r="J155" t="s">
        <v>509</v>
      </c>
      <c r="K155" s="1">
        <v>18.515000000000001</v>
      </c>
      <c r="L155" s="1" t="s">
        <v>2470</v>
      </c>
      <c r="M155">
        <v>1184</v>
      </c>
      <c r="N155">
        <v>110</v>
      </c>
      <c r="O155" t="s">
        <v>190</v>
      </c>
    </row>
    <row r="156" spans="1:15" x14ac:dyDescent="0.25">
      <c r="A156" t="s">
        <v>615</v>
      </c>
      <c r="B156" t="s">
        <v>714</v>
      </c>
      <c r="C156">
        <v>1498</v>
      </c>
      <c r="E156">
        <v>4</v>
      </c>
      <c r="F156" t="s">
        <v>460</v>
      </c>
      <c r="G156">
        <v>1483</v>
      </c>
      <c r="H156">
        <v>3995</v>
      </c>
      <c r="I156">
        <v>1682</v>
      </c>
      <c r="J156" t="s">
        <v>509</v>
      </c>
      <c r="K156" s="1">
        <v>18.48</v>
      </c>
      <c r="L156" s="1" t="s">
        <v>2470</v>
      </c>
      <c r="M156">
        <v>1044</v>
      </c>
      <c r="N156">
        <v>110</v>
      </c>
      <c r="O156" t="s">
        <v>169</v>
      </c>
    </row>
    <row r="157" spans="1:15" x14ac:dyDescent="0.25">
      <c r="A157" t="s">
        <v>615</v>
      </c>
      <c r="B157" t="s">
        <v>714</v>
      </c>
      <c r="C157">
        <v>999</v>
      </c>
      <c r="D157">
        <v>3</v>
      </c>
      <c r="E157">
        <v>4</v>
      </c>
      <c r="F157" t="s">
        <v>146</v>
      </c>
      <c r="G157">
        <v>1483</v>
      </c>
      <c r="H157">
        <v>3995</v>
      </c>
      <c r="I157">
        <v>1682</v>
      </c>
      <c r="J157" t="s">
        <v>509</v>
      </c>
      <c r="K157" s="1">
        <v>17</v>
      </c>
      <c r="L157" s="1" t="s">
        <v>2470</v>
      </c>
      <c r="M157">
        <v>1027</v>
      </c>
      <c r="N157">
        <v>76</v>
      </c>
      <c r="O157" t="s">
        <v>169</v>
      </c>
    </row>
    <row r="158" spans="1:15" x14ac:dyDescent="0.25">
      <c r="A158" t="s">
        <v>615</v>
      </c>
      <c r="B158" t="s">
        <v>714</v>
      </c>
      <c r="C158">
        <v>999</v>
      </c>
      <c r="D158">
        <v>3</v>
      </c>
      <c r="E158">
        <v>4</v>
      </c>
      <c r="F158" t="s">
        <v>146</v>
      </c>
      <c r="G158">
        <v>1483</v>
      </c>
      <c r="H158">
        <v>3995</v>
      </c>
      <c r="I158">
        <v>1682</v>
      </c>
      <c r="J158" t="s">
        <v>509</v>
      </c>
      <c r="K158" s="1">
        <v>17</v>
      </c>
      <c r="L158" s="1" t="s">
        <v>2470</v>
      </c>
      <c r="M158">
        <v>1039</v>
      </c>
      <c r="N158">
        <v>76</v>
      </c>
      <c r="O158" t="s">
        <v>169</v>
      </c>
    </row>
    <row r="159" spans="1:15" x14ac:dyDescent="0.25">
      <c r="A159" t="s">
        <v>615</v>
      </c>
      <c r="B159" t="s">
        <v>714</v>
      </c>
      <c r="C159">
        <v>999</v>
      </c>
      <c r="D159">
        <v>3</v>
      </c>
      <c r="E159">
        <v>4</v>
      </c>
      <c r="F159" t="s">
        <v>146</v>
      </c>
      <c r="G159">
        <v>1483</v>
      </c>
      <c r="H159">
        <v>3995</v>
      </c>
      <c r="I159">
        <v>1682</v>
      </c>
      <c r="J159" t="s">
        <v>509</v>
      </c>
      <c r="K159" s="1">
        <v>17</v>
      </c>
      <c r="L159" s="1" t="s">
        <v>2470</v>
      </c>
      <c r="M159">
        <v>1050</v>
      </c>
      <c r="N159">
        <v>76</v>
      </c>
      <c r="O159" t="s">
        <v>169</v>
      </c>
    </row>
    <row r="160" spans="1:15" x14ac:dyDescent="0.25">
      <c r="A160" t="s">
        <v>615</v>
      </c>
      <c r="B160" t="s">
        <v>714</v>
      </c>
      <c r="C160">
        <v>1498</v>
      </c>
      <c r="F160" t="s">
        <v>460</v>
      </c>
      <c r="G160">
        <v>1483</v>
      </c>
      <c r="H160">
        <v>3995</v>
      </c>
      <c r="I160">
        <v>1682</v>
      </c>
      <c r="J160" t="s">
        <v>509</v>
      </c>
      <c r="K160" s="1">
        <v>18.515000000000001</v>
      </c>
      <c r="L160" s="1" t="s">
        <v>2470</v>
      </c>
      <c r="M160">
        <v>1184</v>
      </c>
      <c r="N160">
        <v>110</v>
      </c>
      <c r="O160" t="s">
        <v>190</v>
      </c>
    </row>
    <row r="161" spans="1:15" x14ac:dyDescent="0.25">
      <c r="A161" t="s">
        <v>679</v>
      </c>
      <c r="B161" t="s">
        <v>739</v>
      </c>
      <c r="C161">
        <v>1194</v>
      </c>
      <c r="D161">
        <v>4</v>
      </c>
      <c r="E161">
        <v>4</v>
      </c>
      <c r="F161" t="s">
        <v>146</v>
      </c>
      <c r="G161">
        <v>1525</v>
      </c>
      <c r="H161">
        <v>3995</v>
      </c>
      <c r="I161">
        <v>1704</v>
      </c>
      <c r="J161" t="s">
        <v>509</v>
      </c>
      <c r="K161" s="1">
        <v>17</v>
      </c>
      <c r="L161" s="1" t="s">
        <v>2470</v>
      </c>
      <c r="M161">
        <v>1043</v>
      </c>
      <c r="N161">
        <v>96</v>
      </c>
      <c r="O161" t="s">
        <v>169</v>
      </c>
    </row>
    <row r="162" spans="1:15" x14ac:dyDescent="0.25">
      <c r="A162" t="s">
        <v>679</v>
      </c>
      <c r="B162" t="s">
        <v>739</v>
      </c>
      <c r="C162">
        <v>1194</v>
      </c>
      <c r="D162">
        <v>4</v>
      </c>
      <c r="F162" t="s">
        <v>146</v>
      </c>
      <c r="G162">
        <v>1525</v>
      </c>
      <c r="H162">
        <v>3995</v>
      </c>
      <c r="I162">
        <v>1704</v>
      </c>
      <c r="J162" t="s">
        <v>509</v>
      </c>
      <c r="K162" s="1">
        <v>17</v>
      </c>
      <c r="L162" s="1" t="s">
        <v>2470</v>
      </c>
      <c r="M162">
        <v>1043</v>
      </c>
      <c r="N162">
        <v>96</v>
      </c>
      <c r="O162" t="s">
        <v>169</v>
      </c>
    </row>
    <row r="163" spans="1:15" x14ac:dyDescent="0.25">
      <c r="A163" t="s">
        <v>679</v>
      </c>
      <c r="B163" t="s">
        <v>739</v>
      </c>
      <c r="C163">
        <v>1194</v>
      </c>
      <c r="D163">
        <v>4</v>
      </c>
      <c r="E163">
        <v>4</v>
      </c>
      <c r="F163" t="s">
        <v>146</v>
      </c>
      <c r="G163">
        <v>1525</v>
      </c>
      <c r="H163">
        <v>3995</v>
      </c>
      <c r="I163">
        <v>1704</v>
      </c>
      <c r="J163" t="s">
        <v>509</v>
      </c>
      <c r="K163" s="1">
        <v>17</v>
      </c>
      <c r="L163" s="1" t="s">
        <v>2470</v>
      </c>
      <c r="M163">
        <v>1043</v>
      </c>
      <c r="N163">
        <v>96</v>
      </c>
      <c r="O163" t="s">
        <v>169</v>
      </c>
    </row>
    <row r="164" spans="1:15" x14ac:dyDescent="0.25">
      <c r="A164" t="s">
        <v>679</v>
      </c>
      <c r="B164" t="s">
        <v>739</v>
      </c>
      <c r="C164">
        <v>1498</v>
      </c>
      <c r="D164">
        <v>4</v>
      </c>
      <c r="E164">
        <v>4</v>
      </c>
      <c r="F164" t="s">
        <v>460</v>
      </c>
      <c r="G164">
        <v>1525</v>
      </c>
      <c r="H164">
        <v>3995</v>
      </c>
      <c r="I164">
        <v>1704</v>
      </c>
      <c r="J164" t="s">
        <v>509</v>
      </c>
      <c r="K164" s="1">
        <v>17</v>
      </c>
      <c r="L164" s="1" t="s">
        <v>2470</v>
      </c>
      <c r="M164">
        <v>1080</v>
      </c>
      <c r="N164">
        <v>100</v>
      </c>
      <c r="O164" t="s">
        <v>169</v>
      </c>
    </row>
    <row r="165" spans="1:15" x14ac:dyDescent="0.25">
      <c r="A165" t="s">
        <v>679</v>
      </c>
      <c r="B165" t="s">
        <v>739</v>
      </c>
      <c r="C165">
        <v>1498</v>
      </c>
      <c r="D165">
        <v>4</v>
      </c>
      <c r="E165">
        <v>4</v>
      </c>
      <c r="F165" t="s">
        <v>460</v>
      </c>
      <c r="G165">
        <v>1525</v>
      </c>
      <c r="H165">
        <v>3995</v>
      </c>
      <c r="I165">
        <v>1704</v>
      </c>
      <c r="J165" t="s">
        <v>509</v>
      </c>
      <c r="K165" s="1">
        <v>17</v>
      </c>
      <c r="L165" s="1" t="s">
        <v>2470</v>
      </c>
      <c r="M165">
        <v>1080</v>
      </c>
      <c r="N165">
        <v>100</v>
      </c>
      <c r="O165" t="s">
        <v>169</v>
      </c>
    </row>
    <row r="166" spans="1:15" x14ac:dyDescent="0.25">
      <c r="A166" t="s">
        <v>679</v>
      </c>
      <c r="B166" t="s">
        <v>739</v>
      </c>
      <c r="C166">
        <v>1498</v>
      </c>
      <c r="D166">
        <v>4</v>
      </c>
      <c r="E166">
        <v>4</v>
      </c>
      <c r="F166" t="s">
        <v>460</v>
      </c>
      <c r="G166">
        <v>1525</v>
      </c>
      <c r="H166">
        <v>3995</v>
      </c>
      <c r="I166">
        <v>1705</v>
      </c>
      <c r="J166" t="s">
        <v>509</v>
      </c>
      <c r="K166" s="1">
        <v>17</v>
      </c>
      <c r="L166" s="1" t="s">
        <v>2470</v>
      </c>
      <c r="M166">
        <v>1080</v>
      </c>
      <c r="N166">
        <v>100</v>
      </c>
      <c r="O166" t="s">
        <v>169</v>
      </c>
    </row>
    <row r="167" spans="1:15" x14ac:dyDescent="0.25">
      <c r="A167" t="s">
        <v>679</v>
      </c>
      <c r="B167" t="s">
        <v>739</v>
      </c>
      <c r="C167">
        <v>1498</v>
      </c>
      <c r="D167">
        <v>4</v>
      </c>
      <c r="E167">
        <v>4</v>
      </c>
      <c r="F167" t="s">
        <v>460</v>
      </c>
      <c r="G167">
        <v>1525</v>
      </c>
      <c r="H167">
        <v>3995</v>
      </c>
      <c r="I167">
        <v>1704</v>
      </c>
      <c r="J167" t="s">
        <v>509</v>
      </c>
      <c r="K167" s="1">
        <v>17</v>
      </c>
      <c r="L167" s="1" t="s">
        <v>2470</v>
      </c>
      <c r="M167">
        <v>1080</v>
      </c>
      <c r="N167">
        <v>100</v>
      </c>
      <c r="O167" t="s">
        <v>169</v>
      </c>
    </row>
    <row r="168" spans="1:15" x14ac:dyDescent="0.25">
      <c r="A168" t="s">
        <v>679</v>
      </c>
      <c r="B168" t="s">
        <v>739</v>
      </c>
      <c r="C168">
        <v>1498</v>
      </c>
      <c r="D168">
        <v>4</v>
      </c>
      <c r="E168">
        <v>4</v>
      </c>
      <c r="F168" t="s">
        <v>460</v>
      </c>
      <c r="G168">
        <v>1525</v>
      </c>
      <c r="H168">
        <v>3995</v>
      </c>
      <c r="I168">
        <v>1704</v>
      </c>
      <c r="J168" t="s">
        <v>509</v>
      </c>
      <c r="K168" s="1">
        <v>17</v>
      </c>
      <c r="L168" s="1" t="s">
        <v>2470</v>
      </c>
      <c r="M168">
        <v>1080</v>
      </c>
      <c r="N168">
        <v>100</v>
      </c>
      <c r="O168" t="s">
        <v>169</v>
      </c>
    </row>
    <row r="169" spans="1:15" x14ac:dyDescent="0.25">
      <c r="A169" t="s">
        <v>679</v>
      </c>
      <c r="B169" t="s">
        <v>739</v>
      </c>
      <c r="C169">
        <v>1194</v>
      </c>
      <c r="D169">
        <v>4</v>
      </c>
      <c r="E169">
        <v>4</v>
      </c>
      <c r="F169" t="s">
        <v>146</v>
      </c>
      <c r="G169">
        <v>1525</v>
      </c>
      <c r="H169">
        <v>3995</v>
      </c>
      <c r="I169">
        <v>1704</v>
      </c>
      <c r="J169" t="s">
        <v>509</v>
      </c>
      <c r="K169" s="1">
        <v>17</v>
      </c>
      <c r="L169" s="1" t="s">
        <v>2470</v>
      </c>
      <c r="M169">
        <v>1106</v>
      </c>
      <c r="N169">
        <v>96</v>
      </c>
      <c r="O169" t="s">
        <v>169</v>
      </c>
    </row>
    <row r="170" spans="1:15" x14ac:dyDescent="0.25">
      <c r="A170" t="s">
        <v>679</v>
      </c>
      <c r="B170" t="s">
        <v>739</v>
      </c>
      <c r="C170">
        <v>1194</v>
      </c>
      <c r="D170">
        <v>4</v>
      </c>
      <c r="E170">
        <v>4</v>
      </c>
      <c r="F170" t="s">
        <v>146</v>
      </c>
      <c r="G170">
        <v>1525</v>
      </c>
      <c r="H170">
        <v>3995</v>
      </c>
      <c r="I170">
        <v>1704</v>
      </c>
      <c r="J170" t="s">
        <v>509</v>
      </c>
      <c r="K170" s="1">
        <v>17</v>
      </c>
      <c r="L170" s="1" t="s">
        <v>2470</v>
      </c>
      <c r="M170">
        <v>1043</v>
      </c>
      <c r="N170">
        <v>96</v>
      </c>
      <c r="O170" t="s">
        <v>169</v>
      </c>
    </row>
    <row r="171" spans="1:15" x14ac:dyDescent="0.25">
      <c r="A171" t="s">
        <v>679</v>
      </c>
      <c r="B171" t="s">
        <v>739</v>
      </c>
      <c r="C171">
        <v>1194</v>
      </c>
      <c r="D171">
        <v>4</v>
      </c>
      <c r="F171" t="s">
        <v>184</v>
      </c>
      <c r="G171">
        <v>1525</v>
      </c>
      <c r="H171">
        <v>3995</v>
      </c>
      <c r="I171">
        <v>1704</v>
      </c>
      <c r="J171" t="s">
        <v>509</v>
      </c>
      <c r="K171" s="1">
        <v>17</v>
      </c>
      <c r="L171" s="1" t="s">
        <v>2470</v>
      </c>
      <c r="M171">
        <v>1043</v>
      </c>
      <c r="N171">
        <v>96</v>
      </c>
      <c r="O171" t="s">
        <v>169</v>
      </c>
    </row>
    <row r="172" spans="1:15" x14ac:dyDescent="0.25">
      <c r="A172" t="s">
        <v>679</v>
      </c>
      <c r="B172" t="s">
        <v>739</v>
      </c>
      <c r="C172">
        <v>1194</v>
      </c>
      <c r="D172">
        <v>4</v>
      </c>
      <c r="E172">
        <v>4</v>
      </c>
      <c r="F172" t="s">
        <v>146</v>
      </c>
      <c r="G172">
        <v>1525</v>
      </c>
      <c r="H172">
        <v>3995</v>
      </c>
      <c r="I172">
        <v>1704</v>
      </c>
      <c r="J172" t="s">
        <v>509</v>
      </c>
      <c r="K172" s="1">
        <v>17</v>
      </c>
      <c r="L172" s="1" t="s">
        <v>2470</v>
      </c>
      <c r="M172">
        <v>1043</v>
      </c>
      <c r="N172">
        <v>96</v>
      </c>
      <c r="O172" t="s">
        <v>169</v>
      </c>
    </row>
    <row r="173" spans="1:15" x14ac:dyDescent="0.25">
      <c r="A173" t="s">
        <v>679</v>
      </c>
      <c r="B173" t="s">
        <v>739</v>
      </c>
      <c r="C173">
        <v>1498</v>
      </c>
      <c r="D173">
        <v>4</v>
      </c>
      <c r="E173">
        <v>4</v>
      </c>
      <c r="F173" t="s">
        <v>460</v>
      </c>
      <c r="G173">
        <v>1525</v>
      </c>
      <c r="H173">
        <v>3995</v>
      </c>
      <c r="I173">
        <v>1704</v>
      </c>
      <c r="J173" t="s">
        <v>509</v>
      </c>
      <c r="K173" s="1">
        <v>17</v>
      </c>
      <c r="L173" s="1" t="s">
        <v>2470</v>
      </c>
      <c r="M173">
        <v>1080</v>
      </c>
      <c r="N173">
        <v>100</v>
      </c>
      <c r="O173" t="s">
        <v>169</v>
      </c>
    </row>
    <row r="174" spans="1:15" x14ac:dyDescent="0.25">
      <c r="A174" t="s">
        <v>444</v>
      </c>
      <c r="B174" t="s">
        <v>765</v>
      </c>
      <c r="C174">
        <v>1496</v>
      </c>
      <c r="D174">
        <v>4</v>
      </c>
      <c r="E174">
        <v>4</v>
      </c>
      <c r="F174" t="s">
        <v>146</v>
      </c>
      <c r="G174">
        <v>1510</v>
      </c>
      <c r="H174">
        <v>4369</v>
      </c>
      <c r="I174">
        <v>1695</v>
      </c>
      <c r="J174" t="s">
        <v>509</v>
      </c>
      <c r="K174" s="1">
        <v>14.95</v>
      </c>
      <c r="L174" s="1" t="s">
        <v>2470</v>
      </c>
      <c r="M174">
        <v>935</v>
      </c>
      <c r="N174">
        <v>90</v>
      </c>
      <c r="O174" t="s">
        <v>169</v>
      </c>
    </row>
    <row r="175" spans="1:15" x14ac:dyDescent="0.25">
      <c r="A175" t="s">
        <v>444</v>
      </c>
      <c r="B175" t="s">
        <v>765</v>
      </c>
      <c r="C175">
        <v>1496</v>
      </c>
      <c r="D175">
        <v>4</v>
      </c>
      <c r="E175">
        <v>4</v>
      </c>
      <c r="F175" t="s">
        <v>146</v>
      </c>
      <c r="G175">
        <v>1510</v>
      </c>
      <c r="H175">
        <v>4369</v>
      </c>
      <c r="I175">
        <v>1695</v>
      </c>
      <c r="J175" t="s">
        <v>509</v>
      </c>
      <c r="K175" s="1">
        <v>15.149999999999999</v>
      </c>
      <c r="L175" s="1" t="s">
        <v>2470</v>
      </c>
      <c r="M175">
        <v>935</v>
      </c>
      <c r="N175">
        <v>90</v>
      </c>
      <c r="O175" t="s">
        <v>169</v>
      </c>
    </row>
    <row r="176" spans="1:15" x14ac:dyDescent="0.25">
      <c r="A176" t="s">
        <v>444</v>
      </c>
      <c r="B176" t="s">
        <v>765</v>
      </c>
      <c r="C176">
        <v>1364</v>
      </c>
      <c r="D176">
        <v>4</v>
      </c>
      <c r="E176">
        <v>2</v>
      </c>
      <c r="F176" t="s">
        <v>460</v>
      </c>
      <c r="G176">
        <v>1510</v>
      </c>
      <c r="H176">
        <v>4369</v>
      </c>
      <c r="I176">
        <v>1695</v>
      </c>
      <c r="J176" t="s">
        <v>509</v>
      </c>
      <c r="K176" s="1">
        <v>21.954999999999998</v>
      </c>
      <c r="L176" s="1" t="s">
        <v>2469</v>
      </c>
      <c r="M176">
        <v>1020</v>
      </c>
      <c r="N176">
        <v>68</v>
      </c>
      <c r="O176" t="s">
        <v>169</v>
      </c>
    </row>
    <row r="177" spans="1:15" x14ac:dyDescent="0.25">
      <c r="A177" t="s">
        <v>444</v>
      </c>
      <c r="B177" t="s">
        <v>765</v>
      </c>
      <c r="C177">
        <v>1364</v>
      </c>
      <c r="D177">
        <v>4</v>
      </c>
      <c r="E177">
        <v>2</v>
      </c>
      <c r="F177" t="s">
        <v>460</v>
      </c>
      <c r="G177">
        <v>1510</v>
      </c>
      <c r="H177">
        <v>4369</v>
      </c>
      <c r="I177">
        <v>1695</v>
      </c>
      <c r="J177" t="s">
        <v>509</v>
      </c>
      <c r="K177" s="1">
        <v>21.950000000000003</v>
      </c>
      <c r="L177" s="1" t="s">
        <v>2469</v>
      </c>
      <c r="M177">
        <v>1020</v>
      </c>
      <c r="N177">
        <v>68</v>
      </c>
      <c r="O177" t="s">
        <v>169</v>
      </c>
    </row>
    <row r="178" spans="1:15" x14ac:dyDescent="0.25">
      <c r="A178" t="s">
        <v>444</v>
      </c>
      <c r="B178" t="s">
        <v>765</v>
      </c>
      <c r="C178">
        <v>1364</v>
      </c>
      <c r="D178">
        <v>4</v>
      </c>
      <c r="E178">
        <v>2</v>
      </c>
      <c r="F178" t="s">
        <v>460</v>
      </c>
      <c r="G178">
        <v>1510</v>
      </c>
      <c r="H178">
        <v>4369</v>
      </c>
      <c r="I178">
        <v>1695</v>
      </c>
      <c r="J178" t="s">
        <v>509</v>
      </c>
      <c r="K178" s="1">
        <v>21.7</v>
      </c>
      <c r="L178" s="1" t="s">
        <v>2469</v>
      </c>
      <c r="M178">
        <v>1020</v>
      </c>
      <c r="N178">
        <v>68</v>
      </c>
      <c r="O178" t="s">
        <v>169</v>
      </c>
    </row>
    <row r="179" spans="1:15" x14ac:dyDescent="0.25">
      <c r="A179" t="s">
        <v>444</v>
      </c>
      <c r="B179" t="s">
        <v>765</v>
      </c>
      <c r="C179">
        <v>1496</v>
      </c>
      <c r="D179">
        <v>4</v>
      </c>
      <c r="E179">
        <v>4</v>
      </c>
      <c r="F179" t="s">
        <v>146</v>
      </c>
      <c r="G179">
        <v>1510</v>
      </c>
      <c r="H179">
        <v>4369</v>
      </c>
      <c r="I179">
        <v>1695</v>
      </c>
      <c r="J179" t="s">
        <v>509</v>
      </c>
      <c r="K179" s="1">
        <v>14.95</v>
      </c>
      <c r="L179" s="1" t="s">
        <v>2470</v>
      </c>
      <c r="M179">
        <v>990</v>
      </c>
      <c r="N179">
        <v>90</v>
      </c>
      <c r="O179" t="s">
        <v>169</v>
      </c>
    </row>
    <row r="180" spans="1:15" x14ac:dyDescent="0.25">
      <c r="A180" t="s">
        <v>444</v>
      </c>
      <c r="B180" t="s">
        <v>765</v>
      </c>
      <c r="C180">
        <v>1496</v>
      </c>
      <c r="D180">
        <v>4</v>
      </c>
      <c r="E180">
        <v>4</v>
      </c>
      <c r="F180" t="s">
        <v>146</v>
      </c>
      <c r="G180">
        <v>1510</v>
      </c>
      <c r="H180">
        <v>4369</v>
      </c>
      <c r="I180">
        <v>1695</v>
      </c>
      <c r="J180" t="s">
        <v>509</v>
      </c>
      <c r="K180" s="1">
        <v>14.95</v>
      </c>
      <c r="L180" s="1" t="s">
        <v>2470</v>
      </c>
      <c r="M180">
        <v>935</v>
      </c>
      <c r="N180">
        <v>90</v>
      </c>
      <c r="O180" t="s">
        <v>169</v>
      </c>
    </row>
    <row r="181" spans="1:15" x14ac:dyDescent="0.25">
      <c r="A181" t="s">
        <v>444</v>
      </c>
      <c r="B181" t="s">
        <v>765</v>
      </c>
      <c r="C181">
        <v>1364</v>
      </c>
      <c r="D181">
        <v>4</v>
      </c>
      <c r="E181">
        <v>2</v>
      </c>
      <c r="F181" t="s">
        <v>460</v>
      </c>
      <c r="G181">
        <v>1510</v>
      </c>
      <c r="H181">
        <v>4369</v>
      </c>
      <c r="I181">
        <v>1695</v>
      </c>
      <c r="J181" t="s">
        <v>509</v>
      </c>
      <c r="K181" s="1">
        <v>21.950000000000003</v>
      </c>
      <c r="L181" s="1" t="s">
        <v>2469</v>
      </c>
      <c r="M181">
        <v>1020</v>
      </c>
      <c r="N181">
        <v>68</v>
      </c>
      <c r="O181" t="s">
        <v>169</v>
      </c>
    </row>
    <row r="182" spans="1:15" x14ac:dyDescent="0.25">
      <c r="A182" t="s">
        <v>444</v>
      </c>
      <c r="B182" t="s">
        <v>765</v>
      </c>
      <c r="C182">
        <v>1364</v>
      </c>
      <c r="D182">
        <v>4</v>
      </c>
      <c r="E182">
        <v>2</v>
      </c>
      <c r="F182" t="s">
        <v>460</v>
      </c>
      <c r="G182">
        <v>1510</v>
      </c>
      <c r="H182">
        <v>4369</v>
      </c>
      <c r="I182">
        <v>1695</v>
      </c>
      <c r="J182" t="s">
        <v>509</v>
      </c>
      <c r="K182" s="1">
        <v>21.7</v>
      </c>
      <c r="L182" s="1" t="s">
        <v>2469</v>
      </c>
      <c r="M182">
        <v>1020</v>
      </c>
      <c r="N182">
        <v>68</v>
      </c>
      <c r="O182" t="s">
        <v>169</v>
      </c>
    </row>
    <row r="183" spans="1:15" x14ac:dyDescent="0.25">
      <c r="A183" t="s">
        <v>444</v>
      </c>
      <c r="B183" t="s">
        <v>765</v>
      </c>
      <c r="C183">
        <v>1496</v>
      </c>
      <c r="D183">
        <v>4</v>
      </c>
      <c r="E183">
        <v>4</v>
      </c>
      <c r="F183" t="s">
        <v>146</v>
      </c>
      <c r="G183">
        <v>1510</v>
      </c>
      <c r="H183">
        <v>4369</v>
      </c>
      <c r="I183">
        <v>1695</v>
      </c>
      <c r="J183" t="s">
        <v>509</v>
      </c>
      <c r="K183" s="1">
        <v>14.95</v>
      </c>
      <c r="L183" s="1" t="s">
        <v>2470</v>
      </c>
      <c r="M183">
        <v>990</v>
      </c>
      <c r="N183">
        <v>90</v>
      </c>
      <c r="O183" t="s">
        <v>169</v>
      </c>
    </row>
    <row r="184" spans="1:15" x14ac:dyDescent="0.25">
      <c r="A184" t="s">
        <v>444</v>
      </c>
      <c r="B184" t="s">
        <v>778</v>
      </c>
      <c r="C184">
        <v>1496</v>
      </c>
      <c r="D184">
        <v>4</v>
      </c>
      <c r="E184">
        <v>4</v>
      </c>
      <c r="F184" t="s">
        <v>146</v>
      </c>
      <c r="G184">
        <v>1555</v>
      </c>
      <c r="H184">
        <v>3895</v>
      </c>
      <c r="I184">
        <v>1735</v>
      </c>
      <c r="J184" t="s">
        <v>147</v>
      </c>
      <c r="K184" s="1">
        <v>15.5</v>
      </c>
      <c r="L184" s="1" t="s">
        <v>2470</v>
      </c>
      <c r="M184">
        <v>950</v>
      </c>
      <c r="N184">
        <v>90</v>
      </c>
      <c r="O184" t="s">
        <v>169</v>
      </c>
    </row>
    <row r="185" spans="1:15" x14ac:dyDescent="0.25">
      <c r="A185" t="s">
        <v>444</v>
      </c>
      <c r="B185" t="s">
        <v>778</v>
      </c>
      <c r="C185">
        <v>1197</v>
      </c>
      <c r="D185">
        <v>4</v>
      </c>
      <c r="E185">
        <v>4</v>
      </c>
      <c r="F185" t="s">
        <v>146</v>
      </c>
      <c r="G185">
        <v>1555</v>
      </c>
      <c r="H185">
        <v>3895</v>
      </c>
      <c r="I185">
        <v>1735</v>
      </c>
      <c r="J185" t="s">
        <v>147</v>
      </c>
      <c r="K185" s="1">
        <v>17.39</v>
      </c>
      <c r="L185" s="1" t="s">
        <v>2470</v>
      </c>
      <c r="M185">
        <v>935</v>
      </c>
      <c r="N185">
        <v>80</v>
      </c>
      <c r="O185" t="s">
        <v>169</v>
      </c>
    </row>
    <row r="186" spans="1:15" x14ac:dyDescent="0.25">
      <c r="A186" t="s">
        <v>444</v>
      </c>
      <c r="B186" t="s">
        <v>778</v>
      </c>
      <c r="C186">
        <v>1364</v>
      </c>
      <c r="D186">
        <v>4</v>
      </c>
      <c r="E186">
        <v>2</v>
      </c>
      <c r="F186" t="s">
        <v>460</v>
      </c>
      <c r="G186">
        <v>1555</v>
      </c>
      <c r="H186">
        <v>3895</v>
      </c>
      <c r="I186">
        <v>1735</v>
      </c>
      <c r="J186" t="s">
        <v>147</v>
      </c>
      <c r="K186" s="1">
        <v>20.3</v>
      </c>
      <c r="L186" s="1" t="s">
        <v>2469</v>
      </c>
      <c r="M186">
        <v>1030</v>
      </c>
      <c r="N186">
        <v>68</v>
      </c>
      <c r="O186" t="s">
        <v>169</v>
      </c>
    </row>
    <row r="187" spans="1:15" x14ac:dyDescent="0.25">
      <c r="A187" t="s">
        <v>444</v>
      </c>
      <c r="B187" t="s">
        <v>778</v>
      </c>
      <c r="C187">
        <v>1364</v>
      </c>
      <c r="D187">
        <v>4</v>
      </c>
      <c r="E187">
        <v>2</v>
      </c>
      <c r="F187" t="s">
        <v>460</v>
      </c>
      <c r="G187">
        <v>1555</v>
      </c>
      <c r="H187">
        <v>3895</v>
      </c>
      <c r="I187">
        <v>1735</v>
      </c>
      <c r="J187" t="s">
        <v>147</v>
      </c>
      <c r="K187" s="1">
        <v>20.3</v>
      </c>
      <c r="L187" s="1" t="s">
        <v>2469</v>
      </c>
      <c r="M187">
        <v>1015</v>
      </c>
      <c r="N187">
        <v>68</v>
      </c>
      <c r="O187" t="s">
        <v>169</v>
      </c>
    </row>
    <row r="188" spans="1:15" x14ac:dyDescent="0.25">
      <c r="A188" t="s">
        <v>444</v>
      </c>
      <c r="B188" t="s">
        <v>778</v>
      </c>
      <c r="C188">
        <v>1197</v>
      </c>
      <c r="D188">
        <v>4</v>
      </c>
      <c r="E188">
        <v>4</v>
      </c>
      <c r="F188" t="s">
        <v>146</v>
      </c>
      <c r="G188">
        <v>1555</v>
      </c>
      <c r="H188">
        <v>3895</v>
      </c>
      <c r="I188">
        <v>1735</v>
      </c>
      <c r="J188" t="s">
        <v>147</v>
      </c>
      <c r="K188" s="1">
        <v>17.39</v>
      </c>
      <c r="L188" s="1" t="s">
        <v>2470</v>
      </c>
      <c r="M188">
        <v>935</v>
      </c>
      <c r="N188">
        <v>80</v>
      </c>
      <c r="O188" t="s">
        <v>169</v>
      </c>
    </row>
    <row r="189" spans="1:15" x14ac:dyDescent="0.25">
      <c r="A189" t="s">
        <v>444</v>
      </c>
      <c r="B189" t="s">
        <v>778</v>
      </c>
      <c r="C189">
        <v>1364</v>
      </c>
      <c r="D189">
        <v>4</v>
      </c>
      <c r="E189">
        <v>2</v>
      </c>
      <c r="F189" t="s">
        <v>460</v>
      </c>
      <c r="G189">
        <v>1555</v>
      </c>
      <c r="H189">
        <v>3895</v>
      </c>
      <c r="I189">
        <v>1735</v>
      </c>
      <c r="J189" t="s">
        <v>147</v>
      </c>
      <c r="K189" s="1">
        <v>20.3</v>
      </c>
      <c r="L189" s="1" t="s">
        <v>2469</v>
      </c>
      <c r="M189">
        <v>1015</v>
      </c>
      <c r="N189">
        <v>68</v>
      </c>
      <c r="O189" t="s">
        <v>169</v>
      </c>
    </row>
    <row r="190" spans="1:15" x14ac:dyDescent="0.25">
      <c r="A190" t="s">
        <v>785</v>
      </c>
      <c r="B190" t="s">
        <v>786</v>
      </c>
      <c r="C190">
        <v>1461</v>
      </c>
      <c r="D190">
        <v>4</v>
      </c>
      <c r="E190">
        <v>2</v>
      </c>
      <c r="F190" t="s">
        <v>460</v>
      </c>
      <c r="G190">
        <v>1540</v>
      </c>
      <c r="H190">
        <v>3991</v>
      </c>
      <c r="I190">
        <v>1740</v>
      </c>
      <c r="J190" t="s">
        <v>147</v>
      </c>
      <c r="K190" s="1">
        <v>19.04</v>
      </c>
      <c r="L190" s="1" t="s">
        <v>2470</v>
      </c>
      <c r="M190">
        <v>1155</v>
      </c>
      <c r="N190">
        <v>65</v>
      </c>
      <c r="O190" t="s">
        <v>169</v>
      </c>
    </row>
    <row r="191" spans="1:15" x14ac:dyDescent="0.25">
      <c r="A191" t="s">
        <v>785</v>
      </c>
      <c r="B191" t="s">
        <v>786</v>
      </c>
      <c r="C191">
        <v>1461</v>
      </c>
      <c r="D191">
        <v>4</v>
      </c>
      <c r="E191">
        <v>2</v>
      </c>
      <c r="F191" t="s">
        <v>460</v>
      </c>
      <c r="G191">
        <v>1540</v>
      </c>
      <c r="H191">
        <v>3991</v>
      </c>
      <c r="I191">
        <v>1740</v>
      </c>
      <c r="J191" t="s">
        <v>147</v>
      </c>
      <c r="K191" s="1">
        <v>19.04</v>
      </c>
      <c r="L191" s="1" t="s">
        <v>2470</v>
      </c>
      <c r="M191">
        <v>1155</v>
      </c>
      <c r="N191">
        <v>65</v>
      </c>
      <c r="O191" t="s">
        <v>169</v>
      </c>
    </row>
    <row r="192" spans="1:15" x14ac:dyDescent="0.25">
      <c r="A192" t="s">
        <v>785</v>
      </c>
      <c r="B192" t="s">
        <v>786</v>
      </c>
      <c r="C192">
        <v>1461</v>
      </c>
      <c r="D192">
        <v>4</v>
      </c>
      <c r="E192">
        <v>2</v>
      </c>
      <c r="F192" t="s">
        <v>460</v>
      </c>
      <c r="G192">
        <v>1540</v>
      </c>
      <c r="H192">
        <v>3991</v>
      </c>
      <c r="I192">
        <v>1740</v>
      </c>
      <c r="J192" t="s">
        <v>147</v>
      </c>
      <c r="K192" s="1">
        <v>19.04</v>
      </c>
      <c r="L192" s="1" t="s">
        <v>2470</v>
      </c>
      <c r="M192">
        <v>1155</v>
      </c>
      <c r="N192">
        <v>65</v>
      </c>
      <c r="O192" t="s">
        <v>169</v>
      </c>
    </row>
    <row r="193" spans="1:15" x14ac:dyDescent="0.25">
      <c r="A193" t="s">
        <v>444</v>
      </c>
      <c r="B193" t="s">
        <v>801</v>
      </c>
      <c r="C193">
        <v>1197</v>
      </c>
      <c r="D193">
        <v>4</v>
      </c>
      <c r="F193" t="s">
        <v>146</v>
      </c>
      <c r="G193">
        <v>1540</v>
      </c>
      <c r="H193">
        <v>3995</v>
      </c>
      <c r="I193">
        <v>1745</v>
      </c>
      <c r="J193" t="s">
        <v>147</v>
      </c>
      <c r="K193" s="1">
        <v>17</v>
      </c>
      <c r="L193" s="1" t="s">
        <v>2470</v>
      </c>
      <c r="M193">
        <v>910</v>
      </c>
      <c r="N193">
        <v>89</v>
      </c>
      <c r="O193" t="s">
        <v>169</v>
      </c>
    </row>
    <row r="194" spans="1:15" x14ac:dyDescent="0.25">
      <c r="A194" t="s">
        <v>444</v>
      </c>
      <c r="B194" t="s">
        <v>801</v>
      </c>
      <c r="C194">
        <v>1197</v>
      </c>
      <c r="D194">
        <v>4</v>
      </c>
      <c r="F194" t="s">
        <v>146</v>
      </c>
      <c r="G194">
        <v>1540</v>
      </c>
      <c r="H194">
        <v>3995</v>
      </c>
      <c r="I194">
        <v>1745</v>
      </c>
      <c r="J194" t="s">
        <v>147</v>
      </c>
      <c r="K194" s="1">
        <v>17</v>
      </c>
      <c r="L194" s="1" t="s">
        <v>2470</v>
      </c>
      <c r="M194">
        <v>890</v>
      </c>
      <c r="N194">
        <v>82</v>
      </c>
      <c r="O194" t="s">
        <v>169</v>
      </c>
    </row>
    <row r="195" spans="1:15" x14ac:dyDescent="0.25">
      <c r="A195" t="s">
        <v>444</v>
      </c>
      <c r="B195" t="s">
        <v>801</v>
      </c>
      <c r="C195">
        <v>1197</v>
      </c>
      <c r="D195">
        <v>4</v>
      </c>
      <c r="F195" t="s">
        <v>146</v>
      </c>
      <c r="G195">
        <v>1540</v>
      </c>
      <c r="H195">
        <v>3995</v>
      </c>
      <c r="I195">
        <v>1745</v>
      </c>
      <c r="J195" t="s">
        <v>147</v>
      </c>
      <c r="K195" s="1">
        <v>17</v>
      </c>
      <c r="L195" s="1" t="s">
        <v>2470</v>
      </c>
      <c r="M195">
        <v>935</v>
      </c>
      <c r="N195">
        <v>82</v>
      </c>
      <c r="O195" t="s">
        <v>817</v>
      </c>
    </row>
    <row r="196" spans="1:15" x14ac:dyDescent="0.25">
      <c r="A196" t="s">
        <v>444</v>
      </c>
      <c r="B196" t="s">
        <v>801</v>
      </c>
      <c r="C196">
        <v>1197</v>
      </c>
      <c r="D196">
        <v>4</v>
      </c>
      <c r="F196" t="s">
        <v>146</v>
      </c>
      <c r="G196">
        <v>1540</v>
      </c>
      <c r="H196">
        <v>3995</v>
      </c>
      <c r="I196">
        <v>1745</v>
      </c>
      <c r="J196" t="s">
        <v>147</v>
      </c>
      <c r="K196" s="1">
        <v>17</v>
      </c>
      <c r="L196" s="1" t="s">
        <v>2470</v>
      </c>
      <c r="M196">
        <v>935</v>
      </c>
      <c r="N196">
        <v>82</v>
      </c>
      <c r="O196" t="s">
        <v>817</v>
      </c>
    </row>
    <row r="197" spans="1:15" x14ac:dyDescent="0.25">
      <c r="A197" t="s">
        <v>444</v>
      </c>
      <c r="B197" t="s">
        <v>801</v>
      </c>
      <c r="C197">
        <v>1197</v>
      </c>
      <c r="D197">
        <v>4</v>
      </c>
      <c r="F197" t="s">
        <v>146</v>
      </c>
      <c r="G197">
        <v>1540</v>
      </c>
      <c r="H197">
        <v>3995</v>
      </c>
      <c r="I197">
        <v>1745</v>
      </c>
      <c r="J197" t="s">
        <v>147</v>
      </c>
      <c r="K197" s="1">
        <v>17</v>
      </c>
      <c r="L197" s="1" t="s">
        <v>2470</v>
      </c>
      <c r="M197">
        <v>935</v>
      </c>
      <c r="N197">
        <v>82</v>
      </c>
      <c r="O197" t="s">
        <v>169</v>
      </c>
    </row>
    <row r="198" spans="1:15" x14ac:dyDescent="0.25">
      <c r="A198" t="s">
        <v>785</v>
      </c>
      <c r="B198" t="s">
        <v>821</v>
      </c>
      <c r="C198">
        <v>2157</v>
      </c>
      <c r="D198">
        <v>4</v>
      </c>
      <c r="F198" t="s">
        <v>460</v>
      </c>
      <c r="G198">
        <v>1845</v>
      </c>
      <c r="H198">
        <v>4850</v>
      </c>
      <c r="I198">
        <v>1960</v>
      </c>
      <c r="K198" s="1">
        <v>17</v>
      </c>
      <c r="L198" s="1" t="s">
        <v>2470</v>
      </c>
      <c r="M198">
        <v>1106</v>
      </c>
      <c r="N198">
        <v>178</v>
      </c>
      <c r="O198" t="s">
        <v>190</v>
      </c>
    </row>
    <row r="199" spans="1:15" x14ac:dyDescent="0.25">
      <c r="A199" t="s">
        <v>785</v>
      </c>
      <c r="B199" t="s">
        <v>821</v>
      </c>
      <c r="C199">
        <v>2157</v>
      </c>
      <c r="D199">
        <v>4</v>
      </c>
      <c r="E199">
        <v>4</v>
      </c>
      <c r="F199" t="s">
        <v>460</v>
      </c>
      <c r="G199">
        <v>1845</v>
      </c>
      <c r="H199">
        <v>4850</v>
      </c>
      <c r="I199">
        <v>1960</v>
      </c>
      <c r="J199" t="s">
        <v>833</v>
      </c>
      <c r="K199" s="1">
        <v>17</v>
      </c>
      <c r="L199" s="1" t="s">
        <v>2470</v>
      </c>
      <c r="M199">
        <v>1106</v>
      </c>
      <c r="N199">
        <v>178</v>
      </c>
      <c r="O199" t="s">
        <v>190</v>
      </c>
    </row>
    <row r="200" spans="1:15" x14ac:dyDescent="0.25">
      <c r="A200" t="s">
        <v>615</v>
      </c>
      <c r="B200" t="s">
        <v>844</v>
      </c>
      <c r="C200">
        <v>1968</v>
      </c>
      <c r="D200">
        <v>4</v>
      </c>
      <c r="F200" t="s">
        <v>460</v>
      </c>
      <c r="G200">
        <v>1672</v>
      </c>
      <c r="H200">
        <v>4486</v>
      </c>
      <c r="I200">
        <v>1839</v>
      </c>
      <c r="J200" t="s">
        <v>833</v>
      </c>
      <c r="K200" s="1">
        <v>17</v>
      </c>
      <c r="L200" s="1" t="s">
        <v>2470</v>
      </c>
      <c r="M200">
        <v>1720</v>
      </c>
      <c r="N200">
        <v>141</v>
      </c>
      <c r="O200" t="s">
        <v>190</v>
      </c>
    </row>
    <row r="201" spans="1:15" x14ac:dyDescent="0.25">
      <c r="A201" t="s">
        <v>615</v>
      </c>
      <c r="B201" t="s">
        <v>844</v>
      </c>
      <c r="C201">
        <v>1968</v>
      </c>
      <c r="D201">
        <v>4</v>
      </c>
      <c r="F201" t="s">
        <v>460</v>
      </c>
      <c r="G201">
        <v>1672</v>
      </c>
      <c r="H201">
        <v>4486</v>
      </c>
      <c r="I201">
        <v>1839</v>
      </c>
      <c r="J201" t="s">
        <v>833</v>
      </c>
      <c r="K201" s="1">
        <v>17</v>
      </c>
      <c r="L201" s="1" t="s">
        <v>2470</v>
      </c>
      <c r="M201">
        <v>1720</v>
      </c>
      <c r="N201">
        <v>141</v>
      </c>
      <c r="O201" t="s">
        <v>190</v>
      </c>
    </row>
    <row r="202" spans="1:15" x14ac:dyDescent="0.25">
      <c r="A202" t="s">
        <v>865</v>
      </c>
      <c r="B202" t="s">
        <v>866</v>
      </c>
      <c r="C202">
        <v>1798</v>
      </c>
      <c r="D202">
        <v>4</v>
      </c>
      <c r="E202">
        <v>4</v>
      </c>
      <c r="F202" t="s">
        <v>146</v>
      </c>
      <c r="G202">
        <v>1483</v>
      </c>
      <c r="H202">
        <v>4861</v>
      </c>
      <c r="I202">
        <v>1864</v>
      </c>
      <c r="J202" t="s">
        <v>509</v>
      </c>
      <c r="K202" s="1">
        <v>12.5</v>
      </c>
      <c r="L202" s="1" t="s">
        <v>2470</v>
      </c>
      <c r="M202">
        <v>1540</v>
      </c>
      <c r="N202">
        <v>180</v>
      </c>
      <c r="O202" t="s">
        <v>190</v>
      </c>
    </row>
    <row r="203" spans="1:15" x14ac:dyDescent="0.25">
      <c r="A203" t="s">
        <v>865</v>
      </c>
      <c r="B203" t="s">
        <v>866</v>
      </c>
      <c r="C203">
        <v>1968</v>
      </c>
      <c r="D203">
        <v>4</v>
      </c>
      <c r="E203">
        <v>4</v>
      </c>
      <c r="F203" t="s">
        <v>460</v>
      </c>
      <c r="G203">
        <v>1483</v>
      </c>
      <c r="H203">
        <v>4861</v>
      </c>
      <c r="I203">
        <v>1864</v>
      </c>
      <c r="J203" t="s">
        <v>509</v>
      </c>
      <c r="K203" s="1">
        <v>16.645</v>
      </c>
      <c r="L203" s="1" t="s">
        <v>2470</v>
      </c>
      <c r="M203">
        <v>1565</v>
      </c>
      <c r="N203">
        <v>177</v>
      </c>
      <c r="O203" t="s">
        <v>190</v>
      </c>
    </row>
    <row r="204" spans="1:15" x14ac:dyDescent="0.25">
      <c r="A204" t="s">
        <v>865</v>
      </c>
      <c r="B204" t="s">
        <v>890</v>
      </c>
      <c r="C204">
        <v>1968</v>
      </c>
      <c r="D204">
        <v>4</v>
      </c>
      <c r="E204">
        <v>4</v>
      </c>
      <c r="F204" t="s">
        <v>460</v>
      </c>
      <c r="G204">
        <v>1483</v>
      </c>
      <c r="H204">
        <v>4861</v>
      </c>
      <c r="I204">
        <v>1864</v>
      </c>
      <c r="J204" t="s">
        <v>833</v>
      </c>
      <c r="K204" s="1">
        <v>16.645</v>
      </c>
      <c r="L204" s="1" t="s">
        <v>2470</v>
      </c>
      <c r="M204">
        <v>1565</v>
      </c>
      <c r="N204">
        <v>177</v>
      </c>
      <c r="O204" t="s">
        <v>190</v>
      </c>
    </row>
    <row r="205" spans="1:15" x14ac:dyDescent="0.25">
      <c r="A205" t="s">
        <v>865</v>
      </c>
      <c r="B205" t="s">
        <v>890</v>
      </c>
      <c r="C205">
        <v>1968</v>
      </c>
      <c r="D205">
        <v>4</v>
      </c>
      <c r="E205">
        <v>4</v>
      </c>
      <c r="F205" t="s">
        <v>460</v>
      </c>
      <c r="G205">
        <v>1483</v>
      </c>
      <c r="H205">
        <v>4861</v>
      </c>
      <c r="I205">
        <v>1864</v>
      </c>
      <c r="J205" t="s">
        <v>833</v>
      </c>
      <c r="K205" s="1">
        <v>16.645</v>
      </c>
      <c r="L205" s="1" t="s">
        <v>2470</v>
      </c>
      <c r="M205">
        <v>1565</v>
      </c>
      <c r="N205">
        <v>148</v>
      </c>
      <c r="O205" t="s">
        <v>190</v>
      </c>
    </row>
    <row r="206" spans="1:15" x14ac:dyDescent="0.25">
      <c r="A206" t="s">
        <v>865</v>
      </c>
      <c r="B206" t="s">
        <v>890</v>
      </c>
      <c r="C206">
        <v>1968</v>
      </c>
      <c r="D206">
        <v>4</v>
      </c>
      <c r="E206">
        <v>4</v>
      </c>
      <c r="F206" t="s">
        <v>460</v>
      </c>
      <c r="G206">
        <v>1483</v>
      </c>
      <c r="H206">
        <v>4861</v>
      </c>
      <c r="I206">
        <v>1864</v>
      </c>
      <c r="J206" t="s">
        <v>833</v>
      </c>
      <c r="K206" s="1">
        <v>16.645</v>
      </c>
      <c r="L206" s="1" t="s">
        <v>2470</v>
      </c>
      <c r="M206">
        <v>1565</v>
      </c>
      <c r="N206">
        <v>177</v>
      </c>
      <c r="O206" t="s">
        <v>190</v>
      </c>
    </row>
    <row r="207" spans="1:15" x14ac:dyDescent="0.25">
      <c r="A207" t="s">
        <v>898</v>
      </c>
      <c r="B207" t="s">
        <v>899</v>
      </c>
      <c r="C207">
        <v>1995</v>
      </c>
      <c r="D207">
        <v>4</v>
      </c>
      <c r="E207">
        <v>4</v>
      </c>
      <c r="F207" t="s">
        <v>460</v>
      </c>
      <c r="G207">
        <v>1678</v>
      </c>
      <c r="H207">
        <v>4657</v>
      </c>
      <c r="I207">
        <v>1881</v>
      </c>
      <c r="J207" t="s">
        <v>833</v>
      </c>
      <c r="K207" s="1">
        <v>17.28</v>
      </c>
      <c r="L207" s="1" t="s">
        <v>2470</v>
      </c>
      <c r="M207">
        <v>1785</v>
      </c>
      <c r="N207">
        <v>190</v>
      </c>
      <c r="O207" t="s">
        <v>190</v>
      </c>
    </row>
    <row r="208" spans="1:15" x14ac:dyDescent="0.25">
      <c r="A208" t="s">
        <v>898</v>
      </c>
      <c r="B208" t="s">
        <v>899</v>
      </c>
      <c r="C208">
        <v>1998</v>
      </c>
      <c r="D208">
        <v>4</v>
      </c>
      <c r="E208">
        <v>4</v>
      </c>
      <c r="F208" t="s">
        <v>146</v>
      </c>
      <c r="G208">
        <v>1678</v>
      </c>
      <c r="H208">
        <v>4657</v>
      </c>
      <c r="I208">
        <v>1881</v>
      </c>
      <c r="J208" t="s">
        <v>833</v>
      </c>
      <c r="K208" s="1">
        <v>17.28</v>
      </c>
      <c r="L208" s="1" t="s">
        <v>2470</v>
      </c>
      <c r="M208">
        <v>1785</v>
      </c>
      <c r="N208">
        <v>248</v>
      </c>
      <c r="O208" t="s">
        <v>190</v>
      </c>
    </row>
    <row r="209" spans="1:15" x14ac:dyDescent="0.25">
      <c r="A209" t="s">
        <v>898</v>
      </c>
      <c r="B209" t="s">
        <v>899</v>
      </c>
      <c r="C209">
        <v>1995</v>
      </c>
      <c r="D209">
        <v>4</v>
      </c>
      <c r="E209">
        <v>4</v>
      </c>
      <c r="F209" t="s">
        <v>460</v>
      </c>
      <c r="G209">
        <v>1678</v>
      </c>
      <c r="H209">
        <v>4657</v>
      </c>
      <c r="I209">
        <v>1881</v>
      </c>
      <c r="J209" t="s">
        <v>833</v>
      </c>
      <c r="K209" s="1">
        <v>17.28</v>
      </c>
      <c r="L209" s="1" t="s">
        <v>2470</v>
      </c>
      <c r="M209">
        <v>1785</v>
      </c>
      <c r="N209">
        <v>190</v>
      </c>
      <c r="O209" t="s">
        <v>190</v>
      </c>
    </row>
    <row r="210" spans="1:15" x14ac:dyDescent="0.25">
      <c r="A210" t="s">
        <v>898</v>
      </c>
      <c r="B210" t="s">
        <v>918</v>
      </c>
      <c r="C210">
        <v>2993</v>
      </c>
      <c r="D210">
        <v>6</v>
      </c>
      <c r="E210">
        <v>4</v>
      </c>
      <c r="F210" t="s">
        <v>460</v>
      </c>
      <c r="G210">
        <v>1745</v>
      </c>
      <c r="H210">
        <v>4922</v>
      </c>
      <c r="I210">
        <v>2218</v>
      </c>
      <c r="J210" t="s">
        <v>833</v>
      </c>
      <c r="K210" s="1">
        <v>17</v>
      </c>
      <c r="L210" s="1" t="s">
        <v>2470</v>
      </c>
      <c r="M210">
        <v>1106</v>
      </c>
      <c r="N210">
        <v>265</v>
      </c>
      <c r="O210" t="s">
        <v>190</v>
      </c>
    </row>
    <row r="211" spans="1:15" x14ac:dyDescent="0.25">
      <c r="A211" t="s">
        <v>898</v>
      </c>
      <c r="B211" t="s">
        <v>918</v>
      </c>
      <c r="C211">
        <v>2993</v>
      </c>
      <c r="D211">
        <v>6</v>
      </c>
      <c r="E211">
        <v>4</v>
      </c>
      <c r="F211" t="s">
        <v>460</v>
      </c>
      <c r="G211">
        <v>1745</v>
      </c>
      <c r="H211">
        <v>4922</v>
      </c>
      <c r="I211">
        <v>2218</v>
      </c>
      <c r="J211" t="s">
        <v>833</v>
      </c>
      <c r="K211" s="1">
        <v>17</v>
      </c>
      <c r="L211" s="1" t="s">
        <v>2470</v>
      </c>
      <c r="M211">
        <v>1106</v>
      </c>
      <c r="N211">
        <v>265</v>
      </c>
      <c r="O211" t="s">
        <v>190</v>
      </c>
    </row>
    <row r="212" spans="1:15" x14ac:dyDescent="0.25">
      <c r="A212" t="s">
        <v>898</v>
      </c>
      <c r="B212" t="s">
        <v>918</v>
      </c>
      <c r="C212">
        <v>2998</v>
      </c>
      <c r="D212">
        <v>6</v>
      </c>
      <c r="E212">
        <v>4</v>
      </c>
      <c r="F212" t="s">
        <v>146</v>
      </c>
      <c r="G212">
        <v>1745</v>
      </c>
      <c r="H212">
        <v>4922</v>
      </c>
      <c r="I212">
        <v>2218</v>
      </c>
      <c r="J212" t="s">
        <v>833</v>
      </c>
      <c r="K212" s="1">
        <v>17</v>
      </c>
      <c r="L212" s="1" t="s">
        <v>2470</v>
      </c>
      <c r="M212">
        <v>1106</v>
      </c>
      <c r="N212">
        <v>340</v>
      </c>
      <c r="O212" t="s">
        <v>190</v>
      </c>
    </row>
    <row r="213" spans="1:15" x14ac:dyDescent="0.25">
      <c r="A213" t="s">
        <v>679</v>
      </c>
      <c r="B213" t="s">
        <v>938</v>
      </c>
      <c r="C213">
        <v>4951</v>
      </c>
      <c r="D213">
        <v>8</v>
      </c>
      <c r="E213">
        <v>4</v>
      </c>
      <c r="F213" t="s">
        <v>146</v>
      </c>
      <c r="G213">
        <v>1391</v>
      </c>
      <c r="H213">
        <v>4784</v>
      </c>
      <c r="I213">
        <v>2080</v>
      </c>
      <c r="J213" t="s">
        <v>940</v>
      </c>
      <c r="K213" s="1">
        <v>11.5</v>
      </c>
      <c r="L213" s="1" t="s">
        <v>2470</v>
      </c>
      <c r="M213">
        <v>1106</v>
      </c>
      <c r="N213">
        <v>401</v>
      </c>
      <c r="O213" t="s">
        <v>190</v>
      </c>
    </row>
    <row r="214" spans="1:15" x14ac:dyDescent="0.25">
      <c r="A214" t="s">
        <v>898</v>
      </c>
      <c r="B214" t="s">
        <v>953</v>
      </c>
      <c r="C214">
        <v>2979</v>
      </c>
      <c r="D214">
        <v>6</v>
      </c>
      <c r="E214">
        <v>4</v>
      </c>
      <c r="F214" t="s">
        <v>146</v>
      </c>
      <c r="G214">
        <v>1410</v>
      </c>
      <c r="H214">
        <v>4461</v>
      </c>
      <c r="I214">
        <v>1854</v>
      </c>
      <c r="J214" t="s">
        <v>954</v>
      </c>
      <c r="K214" s="1">
        <v>10.4</v>
      </c>
      <c r="L214" s="1" t="s">
        <v>2470</v>
      </c>
      <c r="M214">
        <v>1625</v>
      </c>
      <c r="N214">
        <v>410</v>
      </c>
      <c r="O214" t="s">
        <v>190</v>
      </c>
    </row>
    <row r="215" spans="1:15" x14ac:dyDescent="0.25">
      <c r="A215" t="s">
        <v>444</v>
      </c>
      <c r="B215" t="s">
        <v>968</v>
      </c>
      <c r="C215">
        <v>2982</v>
      </c>
      <c r="D215">
        <v>4</v>
      </c>
      <c r="E215">
        <v>4</v>
      </c>
      <c r="F215" t="s">
        <v>460</v>
      </c>
      <c r="G215">
        <v>1880</v>
      </c>
      <c r="H215">
        <v>4840</v>
      </c>
      <c r="I215">
        <v>1885</v>
      </c>
      <c r="J215" t="s">
        <v>833</v>
      </c>
      <c r="K215" s="1">
        <v>9</v>
      </c>
      <c r="L215" s="1" t="s">
        <v>2471</v>
      </c>
      <c r="M215">
        <v>1106</v>
      </c>
      <c r="N215">
        <v>173</v>
      </c>
      <c r="O215" t="s">
        <v>190</v>
      </c>
    </row>
    <row r="216" spans="1:15" x14ac:dyDescent="0.25">
      <c r="A216" t="s">
        <v>898</v>
      </c>
      <c r="B216" t="s">
        <v>980</v>
      </c>
      <c r="C216">
        <v>2993</v>
      </c>
      <c r="D216">
        <v>6</v>
      </c>
      <c r="E216">
        <v>4</v>
      </c>
      <c r="F216" t="s">
        <v>460</v>
      </c>
      <c r="G216">
        <v>1479</v>
      </c>
      <c r="H216">
        <v>5120</v>
      </c>
      <c r="I216">
        <v>2169</v>
      </c>
      <c r="J216" t="s">
        <v>509</v>
      </c>
      <c r="K216" s="1">
        <v>14.98</v>
      </c>
      <c r="L216" s="1" t="s">
        <v>2470</v>
      </c>
      <c r="M216">
        <v>1106</v>
      </c>
      <c r="N216">
        <v>265</v>
      </c>
      <c r="O216" t="s">
        <v>190</v>
      </c>
    </row>
    <row r="217" spans="1:15" x14ac:dyDescent="0.25">
      <c r="A217" t="s">
        <v>898</v>
      </c>
      <c r="B217" t="s">
        <v>980</v>
      </c>
      <c r="C217">
        <v>2993</v>
      </c>
      <c r="D217">
        <v>6</v>
      </c>
      <c r="E217">
        <v>4</v>
      </c>
      <c r="F217" t="s">
        <v>460</v>
      </c>
      <c r="G217">
        <v>1479</v>
      </c>
      <c r="H217">
        <v>5120</v>
      </c>
      <c r="I217">
        <v>2169</v>
      </c>
      <c r="J217" t="s">
        <v>509</v>
      </c>
      <c r="K217" s="1">
        <v>14.98</v>
      </c>
      <c r="L217" s="1" t="s">
        <v>2470</v>
      </c>
      <c r="M217">
        <v>1106</v>
      </c>
      <c r="N217">
        <v>265</v>
      </c>
      <c r="O217" t="s">
        <v>190</v>
      </c>
    </row>
    <row r="218" spans="1:15" x14ac:dyDescent="0.25">
      <c r="A218" t="s">
        <v>898</v>
      </c>
      <c r="B218" t="s">
        <v>980</v>
      </c>
      <c r="C218">
        <v>2993</v>
      </c>
      <c r="D218">
        <v>6</v>
      </c>
      <c r="E218">
        <v>4</v>
      </c>
      <c r="F218" t="s">
        <v>460</v>
      </c>
      <c r="G218">
        <v>1479</v>
      </c>
      <c r="H218">
        <v>5120</v>
      </c>
      <c r="I218">
        <v>2169</v>
      </c>
      <c r="J218" t="s">
        <v>509</v>
      </c>
      <c r="K218" s="1">
        <v>14.98</v>
      </c>
      <c r="L218" s="1" t="s">
        <v>2470</v>
      </c>
      <c r="M218">
        <v>1106</v>
      </c>
      <c r="N218">
        <v>265</v>
      </c>
      <c r="O218" t="s">
        <v>190</v>
      </c>
    </row>
    <row r="219" spans="1:15" x14ac:dyDescent="0.25">
      <c r="A219" t="s">
        <v>898</v>
      </c>
      <c r="B219" t="s">
        <v>980</v>
      </c>
      <c r="C219">
        <v>2998</v>
      </c>
      <c r="D219">
        <v>6</v>
      </c>
      <c r="E219">
        <v>4</v>
      </c>
      <c r="F219" t="s">
        <v>146</v>
      </c>
      <c r="G219">
        <v>1479</v>
      </c>
      <c r="H219">
        <v>5120</v>
      </c>
      <c r="I219">
        <v>2169</v>
      </c>
      <c r="J219" t="s">
        <v>509</v>
      </c>
      <c r="K219" s="1">
        <v>17</v>
      </c>
      <c r="L219" s="1" t="s">
        <v>2470</v>
      </c>
      <c r="M219">
        <v>1106</v>
      </c>
      <c r="N219">
        <v>340</v>
      </c>
      <c r="O219" t="s">
        <v>190</v>
      </c>
    </row>
    <row r="220" spans="1:15" x14ac:dyDescent="0.25">
      <c r="A220" t="s">
        <v>898</v>
      </c>
      <c r="B220" t="s">
        <v>980</v>
      </c>
      <c r="C220">
        <v>2998</v>
      </c>
      <c r="D220">
        <v>6</v>
      </c>
      <c r="E220">
        <v>4</v>
      </c>
      <c r="F220" t="s">
        <v>1004</v>
      </c>
      <c r="G220">
        <v>1481</v>
      </c>
      <c r="H220">
        <v>5219</v>
      </c>
      <c r="I220">
        <v>2142</v>
      </c>
      <c r="J220" t="s">
        <v>509</v>
      </c>
      <c r="K220" s="1">
        <v>17</v>
      </c>
      <c r="L220" s="1" t="s">
        <v>2470</v>
      </c>
      <c r="M220">
        <v>1106</v>
      </c>
      <c r="N220">
        <v>286</v>
      </c>
      <c r="O220" t="s">
        <v>190</v>
      </c>
    </row>
    <row r="221" spans="1:15" x14ac:dyDescent="0.25">
      <c r="A221" t="s">
        <v>898</v>
      </c>
      <c r="B221" t="s">
        <v>980</v>
      </c>
      <c r="C221">
        <v>6592</v>
      </c>
      <c r="D221">
        <v>12</v>
      </c>
      <c r="E221">
        <v>4</v>
      </c>
      <c r="F221" t="s">
        <v>146</v>
      </c>
      <c r="G221">
        <v>1481</v>
      </c>
      <c r="H221">
        <v>5219</v>
      </c>
      <c r="I221">
        <v>2142</v>
      </c>
      <c r="J221" t="s">
        <v>509</v>
      </c>
      <c r="K221" s="1">
        <v>17</v>
      </c>
      <c r="L221" s="1" t="s">
        <v>2470</v>
      </c>
      <c r="M221">
        <v>1106</v>
      </c>
      <c r="N221">
        <v>609</v>
      </c>
      <c r="O221" t="s">
        <v>190</v>
      </c>
    </row>
    <row r="222" spans="1:15" x14ac:dyDescent="0.25">
      <c r="A222" t="s">
        <v>235</v>
      </c>
      <c r="B222" t="s">
        <v>1019</v>
      </c>
      <c r="C222">
        <v>796</v>
      </c>
      <c r="D222">
        <v>3</v>
      </c>
      <c r="E222">
        <v>4</v>
      </c>
      <c r="F222" t="s">
        <v>146</v>
      </c>
      <c r="G222">
        <v>1475</v>
      </c>
      <c r="H222">
        <v>3445</v>
      </c>
      <c r="I222">
        <v>1490</v>
      </c>
      <c r="J222" t="s">
        <v>147</v>
      </c>
      <c r="K222" s="1">
        <v>17</v>
      </c>
      <c r="L222" s="1" t="s">
        <v>2470</v>
      </c>
      <c r="M222">
        <v>730</v>
      </c>
      <c r="N222">
        <v>48</v>
      </c>
      <c r="O222" t="s">
        <v>169</v>
      </c>
    </row>
    <row r="223" spans="1:15" x14ac:dyDescent="0.25">
      <c r="A223" t="s">
        <v>235</v>
      </c>
      <c r="B223" t="s">
        <v>1019</v>
      </c>
      <c r="C223">
        <v>796</v>
      </c>
      <c r="D223">
        <v>3</v>
      </c>
      <c r="E223">
        <v>4</v>
      </c>
      <c r="F223" t="s">
        <v>146</v>
      </c>
      <c r="G223">
        <v>1475</v>
      </c>
      <c r="H223">
        <v>3445</v>
      </c>
      <c r="I223">
        <v>1490</v>
      </c>
      <c r="J223" t="s">
        <v>147</v>
      </c>
      <c r="K223" s="1">
        <v>17</v>
      </c>
      <c r="L223" s="1" t="s">
        <v>2470</v>
      </c>
      <c r="M223">
        <v>732</v>
      </c>
      <c r="N223">
        <v>48</v>
      </c>
      <c r="O223" t="s">
        <v>169</v>
      </c>
    </row>
    <row r="224" spans="1:15" x14ac:dyDescent="0.25">
      <c r="A224" t="s">
        <v>235</v>
      </c>
      <c r="B224" t="s">
        <v>1019</v>
      </c>
      <c r="C224">
        <v>796</v>
      </c>
      <c r="D224">
        <v>3</v>
      </c>
      <c r="E224">
        <v>4</v>
      </c>
      <c r="F224" t="s">
        <v>146</v>
      </c>
      <c r="G224">
        <v>1475</v>
      </c>
      <c r="H224">
        <v>3445</v>
      </c>
      <c r="I224">
        <v>1490</v>
      </c>
      <c r="J224" t="s">
        <v>147</v>
      </c>
      <c r="K224" s="1">
        <v>17</v>
      </c>
      <c r="L224" s="1" t="s">
        <v>2470</v>
      </c>
      <c r="M224">
        <v>755</v>
      </c>
      <c r="N224">
        <v>47</v>
      </c>
      <c r="O224" t="s">
        <v>169</v>
      </c>
    </row>
    <row r="225" spans="1:15" x14ac:dyDescent="0.25">
      <c r="A225" t="s">
        <v>235</v>
      </c>
      <c r="B225" t="s">
        <v>1019</v>
      </c>
      <c r="C225">
        <v>796</v>
      </c>
      <c r="D225">
        <v>3</v>
      </c>
      <c r="E225">
        <v>4</v>
      </c>
      <c r="F225" t="s">
        <v>146</v>
      </c>
      <c r="G225">
        <v>1475</v>
      </c>
      <c r="H225">
        <v>3445</v>
      </c>
      <c r="I225">
        <v>1490</v>
      </c>
      <c r="J225" t="s">
        <v>147</v>
      </c>
      <c r="K225" s="1">
        <v>17</v>
      </c>
      <c r="L225" s="1" t="s">
        <v>2470</v>
      </c>
      <c r="M225">
        <v>757</v>
      </c>
      <c r="N225">
        <v>48</v>
      </c>
      <c r="O225" t="s">
        <v>169</v>
      </c>
    </row>
    <row r="226" spans="1:15" x14ac:dyDescent="0.25">
      <c r="A226" t="s">
        <v>235</v>
      </c>
      <c r="B226" t="s">
        <v>1019</v>
      </c>
      <c r="C226">
        <v>796</v>
      </c>
      <c r="D226">
        <v>3</v>
      </c>
      <c r="E226">
        <v>4</v>
      </c>
      <c r="F226" t="s">
        <v>146</v>
      </c>
      <c r="G226">
        <v>1475</v>
      </c>
      <c r="H226">
        <v>3445</v>
      </c>
      <c r="I226">
        <v>1490</v>
      </c>
      <c r="J226" t="s">
        <v>147</v>
      </c>
      <c r="K226" s="1">
        <v>17</v>
      </c>
      <c r="L226" s="1" t="s">
        <v>2470</v>
      </c>
      <c r="M226">
        <v>762</v>
      </c>
      <c r="N226">
        <v>48</v>
      </c>
      <c r="O226" t="s">
        <v>169</v>
      </c>
    </row>
    <row r="227" spans="1:15" x14ac:dyDescent="0.25">
      <c r="A227" t="s">
        <v>235</v>
      </c>
      <c r="B227" t="s">
        <v>1019</v>
      </c>
      <c r="C227">
        <v>796</v>
      </c>
      <c r="D227">
        <v>3</v>
      </c>
      <c r="E227">
        <v>4</v>
      </c>
      <c r="F227" t="s">
        <v>508</v>
      </c>
      <c r="G227">
        <v>1475</v>
      </c>
      <c r="H227">
        <v>3445</v>
      </c>
      <c r="I227">
        <v>1490</v>
      </c>
      <c r="J227" t="s">
        <v>147</v>
      </c>
      <c r="K227" s="1">
        <v>17</v>
      </c>
      <c r="L227" s="1" t="s">
        <v>2470</v>
      </c>
      <c r="M227">
        <v>755</v>
      </c>
      <c r="N227">
        <v>47</v>
      </c>
      <c r="O227" t="s">
        <v>169</v>
      </c>
    </row>
    <row r="228" spans="1:15" x14ac:dyDescent="0.25">
      <c r="A228" t="s">
        <v>235</v>
      </c>
      <c r="B228" t="s">
        <v>1019</v>
      </c>
      <c r="C228">
        <v>796</v>
      </c>
      <c r="D228">
        <v>3</v>
      </c>
      <c r="E228">
        <v>4</v>
      </c>
      <c r="F228" t="s">
        <v>508</v>
      </c>
      <c r="G228">
        <v>1475</v>
      </c>
      <c r="H228">
        <v>3445</v>
      </c>
      <c r="I228">
        <v>1490</v>
      </c>
      <c r="J228" t="s">
        <v>147</v>
      </c>
      <c r="K228" s="1">
        <v>17</v>
      </c>
      <c r="L228" s="1" t="s">
        <v>2470</v>
      </c>
      <c r="M228">
        <v>757</v>
      </c>
      <c r="N228">
        <v>48</v>
      </c>
      <c r="O228" t="s">
        <v>169</v>
      </c>
    </row>
    <row r="229" spans="1:15" x14ac:dyDescent="0.25">
      <c r="A229" t="s">
        <v>235</v>
      </c>
      <c r="B229" t="s">
        <v>1019</v>
      </c>
      <c r="C229">
        <v>796</v>
      </c>
      <c r="D229">
        <v>3</v>
      </c>
      <c r="E229">
        <v>4</v>
      </c>
      <c r="F229" t="s">
        <v>146</v>
      </c>
      <c r="G229">
        <v>1475</v>
      </c>
      <c r="H229">
        <v>3445</v>
      </c>
      <c r="I229">
        <v>1490</v>
      </c>
      <c r="J229" t="s">
        <v>147</v>
      </c>
      <c r="K229" s="1">
        <v>17</v>
      </c>
      <c r="L229" s="1" t="s">
        <v>2470</v>
      </c>
      <c r="M229">
        <v>762</v>
      </c>
      <c r="N229">
        <v>48</v>
      </c>
      <c r="O229" t="s">
        <v>169</v>
      </c>
    </row>
    <row r="230" spans="1:15" x14ac:dyDescent="0.25">
      <c r="A230" t="s">
        <v>235</v>
      </c>
      <c r="B230" t="s">
        <v>1039</v>
      </c>
      <c r="C230">
        <v>998</v>
      </c>
      <c r="D230">
        <v>3</v>
      </c>
      <c r="E230">
        <v>4</v>
      </c>
      <c r="F230" t="s">
        <v>146</v>
      </c>
      <c r="G230">
        <v>1549</v>
      </c>
      <c r="H230">
        <v>3565</v>
      </c>
      <c r="I230">
        <v>1520</v>
      </c>
      <c r="J230" t="s">
        <v>147</v>
      </c>
      <c r="K230" s="1">
        <v>17</v>
      </c>
      <c r="L230" s="1" t="s">
        <v>2470</v>
      </c>
      <c r="M230">
        <v>726</v>
      </c>
      <c r="N230">
        <v>67</v>
      </c>
      <c r="O230" t="s">
        <v>169</v>
      </c>
    </row>
    <row r="231" spans="1:15" x14ac:dyDescent="0.25">
      <c r="A231" t="s">
        <v>235</v>
      </c>
      <c r="B231" t="s">
        <v>1039</v>
      </c>
      <c r="C231">
        <v>998</v>
      </c>
      <c r="D231">
        <v>3</v>
      </c>
      <c r="E231">
        <v>4</v>
      </c>
      <c r="F231" t="s">
        <v>146</v>
      </c>
      <c r="G231">
        <v>1549</v>
      </c>
      <c r="H231">
        <v>3565</v>
      </c>
      <c r="I231">
        <v>1520</v>
      </c>
      <c r="J231" t="s">
        <v>147</v>
      </c>
      <c r="K231" s="1">
        <v>17</v>
      </c>
      <c r="L231" s="1" t="s">
        <v>2470</v>
      </c>
      <c r="M231">
        <v>726</v>
      </c>
      <c r="N231">
        <v>67</v>
      </c>
      <c r="O231" t="s">
        <v>169</v>
      </c>
    </row>
    <row r="232" spans="1:15" x14ac:dyDescent="0.25">
      <c r="A232" t="s">
        <v>235</v>
      </c>
      <c r="B232" t="s">
        <v>1039</v>
      </c>
      <c r="C232">
        <v>998</v>
      </c>
      <c r="D232">
        <v>3</v>
      </c>
      <c r="E232">
        <v>4</v>
      </c>
      <c r="F232" t="s">
        <v>146</v>
      </c>
      <c r="G232">
        <v>1549</v>
      </c>
      <c r="H232">
        <v>3565</v>
      </c>
      <c r="I232">
        <v>1520</v>
      </c>
      <c r="J232" t="s">
        <v>147</v>
      </c>
      <c r="K232" s="1">
        <v>17</v>
      </c>
      <c r="L232" s="1" t="s">
        <v>2470</v>
      </c>
      <c r="M232">
        <v>726</v>
      </c>
      <c r="N232">
        <v>67</v>
      </c>
      <c r="O232" t="s">
        <v>169</v>
      </c>
    </row>
    <row r="233" spans="1:15" x14ac:dyDescent="0.25">
      <c r="A233" t="s">
        <v>235</v>
      </c>
      <c r="B233" t="s">
        <v>1039</v>
      </c>
      <c r="C233">
        <v>998</v>
      </c>
      <c r="D233">
        <v>3</v>
      </c>
      <c r="E233">
        <v>4</v>
      </c>
      <c r="F233" t="s">
        <v>146</v>
      </c>
      <c r="G233">
        <v>1549</v>
      </c>
      <c r="H233">
        <v>3565</v>
      </c>
      <c r="I233">
        <v>1520</v>
      </c>
      <c r="J233" t="s">
        <v>147</v>
      </c>
      <c r="K233" s="1">
        <v>17</v>
      </c>
      <c r="L233" s="1" t="s">
        <v>2470</v>
      </c>
      <c r="M233">
        <v>726</v>
      </c>
      <c r="N233">
        <v>67</v>
      </c>
      <c r="O233" t="s">
        <v>169</v>
      </c>
    </row>
    <row r="234" spans="1:15" x14ac:dyDescent="0.25">
      <c r="A234" t="s">
        <v>235</v>
      </c>
      <c r="B234" t="s">
        <v>1039</v>
      </c>
      <c r="C234">
        <v>998</v>
      </c>
      <c r="D234">
        <v>3</v>
      </c>
      <c r="E234">
        <v>4</v>
      </c>
      <c r="F234" t="s">
        <v>146</v>
      </c>
      <c r="G234">
        <v>1549</v>
      </c>
      <c r="H234">
        <v>3565</v>
      </c>
      <c r="I234">
        <v>1520</v>
      </c>
      <c r="J234" t="s">
        <v>147</v>
      </c>
      <c r="K234" s="1">
        <v>17</v>
      </c>
      <c r="L234" s="1" t="s">
        <v>2470</v>
      </c>
      <c r="M234">
        <v>726</v>
      </c>
      <c r="N234">
        <v>67</v>
      </c>
      <c r="O234" t="s">
        <v>169</v>
      </c>
    </row>
    <row r="235" spans="1:15" x14ac:dyDescent="0.25">
      <c r="A235" t="s">
        <v>235</v>
      </c>
      <c r="B235" t="s">
        <v>1039</v>
      </c>
      <c r="C235">
        <v>998</v>
      </c>
      <c r="D235">
        <v>3</v>
      </c>
      <c r="E235">
        <v>4</v>
      </c>
      <c r="F235" t="s">
        <v>146</v>
      </c>
      <c r="G235">
        <v>1549</v>
      </c>
      <c r="H235">
        <v>3565</v>
      </c>
      <c r="I235">
        <v>1520</v>
      </c>
      <c r="J235" t="s">
        <v>147</v>
      </c>
      <c r="K235" s="1">
        <v>17</v>
      </c>
      <c r="L235" s="1" t="s">
        <v>2470</v>
      </c>
      <c r="M235">
        <v>726</v>
      </c>
      <c r="N235">
        <v>67</v>
      </c>
      <c r="O235" t="s">
        <v>169</v>
      </c>
    </row>
    <row r="236" spans="1:15" x14ac:dyDescent="0.25">
      <c r="A236" t="s">
        <v>235</v>
      </c>
      <c r="B236" t="s">
        <v>1039</v>
      </c>
      <c r="C236">
        <v>998</v>
      </c>
      <c r="D236">
        <v>3</v>
      </c>
      <c r="E236">
        <v>4</v>
      </c>
      <c r="F236" t="s">
        <v>146</v>
      </c>
      <c r="G236">
        <v>1549</v>
      </c>
      <c r="H236">
        <v>3565</v>
      </c>
      <c r="I236">
        <v>1520</v>
      </c>
      <c r="J236" t="s">
        <v>147</v>
      </c>
      <c r="K236" s="1">
        <v>17</v>
      </c>
      <c r="L236" s="1" t="s">
        <v>2470</v>
      </c>
      <c r="M236">
        <v>726</v>
      </c>
      <c r="N236">
        <v>67</v>
      </c>
      <c r="O236" t="s">
        <v>345</v>
      </c>
    </row>
    <row r="237" spans="1:15" x14ac:dyDescent="0.25">
      <c r="A237" t="s">
        <v>235</v>
      </c>
      <c r="B237" t="s">
        <v>1039</v>
      </c>
      <c r="C237">
        <v>998</v>
      </c>
      <c r="D237">
        <v>3</v>
      </c>
      <c r="E237">
        <v>4</v>
      </c>
      <c r="F237" t="s">
        <v>146</v>
      </c>
      <c r="G237">
        <v>1549</v>
      </c>
      <c r="H237">
        <v>3565</v>
      </c>
      <c r="I237">
        <v>1520</v>
      </c>
      <c r="J237" t="s">
        <v>147</v>
      </c>
      <c r="K237" s="1">
        <v>17</v>
      </c>
      <c r="L237" s="1" t="s">
        <v>2470</v>
      </c>
      <c r="M237">
        <v>726</v>
      </c>
      <c r="N237">
        <v>67</v>
      </c>
      <c r="O237" t="s">
        <v>169</v>
      </c>
    </row>
    <row r="238" spans="1:15" x14ac:dyDescent="0.25">
      <c r="A238" t="s">
        <v>235</v>
      </c>
      <c r="B238" t="s">
        <v>1039</v>
      </c>
      <c r="C238">
        <v>998</v>
      </c>
      <c r="D238">
        <v>3</v>
      </c>
      <c r="E238">
        <v>4</v>
      </c>
      <c r="F238" t="s">
        <v>146</v>
      </c>
      <c r="G238">
        <v>1549</v>
      </c>
      <c r="H238">
        <v>3565</v>
      </c>
      <c r="I238">
        <v>1520</v>
      </c>
      <c r="J238" t="s">
        <v>147</v>
      </c>
      <c r="K238" s="1">
        <v>17</v>
      </c>
      <c r="L238" s="1" t="s">
        <v>2470</v>
      </c>
      <c r="M238">
        <v>726</v>
      </c>
      <c r="N238">
        <v>67</v>
      </c>
      <c r="O238" t="s">
        <v>345</v>
      </c>
    </row>
    <row r="239" spans="1:15" x14ac:dyDescent="0.25">
      <c r="A239" t="s">
        <v>235</v>
      </c>
      <c r="B239" t="s">
        <v>1039</v>
      </c>
      <c r="C239">
        <v>998</v>
      </c>
      <c r="D239">
        <v>3</v>
      </c>
      <c r="E239">
        <v>4</v>
      </c>
      <c r="F239" t="s">
        <v>146</v>
      </c>
      <c r="G239">
        <v>1549</v>
      </c>
      <c r="H239">
        <v>3565</v>
      </c>
      <c r="I239">
        <v>1520</v>
      </c>
      <c r="J239" t="s">
        <v>147</v>
      </c>
      <c r="K239" s="1">
        <v>17</v>
      </c>
      <c r="L239" s="1" t="s">
        <v>2470</v>
      </c>
      <c r="M239">
        <v>726</v>
      </c>
      <c r="N239">
        <v>67</v>
      </c>
      <c r="O239" t="s">
        <v>345</v>
      </c>
    </row>
    <row r="240" spans="1:15" x14ac:dyDescent="0.25">
      <c r="A240" t="s">
        <v>235</v>
      </c>
      <c r="B240" t="s">
        <v>1051</v>
      </c>
      <c r="C240">
        <v>998</v>
      </c>
      <c r="D240">
        <v>3</v>
      </c>
      <c r="E240">
        <v>4</v>
      </c>
      <c r="F240" t="s">
        <v>146</v>
      </c>
      <c r="G240">
        <v>1560</v>
      </c>
      <c r="H240">
        <v>3600</v>
      </c>
      <c r="I240">
        <v>1600</v>
      </c>
      <c r="J240" t="s">
        <v>147</v>
      </c>
      <c r="K240" s="1">
        <v>20.5</v>
      </c>
      <c r="L240" s="1" t="s">
        <v>2469</v>
      </c>
      <c r="M240">
        <v>810</v>
      </c>
      <c r="N240">
        <v>68</v>
      </c>
      <c r="O240" t="s">
        <v>169</v>
      </c>
    </row>
    <row r="241" spans="1:15" x14ac:dyDescent="0.25">
      <c r="A241" t="s">
        <v>235</v>
      </c>
      <c r="B241" t="s">
        <v>1051</v>
      </c>
      <c r="C241">
        <v>998</v>
      </c>
      <c r="D241">
        <v>3</v>
      </c>
      <c r="E241">
        <v>4</v>
      </c>
      <c r="F241" t="s">
        <v>146</v>
      </c>
      <c r="G241">
        <v>1560</v>
      </c>
      <c r="H241">
        <v>3600</v>
      </c>
      <c r="I241">
        <v>1600</v>
      </c>
      <c r="J241" t="s">
        <v>147</v>
      </c>
      <c r="K241" s="1">
        <v>22.5</v>
      </c>
      <c r="L241" s="1" t="s">
        <v>2469</v>
      </c>
      <c r="M241">
        <v>810</v>
      </c>
      <c r="N241">
        <v>68</v>
      </c>
      <c r="O241" t="s">
        <v>169</v>
      </c>
    </row>
    <row r="242" spans="1:15" x14ac:dyDescent="0.25">
      <c r="A242" t="s">
        <v>235</v>
      </c>
      <c r="B242" t="s">
        <v>1051</v>
      </c>
      <c r="C242">
        <v>998</v>
      </c>
      <c r="D242">
        <v>3</v>
      </c>
      <c r="E242">
        <v>4</v>
      </c>
      <c r="F242" t="s">
        <v>146</v>
      </c>
      <c r="G242">
        <v>1560</v>
      </c>
      <c r="H242">
        <v>3600</v>
      </c>
      <c r="I242">
        <v>1600</v>
      </c>
      <c r="J242" t="s">
        <v>147</v>
      </c>
      <c r="K242" s="1">
        <v>22.5</v>
      </c>
      <c r="L242" s="1" t="s">
        <v>2469</v>
      </c>
      <c r="M242">
        <v>810</v>
      </c>
      <c r="N242">
        <v>68</v>
      </c>
      <c r="O242" t="s">
        <v>190</v>
      </c>
    </row>
    <row r="243" spans="1:15" x14ac:dyDescent="0.25">
      <c r="A243" t="s">
        <v>235</v>
      </c>
      <c r="B243" t="s">
        <v>1051</v>
      </c>
      <c r="C243">
        <v>998</v>
      </c>
      <c r="D243">
        <v>3</v>
      </c>
      <c r="E243">
        <v>4</v>
      </c>
      <c r="F243" t="s">
        <v>146</v>
      </c>
      <c r="G243">
        <v>1560</v>
      </c>
      <c r="H243">
        <v>3600</v>
      </c>
      <c r="I243">
        <v>1600</v>
      </c>
      <c r="J243" t="s">
        <v>147</v>
      </c>
      <c r="K243" s="1">
        <v>22.5</v>
      </c>
      <c r="L243" s="1" t="s">
        <v>2469</v>
      </c>
      <c r="M243">
        <v>810</v>
      </c>
      <c r="N243">
        <v>68</v>
      </c>
      <c r="O243" t="s">
        <v>169</v>
      </c>
    </row>
    <row r="244" spans="1:15" x14ac:dyDescent="0.25">
      <c r="A244" t="s">
        <v>235</v>
      </c>
      <c r="B244" t="s">
        <v>1051</v>
      </c>
      <c r="C244">
        <v>998</v>
      </c>
      <c r="D244">
        <v>3</v>
      </c>
      <c r="E244">
        <v>4</v>
      </c>
      <c r="F244" t="s">
        <v>146</v>
      </c>
      <c r="G244">
        <v>1560</v>
      </c>
      <c r="H244">
        <v>3600</v>
      </c>
      <c r="I244">
        <v>1600</v>
      </c>
      <c r="J244" t="s">
        <v>147</v>
      </c>
      <c r="K244" s="1">
        <v>22.5</v>
      </c>
      <c r="L244" s="1" t="s">
        <v>2469</v>
      </c>
      <c r="M244">
        <v>810</v>
      </c>
      <c r="N244">
        <v>68</v>
      </c>
      <c r="O244" t="s">
        <v>169</v>
      </c>
    </row>
    <row r="245" spans="1:15" x14ac:dyDescent="0.25">
      <c r="A245" t="s">
        <v>235</v>
      </c>
      <c r="B245" t="s">
        <v>1051</v>
      </c>
      <c r="C245">
        <v>998</v>
      </c>
      <c r="D245">
        <v>3</v>
      </c>
      <c r="E245">
        <v>4</v>
      </c>
      <c r="F245" t="s">
        <v>184</v>
      </c>
      <c r="G245">
        <v>1560</v>
      </c>
      <c r="H245">
        <v>3600</v>
      </c>
      <c r="I245">
        <v>1600</v>
      </c>
      <c r="J245" t="s">
        <v>147</v>
      </c>
      <c r="K245" s="1">
        <v>17</v>
      </c>
      <c r="L245" s="1" t="s">
        <v>2470</v>
      </c>
      <c r="M245">
        <v>810</v>
      </c>
      <c r="N245">
        <v>59</v>
      </c>
      <c r="O245" t="s">
        <v>169</v>
      </c>
    </row>
    <row r="246" spans="1:15" x14ac:dyDescent="0.25">
      <c r="A246" t="s">
        <v>235</v>
      </c>
      <c r="B246" t="s">
        <v>1051</v>
      </c>
      <c r="C246">
        <v>998</v>
      </c>
      <c r="D246">
        <v>3</v>
      </c>
      <c r="E246">
        <v>4</v>
      </c>
      <c r="F246" t="s">
        <v>146</v>
      </c>
      <c r="G246">
        <v>1560</v>
      </c>
      <c r="H246">
        <v>3600</v>
      </c>
      <c r="I246">
        <v>1600</v>
      </c>
      <c r="J246" t="s">
        <v>147</v>
      </c>
      <c r="K246" s="1">
        <v>22.5</v>
      </c>
      <c r="L246" s="1" t="s">
        <v>2469</v>
      </c>
      <c r="M246">
        <v>830</v>
      </c>
      <c r="N246">
        <v>68</v>
      </c>
      <c r="O246" t="s">
        <v>190</v>
      </c>
    </row>
    <row r="247" spans="1:15" x14ac:dyDescent="0.25">
      <c r="A247" t="s">
        <v>235</v>
      </c>
      <c r="B247" t="s">
        <v>1051</v>
      </c>
      <c r="C247">
        <v>998</v>
      </c>
      <c r="D247">
        <v>3</v>
      </c>
      <c r="E247">
        <v>4</v>
      </c>
      <c r="F247" t="s">
        <v>146</v>
      </c>
      <c r="G247">
        <v>1560</v>
      </c>
      <c r="H247">
        <v>3600</v>
      </c>
      <c r="I247">
        <v>1600</v>
      </c>
      <c r="J247" t="s">
        <v>147</v>
      </c>
      <c r="K247" s="1">
        <v>20.5</v>
      </c>
      <c r="L247" s="1" t="s">
        <v>2469</v>
      </c>
      <c r="M247">
        <v>830</v>
      </c>
      <c r="N247">
        <v>68</v>
      </c>
      <c r="O247" t="s">
        <v>169</v>
      </c>
    </row>
    <row r="248" spans="1:15" x14ac:dyDescent="0.25">
      <c r="A248" t="s">
        <v>235</v>
      </c>
      <c r="B248" t="s">
        <v>1051</v>
      </c>
      <c r="C248">
        <v>998</v>
      </c>
      <c r="D248">
        <v>3</v>
      </c>
      <c r="E248">
        <v>4</v>
      </c>
      <c r="F248" t="s">
        <v>146</v>
      </c>
      <c r="G248">
        <v>1560</v>
      </c>
      <c r="H248">
        <v>3600</v>
      </c>
      <c r="I248">
        <v>1600</v>
      </c>
      <c r="J248" t="s">
        <v>147</v>
      </c>
      <c r="K248" s="1">
        <v>22.5</v>
      </c>
      <c r="L248" s="1" t="s">
        <v>2469</v>
      </c>
      <c r="M248">
        <v>810</v>
      </c>
      <c r="N248">
        <v>68</v>
      </c>
      <c r="O248" t="s">
        <v>169</v>
      </c>
    </row>
    <row r="249" spans="1:15" x14ac:dyDescent="0.25">
      <c r="A249" t="s">
        <v>235</v>
      </c>
      <c r="B249" t="s">
        <v>1051</v>
      </c>
      <c r="C249">
        <v>998</v>
      </c>
      <c r="D249">
        <v>3</v>
      </c>
      <c r="E249">
        <v>4</v>
      </c>
      <c r="F249" t="s">
        <v>146</v>
      </c>
      <c r="G249">
        <v>1560</v>
      </c>
      <c r="H249">
        <v>3600</v>
      </c>
      <c r="I249">
        <v>1600</v>
      </c>
      <c r="J249" t="s">
        <v>147</v>
      </c>
      <c r="K249" s="1">
        <v>22.5</v>
      </c>
      <c r="L249" s="1" t="s">
        <v>2469</v>
      </c>
      <c r="M249">
        <v>810</v>
      </c>
      <c r="N249">
        <v>68</v>
      </c>
      <c r="O249" t="s">
        <v>190</v>
      </c>
    </row>
    <row r="250" spans="1:15" x14ac:dyDescent="0.25">
      <c r="A250" t="s">
        <v>235</v>
      </c>
      <c r="B250" t="s">
        <v>1051</v>
      </c>
      <c r="C250">
        <v>998</v>
      </c>
      <c r="D250">
        <v>3</v>
      </c>
      <c r="E250">
        <v>4</v>
      </c>
      <c r="F250" t="s">
        <v>146</v>
      </c>
      <c r="G250">
        <v>1560</v>
      </c>
      <c r="H250">
        <v>3600</v>
      </c>
      <c r="I250">
        <v>1600</v>
      </c>
      <c r="J250" t="s">
        <v>147</v>
      </c>
      <c r="K250" s="1">
        <v>22.5</v>
      </c>
      <c r="L250" s="1" t="s">
        <v>2469</v>
      </c>
      <c r="M250">
        <v>830</v>
      </c>
      <c r="N250">
        <v>68</v>
      </c>
      <c r="O250" t="s">
        <v>190</v>
      </c>
    </row>
    <row r="251" spans="1:15" x14ac:dyDescent="0.25">
      <c r="A251" t="s">
        <v>319</v>
      </c>
      <c r="B251" t="s">
        <v>1060</v>
      </c>
      <c r="C251">
        <v>1120</v>
      </c>
      <c r="D251">
        <v>3</v>
      </c>
      <c r="E251">
        <v>4</v>
      </c>
      <c r="F251" t="s">
        <v>460</v>
      </c>
      <c r="G251">
        <v>1520</v>
      </c>
      <c r="H251">
        <v>3765</v>
      </c>
      <c r="I251">
        <v>1660</v>
      </c>
      <c r="J251" t="s">
        <v>147</v>
      </c>
      <c r="K251" s="1">
        <v>24</v>
      </c>
      <c r="L251" s="1" t="s">
        <v>2469</v>
      </c>
      <c r="M251">
        <v>1106</v>
      </c>
      <c r="N251">
        <v>71</v>
      </c>
      <c r="O251" t="s">
        <v>169</v>
      </c>
    </row>
    <row r="252" spans="1:15" x14ac:dyDescent="0.25">
      <c r="A252" t="s">
        <v>319</v>
      </c>
      <c r="B252" t="s">
        <v>1060</v>
      </c>
      <c r="C252">
        <v>1120</v>
      </c>
      <c r="D252">
        <v>3</v>
      </c>
      <c r="E252">
        <v>4</v>
      </c>
      <c r="F252" t="s">
        <v>460</v>
      </c>
      <c r="G252">
        <v>1520</v>
      </c>
      <c r="H252">
        <v>3765</v>
      </c>
      <c r="I252">
        <v>1660</v>
      </c>
      <c r="J252" t="s">
        <v>147</v>
      </c>
      <c r="K252" s="1">
        <v>24</v>
      </c>
      <c r="L252" s="1" t="s">
        <v>2469</v>
      </c>
      <c r="M252">
        <v>1106</v>
      </c>
      <c r="N252">
        <v>71</v>
      </c>
      <c r="O252" t="s">
        <v>169</v>
      </c>
    </row>
    <row r="253" spans="1:15" x14ac:dyDescent="0.25">
      <c r="A253" t="s">
        <v>319</v>
      </c>
      <c r="B253" t="s">
        <v>1060</v>
      </c>
      <c r="C253">
        <v>1197</v>
      </c>
      <c r="D253">
        <v>4</v>
      </c>
      <c r="E253">
        <v>4</v>
      </c>
      <c r="F253" t="s">
        <v>146</v>
      </c>
      <c r="G253">
        <v>1520</v>
      </c>
      <c r="H253">
        <v>3765</v>
      </c>
      <c r="I253">
        <v>1660</v>
      </c>
      <c r="J253" t="s">
        <v>147</v>
      </c>
      <c r="K253" s="1">
        <v>19.335000000000001</v>
      </c>
      <c r="L253" s="1" t="s">
        <v>2470</v>
      </c>
      <c r="M253">
        <v>1003</v>
      </c>
      <c r="N253">
        <v>83</v>
      </c>
      <c r="O253" t="s">
        <v>169</v>
      </c>
    </row>
    <row r="254" spans="1:15" x14ac:dyDescent="0.25">
      <c r="A254" t="s">
        <v>319</v>
      </c>
      <c r="B254" t="s">
        <v>1060</v>
      </c>
      <c r="C254">
        <v>1197</v>
      </c>
      <c r="D254">
        <v>4</v>
      </c>
      <c r="E254">
        <v>4</v>
      </c>
      <c r="F254" t="s">
        <v>146</v>
      </c>
      <c r="G254">
        <v>1520</v>
      </c>
      <c r="H254">
        <v>3765</v>
      </c>
      <c r="I254">
        <v>1660</v>
      </c>
      <c r="J254" t="s">
        <v>147</v>
      </c>
      <c r="K254" s="1">
        <v>19.335000000000001</v>
      </c>
      <c r="L254" s="1" t="s">
        <v>2470</v>
      </c>
      <c r="M254">
        <v>1003</v>
      </c>
      <c r="N254">
        <v>83</v>
      </c>
      <c r="O254" t="s">
        <v>169</v>
      </c>
    </row>
    <row r="255" spans="1:15" x14ac:dyDescent="0.25">
      <c r="A255" t="s">
        <v>319</v>
      </c>
      <c r="B255" t="s">
        <v>1060</v>
      </c>
      <c r="C255">
        <v>1197</v>
      </c>
      <c r="D255">
        <v>4</v>
      </c>
      <c r="E255">
        <v>4</v>
      </c>
      <c r="F255" t="s">
        <v>184</v>
      </c>
      <c r="G255">
        <v>1520</v>
      </c>
      <c r="H255">
        <v>3765</v>
      </c>
      <c r="I255">
        <v>1660</v>
      </c>
      <c r="J255" t="s">
        <v>147</v>
      </c>
      <c r="K255" s="1">
        <v>17</v>
      </c>
      <c r="L255" s="1" t="s">
        <v>2470</v>
      </c>
      <c r="M255">
        <v>935</v>
      </c>
      <c r="N255">
        <v>83</v>
      </c>
      <c r="O255" t="s">
        <v>169</v>
      </c>
    </row>
    <row r="256" spans="1:15" x14ac:dyDescent="0.25">
      <c r="A256" t="s">
        <v>319</v>
      </c>
      <c r="B256" t="s">
        <v>1060</v>
      </c>
      <c r="C256">
        <v>1197</v>
      </c>
      <c r="D256">
        <v>4</v>
      </c>
      <c r="E256">
        <v>4</v>
      </c>
      <c r="F256" t="s">
        <v>184</v>
      </c>
      <c r="G256">
        <v>1520</v>
      </c>
      <c r="H256">
        <v>3765</v>
      </c>
      <c r="I256">
        <v>1660</v>
      </c>
      <c r="J256" t="s">
        <v>147</v>
      </c>
      <c r="K256" s="1">
        <v>17</v>
      </c>
      <c r="L256" s="1" t="s">
        <v>2470</v>
      </c>
      <c r="M256">
        <v>935</v>
      </c>
      <c r="N256">
        <v>83</v>
      </c>
      <c r="O256" t="s">
        <v>169</v>
      </c>
    </row>
    <row r="257" spans="1:15" x14ac:dyDescent="0.25">
      <c r="A257" t="s">
        <v>785</v>
      </c>
      <c r="B257" t="s">
        <v>1075</v>
      </c>
      <c r="C257">
        <v>1198</v>
      </c>
      <c r="D257">
        <v>3</v>
      </c>
      <c r="E257">
        <v>4</v>
      </c>
      <c r="F257" t="s">
        <v>146</v>
      </c>
      <c r="G257">
        <v>1655</v>
      </c>
      <c r="H257">
        <v>3700</v>
      </c>
      <c r="I257">
        <v>1735</v>
      </c>
      <c r="J257" t="s">
        <v>147</v>
      </c>
      <c r="K257" s="1">
        <v>16.824999999999999</v>
      </c>
      <c r="L257" s="1" t="s">
        <v>2470</v>
      </c>
      <c r="M257">
        <v>1106</v>
      </c>
      <c r="N257">
        <v>82</v>
      </c>
      <c r="O257" t="s">
        <v>169</v>
      </c>
    </row>
    <row r="258" spans="1:15" x14ac:dyDescent="0.25">
      <c r="A258" t="s">
        <v>785</v>
      </c>
      <c r="B258" t="s">
        <v>1075</v>
      </c>
      <c r="C258">
        <v>1198</v>
      </c>
      <c r="D258">
        <v>3</v>
      </c>
      <c r="E258">
        <v>4</v>
      </c>
      <c r="F258" t="s">
        <v>146</v>
      </c>
      <c r="G258">
        <v>1655</v>
      </c>
      <c r="H258">
        <v>3700</v>
      </c>
      <c r="I258">
        <v>1735</v>
      </c>
      <c r="J258" t="s">
        <v>147</v>
      </c>
      <c r="K258" s="1">
        <v>16.824999999999999</v>
      </c>
      <c r="L258" s="1" t="s">
        <v>2470</v>
      </c>
      <c r="M258">
        <v>1106</v>
      </c>
      <c r="N258">
        <v>82</v>
      </c>
      <c r="O258" t="s">
        <v>169</v>
      </c>
    </row>
    <row r="259" spans="1:15" x14ac:dyDescent="0.25">
      <c r="A259" t="s">
        <v>785</v>
      </c>
      <c r="B259" t="s">
        <v>1075</v>
      </c>
      <c r="C259">
        <v>1198</v>
      </c>
      <c r="D259">
        <v>3</v>
      </c>
      <c r="E259">
        <v>4</v>
      </c>
      <c r="F259" t="s">
        <v>460</v>
      </c>
      <c r="G259">
        <v>1655</v>
      </c>
      <c r="H259">
        <v>3700</v>
      </c>
      <c r="I259">
        <v>1735</v>
      </c>
      <c r="J259" t="s">
        <v>147</v>
      </c>
      <c r="K259" s="1">
        <v>23.785</v>
      </c>
      <c r="L259" s="1" t="s">
        <v>2469</v>
      </c>
      <c r="M259">
        <v>1106</v>
      </c>
      <c r="N259">
        <v>77</v>
      </c>
      <c r="O259" t="s">
        <v>169</v>
      </c>
    </row>
    <row r="260" spans="1:15" x14ac:dyDescent="0.25">
      <c r="A260" t="s">
        <v>785</v>
      </c>
      <c r="B260" t="s">
        <v>1075</v>
      </c>
      <c r="C260">
        <v>1198</v>
      </c>
      <c r="D260">
        <v>3</v>
      </c>
      <c r="E260">
        <v>4</v>
      </c>
      <c r="F260" t="s">
        <v>460</v>
      </c>
      <c r="G260">
        <v>1655</v>
      </c>
      <c r="H260">
        <v>3700</v>
      </c>
      <c r="I260">
        <v>1735</v>
      </c>
      <c r="J260" t="s">
        <v>147</v>
      </c>
      <c r="K260" s="1">
        <v>23.785</v>
      </c>
      <c r="L260" s="1" t="s">
        <v>2469</v>
      </c>
      <c r="M260">
        <v>1106</v>
      </c>
      <c r="N260">
        <v>77</v>
      </c>
      <c r="O260" t="s">
        <v>169</v>
      </c>
    </row>
    <row r="261" spans="1:15" x14ac:dyDescent="0.25">
      <c r="A261" t="s">
        <v>785</v>
      </c>
      <c r="B261" t="s">
        <v>1075</v>
      </c>
      <c r="C261">
        <v>1198</v>
      </c>
      <c r="D261">
        <v>3</v>
      </c>
      <c r="E261">
        <v>4</v>
      </c>
      <c r="F261" t="s">
        <v>460</v>
      </c>
      <c r="G261">
        <v>1655</v>
      </c>
      <c r="H261">
        <v>3700</v>
      </c>
      <c r="I261">
        <v>1735</v>
      </c>
      <c r="J261" t="s">
        <v>147</v>
      </c>
      <c r="K261" s="1">
        <v>23.785</v>
      </c>
      <c r="L261" s="1" t="s">
        <v>2469</v>
      </c>
      <c r="M261">
        <v>1106</v>
      </c>
      <c r="N261">
        <v>77</v>
      </c>
      <c r="O261" t="s">
        <v>169</v>
      </c>
    </row>
    <row r="262" spans="1:15" x14ac:dyDescent="0.25">
      <c r="A262" t="s">
        <v>785</v>
      </c>
      <c r="B262" t="s">
        <v>1075</v>
      </c>
      <c r="C262">
        <v>1198</v>
      </c>
      <c r="D262">
        <v>3</v>
      </c>
      <c r="E262">
        <v>4</v>
      </c>
      <c r="F262" t="s">
        <v>146</v>
      </c>
      <c r="G262">
        <v>1655</v>
      </c>
      <c r="H262">
        <v>3700</v>
      </c>
      <c r="I262">
        <v>1735</v>
      </c>
      <c r="J262" t="s">
        <v>147</v>
      </c>
      <c r="K262" s="1">
        <v>16.824999999999999</v>
      </c>
      <c r="L262" s="1" t="s">
        <v>2470</v>
      </c>
      <c r="M262">
        <v>1106</v>
      </c>
      <c r="N262">
        <v>82</v>
      </c>
      <c r="O262" t="s">
        <v>169</v>
      </c>
    </row>
    <row r="263" spans="1:15" x14ac:dyDescent="0.25">
      <c r="A263" t="s">
        <v>785</v>
      </c>
      <c r="B263" t="s">
        <v>1075</v>
      </c>
      <c r="C263">
        <v>1198</v>
      </c>
      <c r="D263">
        <v>3</v>
      </c>
      <c r="E263">
        <v>4</v>
      </c>
      <c r="F263" t="s">
        <v>146</v>
      </c>
      <c r="G263">
        <v>1655</v>
      </c>
      <c r="H263">
        <v>3700</v>
      </c>
      <c r="I263">
        <v>1735</v>
      </c>
      <c r="J263" t="s">
        <v>147</v>
      </c>
      <c r="K263" s="1">
        <v>16.824999999999999</v>
      </c>
      <c r="L263" s="1" t="s">
        <v>2470</v>
      </c>
      <c r="M263">
        <v>1106</v>
      </c>
      <c r="N263">
        <v>82</v>
      </c>
      <c r="O263" t="s">
        <v>169</v>
      </c>
    </row>
    <row r="264" spans="1:15" x14ac:dyDescent="0.25">
      <c r="A264" t="s">
        <v>785</v>
      </c>
      <c r="B264" t="s">
        <v>1075</v>
      </c>
      <c r="C264">
        <v>1198</v>
      </c>
      <c r="D264">
        <v>3</v>
      </c>
      <c r="E264">
        <v>4</v>
      </c>
      <c r="F264" t="s">
        <v>460</v>
      </c>
      <c r="G264">
        <v>1655</v>
      </c>
      <c r="H264">
        <v>3700</v>
      </c>
      <c r="I264">
        <v>1735</v>
      </c>
      <c r="J264" t="s">
        <v>147</v>
      </c>
      <c r="K264" s="1">
        <v>23.785</v>
      </c>
      <c r="L264" s="1" t="s">
        <v>2469</v>
      </c>
      <c r="M264">
        <v>1106</v>
      </c>
      <c r="N264">
        <v>77</v>
      </c>
      <c r="O264" t="s">
        <v>169</v>
      </c>
    </row>
    <row r="265" spans="1:15" x14ac:dyDescent="0.25">
      <c r="A265" t="s">
        <v>785</v>
      </c>
      <c r="B265" t="s">
        <v>1075</v>
      </c>
      <c r="C265">
        <v>1198</v>
      </c>
      <c r="D265">
        <v>3</v>
      </c>
      <c r="E265">
        <v>4</v>
      </c>
      <c r="F265" t="s">
        <v>146</v>
      </c>
      <c r="G265">
        <v>1655</v>
      </c>
      <c r="H265">
        <v>3700</v>
      </c>
      <c r="I265">
        <v>1735</v>
      </c>
      <c r="J265" t="s">
        <v>147</v>
      </c>
      <c r="K265" s="1">
        <v>16.824999999999999</v>
      </c>
      <c r="L265" s="1" t="s">
        <v>2470</v>
      </c>
      <c r="M265">
        <v>1106</v>
      </c>
      <c r="N265">
        <v>82</v>
      </c>
      <c r="O265" t="s">
        <v>169</v>
      </c>
    </row>
    <row r="266" spans="1:15" x14ac:dyDescent="0.25">
      <c r="A266" t="s">
        <v>785</v>
      </c>
      <c r="B266" t="s">
        <v>1075</v>
      </c>
      <c r="C266">
        <v>1198</v>
      </c>
      <c r="D266">
        <v>3</v>
      </c>
      <c r="E266">
        <v>4</v>
      </c>
      <c r="F266" t="s">
        <v>460</v>
      </c>
      <c r="G266">
        <v>1655</v>
      </c>
      <c r="H266">
        <v>3700</v>
      </c>
      <c r="I266">
        <v>1735</v>
      </c>
      <c r="J266" t="s">
        <v>147</v>
      </c>
      <c r="K266" s="1">
        <v>23.785</v>
      </c>
      <c r="L266" s="1" t="s">
        <v>2469</v>
      </c>
      <c r="M266">
        <v>1106</v>
      </c>
      <c r="N266">
        <v>77</v>
      </c>
      <c r="O266" t="s">
        <v>169</v>
      </c>
    </row>
    <row r="267" spans="1:15" x14ac:dyDescent="0.25">
      <c r="A267" t="s">
        <v>785</v>
      </c>
      <c r="B267" t="s">
        <v>1075</v>
      </c>
      <c r="C267">
        <v>1198</v>
      </c>
      <c r="D267">
        <v>3</v>
      </c>
      <c r="E267">
        <v>4</v>
      </c>
      <c r="F267" t="s">
        <v>146</v>
      </c>
      <c r="G267">
        <v>1655</v>
      </c>
      <c r="H267">
        <v>3700</v>
      </c>
      <c r="I267">
        <v>1735</v>
      </c>
      <c r="J267" t="s">
        <v>147</v>
      </c>
      <c r="K267" s="1">
        <v>16.824999999999999</v>
      </c>
      <c r="L267" s="1" t="s">
        <v>2470</v>
      </c>
      <c r="M267">
        <v>1106</v>
      </c>
      <c r="N267">
        <v>82</v>
      </c>
      <c r="O267" t="s">
        <v>169</v>
      </c>
    </row>
    <row r="268" spans="1:15" x14ac:dyDescent="0.25">
      <c r="A268" t="s">
        <v>785</v>
      </c>
      <c r="B268" t="s">
        <v>1075</v>
      </c>
      <c r="C268">
        <v>1198</v>
      </c>
      <c r="D268">
        <v>3</v>
      </c>
      <c r="E268">
        <v>4</v>
      </c>
      <c r="F268" t="s">
        <v>460</v>
      </c>
      <c r="G268">
        <v>1655</v>
      </c>
      <c r="H268">
        <v>3700</v>
      </c>
      <c r="I268">
        <v>1735</v>
      </c>
      <c r="J268" t="s">
        <v>147</v>
      </c>
      <c r="K268" s="1">
        <v>23.785</v>
      </c>
      <c r="L268" s="1" t="s">
        <v>2469</v>
      </c>
      <c r="M268">
        <v>1106</v>
      </c>
      <c r="N268">
        <v>77</v>
      </c>
      <c r="O268" t="s">
        <v>169</v>
      </c>
    </row>
    <row r="269" spans="1:15" x14ac:dyDescent="0.25">
      <c r="A269" t="s">
        <v>785</v>
      </c>
      <c r="B269" t="s">
        <v>1075</v>
      </c>
      <c r="C269">
        <v>1198</v>
      </c>
      <c r="D269">
        <v>3</v>
      </c>
      <c r="E269">
        <v>4</v>
      </c>
      <c r="F269" t="s">
        <v>146</v>
      </c>
      <c r="G269">
        <v>1655</v>
      </c>
      <c r="H269">
        <v>3700</v>
      </c>
      <c r="I269">
        <v>1735</v>
      </c>
      <c r="J269" t="s">
        <v>147</v>
      </c>
      <c r="K269" s="1">
        <v>16.824999999999999</v>
      </c>
      <c r="L269" s="1" t="s">
        <v>2470</v>
      </c>
      <c r="M269">
        <v>1106</v>
      </c>
      <c r="N269">
        <v>82</v>
      </c>
      <c r="O269" t="s">
        <v>169</v>
      </c>
    </row>
    <row r="270" spans="1:15" x14ac:dyDescent="0.25">
      <c r="A270" t="s">
        <v>785</v>
      </c>
      <c r="B270" t="s">
        <v>1075</v>
      </c>
      <c r="C270">
        <v>1198</v>
      </c>
      <c r="D270">
        <v>3</v>
      </c>
      <c r="E270">
        <v>4</v>
      </c>
      <c r="F270" t="s">
        <v>146</v>
      </c>
      <c r="G270">
        <v>1655</v>
      </c>
      <c r="H270">
        <v>3700</v>
      </c>
      <c r="I270">
        <v>1735</v>
      </c>
      <c r="J270" t="s">
        <v>147</v>
      </c>
      <c r="K270" s="1">
        <v>16.824999999999999</v>
      </c>
      <c r="L270" s="1" t="s">
        <v>2470</v>
      </c>
      <c r="M270">
        <v>1106</v>
      </c>
      <c r="N270">
        <v>82</v>
      </c>
      <c r="O270" t="s">
        <v>169</v>
      </c>
    </row>
    <row r="271" spans="1:15" x14ac:dyDescent="0.25">
      <c r="A271" t="s">
        <v>785</v>
      </c>
      <c r="B271" t="s">
        <v>1075</v>
      </c>
      <c r="C271">
        <v>1198</v>
      </c>
      <c r="D271">
        <v>3</v>
      </c>
      <c r="E271">
        <v>4</v>
      </c>
      <c r="F271" t="s">
        <v>146</v>
      </c>
      <c r="G271">
        <v>1655</v>
      </c>
      <c r="H271">
        <v>3700</v>
      </c>
      <c r="I271">
        <v>1735</v>
      </c>
      <c r="J271" t="s">
        <v>147</v>
      </c>
      <c r="K271" s="1">
        <v>16.824999999999999</v>
      </c>
      <c r="L271" s="1" t="s">
        <v>2470</v>
      </c>
      <c r="M271">
        <v>1106</v>
      </c>
      <c r="N271">
        <v>82</v>
      </c>
      <c r="O271" t="s">
        <v>169</v>
      </c>
    </row>
    <row r="272" spans="1:15" x14ac:dyDescent="0.25">
      <c r="A272" t="s">
        <v>785</v>
      </c>
      <c r="B272" t="s">
        <v>1075</v>
      </c>
      <c r="C272">
        <v>1198</v>
      </c>
      <c r="D272">
        <v>3</v>
      </c>
      <c r="E272">
        <v>4</v>
      </c>
      <c r="F272" t="s">
        <v>460</v>
      </c>
      <c r="G272">
        <v>1655</v>
      </c>
      <c r="H272">
        <v>3700</v>
      </c>
      <c r="I272">
        <v>1735</v>
      </c>
      <c r="J272" t="s">
        <v>147</v>
      </c>
      <c r="K272" s="1">
        <v>23.785</v>
      </c>
      <c r="L272" s="1" t="s">
        <v>2469</v>
      </c>
      <c r="M272">
        <v>1106</v>
      </c>
      <c r="N272">
        <v>77</v>
      </c>
      <c r="O272" t="s">
        <v>169</v>
      </c>
    </row>
    <row r="273" spans="1:15" x14ac:dyDescent="0.25">
      <c r="A273" t="s">
        <v>785</v>
      </c>
      <c r="B273" t="s">
        <v>1075</v>
      </c>
      <c r="C273">
        <v>1198</v>
      </c>
      <c r="D273">
        <v>3</v>
      </c>
      <c r="E273">
        <v>4</v>
      </c>
      <c r="F273" t="s">
        <v>460</v>
      </c>
      <c r="G273">
        <v>1655</v>
      </c>
      <c r="H273">
        <v>3700</v>
      </c>
      <c r="I273">
        <v>1735</v>
      </c>
      <c r="J273" t="s">
        <v>147</v>
      </c>
      <c r="K273" s="1">
        <v>23.785</v>
      </c>
      <c r="L273" s="1" t="s">
        <v>2469</v>
      </c>
      <c r="M273">
        <v>1106</v>
      </c>
      <c r="N273">
        <v>77</v>
      </c>
      <c r="O273" t="s">
        <v>169</v>
      </c>
    </row>
    <row r="274" spans="1:15" x14ac:dyDescent="0.25">
      <c r="A274" t="s">
        <v>785</v>
      </c>
      <c r="B274" t="s">
        <v>1075</v>
      </c>
      <c r="C274">
        <v>1198</v>
      </c>
      <c r="D274">
        <v>3</v>
      </c>
      <c r="E274">
        <v>4</v>
      </c>
      <c r="F274" t="s">
        <v>460</v>
      </c>
      <c r="G274">
        <v>1655</v>
      </c>
      <c r="H274">
        <v>3700</v>
      </c>
      <c r="I274">
        <v>1735</v>
      </c>
      <c r="J274" t="s">
        <v>147</v>
      </c>
      <c r="K274" s="1">
        <v>23.785</v>
      </c>
      <c r="L274" s="1" t="s">
        <v>2469</v>
      </c>
      <c r="M274">
        <v>1106</v>
      </c>
      <c r="N274">
        <v>77</v>
      </c>
      <c r="O274" t="s">
        <v>169</v>
      </c>
    </row>
    <row r="275" spans="1:15" x14ac:dyDescent="0.25">
      <c r="A275" t="s">
        <v>785</v>
      </c>
      <c r="B275" t="s">
        <v>1075</v>
      </c>
      <c r="C275">
        <v>1198</v>
      </c>
      <c r="D275">
        <v>3</v>
      </c>
      <c r="E275">
        <v>4</v>
      </c>
      <c r="F275" t="s">
        <v>460</v>
      </c>
      <c r="G275">
        <v>1655</v>
      </c>
      <c r="H275">
        <v>3700</v>
      </c>
      <c r="I275">
        <v>1735</v>
      </c>
      <c r="J275" t="s">
        <v>147</v>
      </c>
      <c r="K275" s="1">
        <v>23.785</v>
      </c>
      <c r="L275" s="1" t="s">
        <v>2469</v>
      </c>
      <c r="M275">
        <v>1106</v>
      </c>
      <c r="N275">
        <v>77</v>
      </c>
      <c r="O275" t="s">
        <v>169</v>
      </c>
    </row>
    <row r="276" spans="1:15" x14ac:dyDescent="0.25">
      <c r="A276" t="s">
        <v>785</v>
      </c>
      <c r="B276" t="s">
        <v>1075</v>
      </c>
      <c r="C276">
        <v>1198</v>
      </c>
      <c r="D276">
        <v>3</v>
      </c>
      <c r="E276">
        <v>4</v>
      </c>
      <c r="F276" t="s">
        <v>460</v>
      </c>
      <c r="G276">
        <v>1655</v>
      </c>
      <c r="H276">
        <v>3700</v>
      </c>
      <c r="I276">
        <v>1735</v>
      </c>
      <c r="J276" t="s">
        <v>147</v>
      </c>
      <c r="K276" s="1">
        <v>23.785</v>
      </c>
      <c r="L276" s="1" t="s">
        <v>2469</v>
      </c>
      <c r="M276">
        <v>1106</v>
      </c>
      <c r="N276">
        <v>77</v>
      </c>
      <c r="O276" t="s">
        <v>169</v>
      </c>
    </row>
    <row r="277" spans="1:15" x14ac:dyDescent="0.25">
      <c r="A277" t="s">
        <v>785</v>
      </c>
      <c r="B277" t="s">
        <v>1075</v>
      </c>
      <c r="C277">
        <v>1198</v>
      </c>
      <c r="D277">
        <v>3</v>
      </c>
      <c r="E277">
        <v>4</v>
      </c>
      <c r="F277" t="s">
        <v>146</v>
      </c>
      <c r="G277">
        <v>1655</v>
      </c>
      <c r="H277">
        <v>3700</v>
      </c>
      <c r="I277">
        <v>1735</v>
      </c>
      <c r="J277" t="s">
        <v>147</v>
      </c>
      <c r="K277" s="1">
        <v>16.824999999999999</v>
      </c>
      <c r="L277" s="1" t="s">
        <v>2470</v>
      </c>
      <c r="M277">
        <v>1106</v>
      </c>
      <c r="N277">
        <v>82</v>
      </c>
      <c r="O277" t="s">
        <v>169</v>
      </c>
    </row>
    <row r="278" spans="1:15" x14ac:dyDescent="0.25">
      <c r="A278" t="s">
        <v>785</v>
      </c>
      <c r="B278" t="s">
        <v>1075</v>
      </c>
      <c r="C278">
        <v>1198</v>
      </c>
      <c r="D278">
        <v>3</v>
      </c>
      <c r="E278">
        <v>4</v>
      </c>
      <c r="F278" t="s">
        <v>146</v>
      </c>
      <c r="G278">
        <v>1655</v>
      </c>
      <c r="H278">
        <v>3700</v>
      </c>
      <c r="I278">
        <v>1735</v>
      </c>
      <c r="J278" t="s">
        <v>147</v>
      </c>
      <c r="K278" s="1">
        <v>16.824999999999999</v>
      </c>
      <c r="L278" s="1" t="s">
        <v>2470</v>
      </c>
      <c r="M278">
        <v>1106</v>
      </c>
      <c r="N278">
        <v>82</v>
      </c>
      <c r="O278" t="s">
        <v>169</v>
      </c>
    </row>
    <row r="279" spans="1:15" x14ac:dyDescent="0.25">
      <c r="A279" t="s">
        <v>235</v>
      </c>
      <c r="B279" t="s">
        <v>1108</v>
      </c>
      <c r="C279">
        <v>1197</v>
      </c>
      <c r="D279">
        <v>4</v>
      </c>
      <c r="E279">
        <v>4</v>
      </c>
      <c r="F279" t="s">
        <v>146</v>
      </c>
      <c r="G279">
        <v>1530</v>
      </c>
      <c r="H279">
        <v>3840</v>
      </c>
      <c r="I279">
        <v>1735</v>
      </c>
      <c r="J279" t="s">
        <v>147</v>
      </c>
      <c r="K279" s="1">
        <v>14.8</v>
      </c>
      <c r="L279" s="1" t="s">
        <v>2470</v>
      </c>
      <c r="M279">
        <v>855</v>
      </c>
      <c r="N279">
        <v>83</v>
      </c>
      <c r="O279" t="s">
        <v>169</v>
      </c>
    </row>
    <row r="280" spans="1:15" x14ac:dyDescent="0.25">
      <c r="A280" t="s">
        <v>235</v>
      </c>
      <c r="B280" t="s">
        <v>1108</v>
      </c>
      <c r="C280">
        <v>1197</v>
      </c>
      <c r="D280">
        <v>4</v>
      </c>
      <c r="E280">
        <v>4</v>
      </c>
      <c r="F280" t="s">
        <v>146</v>
      </c>
      <c r="G280">
        <v>1530</v>
      </c>
      <c r="H280">
        <v>3840</v>
      </c>
      <c r="I280">
        <v>1735</v>
      </c>
      <c r="J280" t="s">
        <v>147</v>
      </c>
      <c r="K280" s="1">
        <v>17</v>
      </c>
      <c r="L280" s="1" t="s">
        <v>2470</v>
      </c>
      <c r="M280">
        <v>863</v>
      </c>
      <c r="N280">
        <v>83</v>
      </c>
      <c r="O280" t="s">
        <v>169</v>
      </c>
    </row>
    <row r="281" spans="1:15" x14ac:dyDescent="0.25">
      <c r="A281" t="s">
        <v>235</v>
      </c>
      <c r="B281" t="s">
        <v>1108</v>
      </c>
      <c r="C281">
        <v>1197</v>
      </c>
      <c r="D281">
        <v>4</v>
      </c>
      <c r="E281">
        <v>4</v>
      </c>
      <c r="F281" t="s">
        <v>146</v>
      </c>
      <c r="G281">
        <v>1530</v>
      </c>
      <c r="H281">
        <v>3840</v>
      </c>
      <c r="I281">
        <v>1735</v>
      </c>
      <c r="J281" t="s">
        <v>147</v>
      </c>
      <c r="K281" s="1">
        <v>17</v>
      </c>
      <c r="L281" s="1" t="s">
        <v>2470</v>
      </c>
      <c r="M281">
        <v>863</v>
      </c>
      <c r="N281">
        <v>83</v>
      </c>
      <c r="O281" t="s">
        <v>190</v>
      </c>
    </row>
    <row r="282" spans="1:15" x14ac:dyDescent="0.25">
      <c r="A282" t="s">
        <v>235</v>
      </c>
      <c r="B282" t="s">
        <v>1108</v>
      </c>
      <c r="C282">
        <v>1197</v>
      </c>
      <c r="D282">
        <v>4</v>
      </c>
      <c r="E282">
        <v>4</v>
      </c>
      <c r="F282" t="s">
        <v>146</v>
      </c>
      <c r="G282">
        <v>1530</v>
      </c>
      <c r="H282">
        <v>3840</v>
      </c>
      <c r="I282">
        <v>1735</v>
      </c>
      <c r="J282" t="s">
        <v>147</v>
      </c>
      <c r="K282" s="1">
        <v>17</v>
      </c>
      <c r="L282" s="1" t="s">
        <v>2470</v>
      </c>
      <c r="M282">
        <v>871</v>
      </c>
      <c r="N282">
        <v>83</v>
      </c>
      <c r="O282" t="s">
        <v>169</v>
      </c>
    </row>
    <row r="283" spans="1:15" x14ac:dyDescent="0.25">
      <c r="A283" t="s">
        <v>235</v>
      </c>
      <c r="B283" t="s">
        <v>1108</v>
      </c>
      <c r="C283">
        <v>1197</v>
      </c>
      <c r="D283">
        <v>4</v>
      </c>
      <c r="E283">
        <v>4</v>
      </c>
      <c r="F283" t="s">
        <v>146</v>
      </c>
      <c r="G283">
        <v>1530</v>
      </c>
      <c r="H283">
        <v>3840</v>
      </c>
      <c r="I283">
        <v>1735</v>
      </c>
      <c r="J283" t="s">
        <v>147</v>
      </c>
      <c r="K283" s="1">
        <v>17</v>
      </c>
      <c r="L283" s="1" t="s">
        <v>2470</v>
      </c>
      <c r="M283">
        <v>871</v>
      </c>
      <c r="N283">
        <v>83</v>
      </c>
      <c r="O283" t="s">
        <v>190</v>
      </c>
    </row>
    <row r="284" spans="1:15" x14ac:dyDescent="0.25">
      <c r="A284" t="s">
        <v>235</v>
      </c>
      <c r="B284" t="s">
        <v>1108</v>
      </c>
      <c r="C284">
        <v>1197</v>
      </c>
      <c r="D284">
        <v>4</v>
      </c>
      <c r="E284">
        <v>4</v>
      </c>
      <c r="F284" t="s">
        <v>146</v>
      </c>
      <c r="G284">
        <v>1530</v>
      </c>
      <c r="H284">
        <v>3840</v>
      </c>
      <c r="I284">
        <v>1735</v>
      </c>
      <c r="J284" t="s">
        <v>147</v>
      </c>
      <c r="K284" s="1">
        <v>17</v>
      </c>
      <c r="L284" s="1" t="s">
        <v>2470</v>
      </c>
      <c r="M284">
        <v>880</v>
      </c>
      <c r="N284">
        <v>83</v>
      </c>
      <c r="O284" t="s">
        <v>169</v>
      </c>
    </row>
    <row r="285" spans="1:15" x14ac:dyDescent="0.25">
      <c r="A285" t="s">
        <v>235</v>
      </c>
      <c r="B285" t="s">
        <v>1108</v>
      </c>
      <c r="C285">
        <v>1248</v>
      </c>
      <c r="D285">
        <v>4</v>
      </c>
      <c r="E285">
        <v>4</v>
      </c>
      <c r="F285" t="s">
        <v>460</v>
      </c>
      <c r="G285">
        <v>1530</v>
      </c>
      <c r="H285">
        <v>3840</v>
      </c>
      <c r="I285">
        <v>1735</v>
      </c>
      <c r="J285" t="s">
        <v>147</v>
      </c>
      <c r="K285" s="1">
        <v>17</v>
      </c>
      <c r="L285" s="1" t="s">
        <v>2470</v>
      </c>
      <c r="M285">
        <v>955</v>
      </c>
      <c r="N285">
        <v>75</v>
      </c>
      <c r="O285" t="s">
        <v>169</v>
      </c>
    </row>
    <row r="286" spans="1:15" x14ac:dyDescent="0.25">
      <c r="A286" t="s">
        <v>235</v>
      </c>
      <c r="B286" t="s">
        <v>1108</v>
      </c>
      <c r="C286">
        <v>1248</v>
      </c>
      <c r="D286">
        <v>4</v>
      </c>
      <c r="E286">
        <v>4</v>
      </c>
      <c r="F286" t="s">
        <v>460</v>
      </c>
      <c r="G286">
        <v>1530</v>
      </c>
      <c r="H286">
        <v>3840</v>
      </c>
      <c r="I286">
        <v>1735</v>
      </c>
      <c r="J286" t="s">
        <v>147</v>
      </c>
      <c r="K286" s="1">
        <v>17</v>
      </c>
      <c r="L286" s="1" t="s">
        <v>2470</v>
      </c>
      <c r="M286">
        <v>965</v>
      </c>
      <c r="N286">
        <v>75</v>
      </c>
      <c r="O286" t="s">
        <v>169</v>
      </c>
    </row>
    <row r="287" spans="1:15" x14ac:dyDescent="0.25">
      <c r="A287" t="s">
        <v>235</v>
      </c>
      <c r="B287" t="s">
        <v>1108</v>
      </c>
      <c r="C287">
        <v>1248</v>
      </c>
      <c r="D287">
        <v>4</v>
      </c>
      <c r="E287">
        <v>4</v>
      </c>
      <c r="F287" t="s">
        <v>460</v>
      </c>
      <c r="G287">
        <v>1530</v>
      </c>
      <c r="H287">
        <v>3840</v>
      </c>
      <c r="I287">
        <v>1735</v>
      </c>
      <c r="J287" t="s">
        <v>147</v>
      </c>
      <c r="K287" s="1">
        <v>17</v>
      </c>
      <c r="L287" s="1" t="s">
        <v>2470</v>
      </c>
      <c r="M287">
        <v>965</v>
      </c>
      <c r="N287">
        <v>75</v>
      </c>
      <c r="O287" t="s">
        <v>190</v>
      </c>
    </row>
    <row r="288" spans="1:15" x14ac:dyDescent="0.25">
      <c r="A288" t="s">
        <v>235</v>
      </c>
      <c r="B288" t="s">
        <v>1108</v>
      </c>
      <c r="C288">
        <v>1248</v>
      </c>
      <c r="D288">
        <v>4</v>
      </c>
      <c r="E288">
        <v>4</v>
      </c>
      <c r="F288" t="s">
        <v>460</v>
      </c>
      <c r="G288">
        <v>1530</v>
      </c>
      <c r="H288">
        <v>3840</v>
      </c>
      <c r="I288">
        <v>1735</v>
      </c>
      <c r="J288" t="s">
        <v>147</v>
      </c>
      <c r="K288" s="1">
        <v>17</v>
      </c>
      <c r="L288" s="1" t="s">
        <v>2470</v>
      </c>
      <c r="M288">
        <v>975</v>
      </c>
      <c r="N288">
        <v>75</v>
      </c>
      <c r="O288" t="s">
        <v>169</v>
      </c>
    </row>
    <row r="289" spans="1:15" x14ac:dyDescent="0.25">
      <c r="A289" t="s">
        <v>235</v>
      </c>
      <c r="B289" t="s">
        <v>1108</v>
      </c>
      <c r="C289">
        <v>1248</v>
      </c>
      <c r="D289">
        <v>4</v>
      </c>
      <c r="E289">
        <v>4</v>
      </c>
      <c r="F289" t="s">
        <v>460</v>
      </c>
      <c r="G289">
        <v>1530</v>
      </c>
      <c r="H289">
        <v>3840</v>
      </c>
      <c r="I289">
        <v>1735</v>
      </c>
      <c r="J289" t="s">
        <v>147</v>
      </c>
      <c r="K289" s="1">
        <v>17</v>
      </c>
      <c r="L289" s="1" t="s">
        <v>2470</v>
      </c>
      <c r="M289">
        <v>975</v>
      </c>
      <c r="N289">
        <v>75</v>
      </c>
      <c r="O289" t="s">
        <v>190</v>
      </c>
    </row>
    <row r="290" spans="1:15" x14ac:dyDescent="0.25">
      <c r="A290" t="s">
        <v>235</v>
      </c>
      <c r="B290" t="s">
        <v>1108</v>
      </c>
      <c r="C290">
        <v>1248</v>
      </c>
      <c r="D290">
        <v>4</v>
      </c>
      <c r="E290">
        <v>4</v>
      </c>
      <c r="F290" t="s">
        <v>460</v>
      </c>
      <c r="G290">
        <v>1530</v>
      </c>
      <c r="H290">
        <v>3840</v>
      </c>
      <c r="I290">
        <v>1735</v>
      </c>
      <c r="J290" t="s">
        <v>147</v>
      </c>
      <c r="K290" s="1">
        <v>17</v>
      </c>
      <c r="L290" s="1" t="s">
        <v>2470</v>
      </c>
      <c r="M290">
        <v>985</v>
      </c>
      <c r="N290">
        <v>75</v>
      </c>
      <c r="O290" t="s">
        <v>169</v>
      </c>
    </row>
    <row r="291" spans="1:15" x14ac:dyDescent="0.25">
      <c r="A291" t="s">
        <v>235</v>
      </c>
      <c r="B291" t="s">
        <v>1108</v>
      </c>
      <c r="C291">
        <v>1197</v>
      </c>
      <c r="D291">
        <v>4</v>
      </c>
      <c r="E291">
        <v>4</v>
      </c>
      <c r="F291" t="s">
        <v>146</v>
      </c>
      <c r="G291">
        <v>1530</v>
      </c>
      <c r="H291">
        <v>3840</v>
      </c>
      <c r="I291">
        <v>1735</v>
      </c>
      <c r="J291" t="s">
        <v>147</v>
      </c>
      <c r="K291" s="1">
        <v>17</v>
      </c>
      <c r="L291" s="1" t="s">
        <v>2470</v>
      </c>
      <c r="M291">
        <v>880</v>
      </c>
      <c r="N291">
        <v>83</v>
      </c>
      <c r="O291" t="s">
        <v>190</v>
      </c>
    </row>
    <row r="292" spans="1:15" x14ac:dyDescent="0.25">
      <c r="A292" t="s">
        <v>235</v>
      </c>
      <c r="B292" t="s">
        <v>1108</v>
      </c>
      <c r="C292">
        <v>1248</v>
      </c>
      <c r="D292">
        <v>4</v>
      </c>
      <c r="E292">
        <v>4</v>
      </c>
      <c r="F292" t="s">
        <v>460</v>
      </c>
      <c r="G292">
        <v>1530</v>
      </c>
      <c r="H292">
        <v>3840</v>
      </c>
      <c r="I292">
        <v>1735</v>
      </c>
      <c r="J292" t="s">
        <v>147</v>
      </c>
      <c r="K292" s="1">
        <v>17</v>
      </c>
      <c r="L292" s="1" t="s">
        <v>2470</v>
      </c>
      <c r="M292">
        <v>985</v>
      </c>
      <c r="N292">
        <v>75</v>
      </c>
      <c r="O292" t="s">
        <v>190</v>
      </c>
    </row>
    <row r="293" spans="1:15" x14ac:dyDescent="0.25">
      <c r="A293" t="s">
        <v>139</v>
      </c>
      <c r="B293" t="s">
        <v>1121</v>
      </c>
      <c r="C293">
        <v>1199</v>
      </c>
      <c r="D293">
        <v>3</v>
      </c>
      <c r="E293">
        <v>4</v>
      </c>
      <c r="F293" t="s">
        <v>146</v>
      </c>
      <c r="G293">
        <v>1523</v>
      </c>
      <c r="H293">
        <v>3990</v>
      </c>
      <c r="I293">
        <v>1755</v>
      </c>
      <c r="J293" t="s">
        <v>147</v>
      </c>
      <c r="K293" s="1">
        <v>17</v>
      </c>
      <c r="L293" s="1" t="s">
        <v>2470</v>
      </c>
      <c r="M293">
        <v>1106</v>
      </c>
      <c r="N293">
        <v>86</v>
      </c>
      <c r="O293" t="s">
        <v>169</v>
      </c>
    </row>
    <row r="294" spans="1:15" x14ac:dyDescent="0.25">
      <c r="A294" t="s">
        <v>139</v>
      </c>
      <c r="B294" t="s">
        <v>1121</v>
      </c>
      <c r="C294">
        <v>1199</v>
      </c>
      <c r="D294">
        <v>3</v>
      </c>
      <c r="E294">
        <v>4</v>
      </c>
      <c r="F294" t="s">
        <v>146</v>
      </c>
      <c r="G294">
        <v>1523</v>
      </c>
      <c r="H294">
        <v>3990</v>
      </c>
      <c r="I294">
        <v>1755</v>
      </c>
      <c r="J294" t="s">
        <v>147</v>
      </c>
      <c r="K294" s="1">
        <v>17</v>
      </c>
      <c r="L294" s="1" t="s">
        <v>2470</v>
      </c>
      <c r="M294">
        <v>1106</v>
      </c>
      <c r="N294">
        <v>86</v>
      </c>
      <c r="O294" t="s">
        <v>169</v>
      </c>
    </row>
    <row r="295" spans="1:15" x14ac:dyDescent="0.25">
      <c r="A295" t="s">
        <v>139</v>
      </c>
      <c r="B295" t="s">
        <v>1121</v>
      </c>
      <c r="C295">
        <v>1199</v>
      </c>
      <c r="D295">
        <v>3</v>
      </c>
      <c r="E295">
        <v>4</v>
      </c>
      <c r="F295" t="s">
        <v>146</v>
      </c>
      <c r="G295">
        <v>1523</v>
      </c>
      <c r="H295">
        <v>3990</v>
      </c>
      <c r="I295">
        <v>1755</v>
      </c>
      <c r="J295" t="s">
        <v>147</v>
      </c>
      <c r="K295" s="1">
        <v>17</v>
      </c>
      <c r="L295" s="1" t="s">
        <v>2470</v>
      </c>
      <c r="M295">
        <v>1106</v>
      </c>
      <c r="N295">
        <v>86</v>
      </c>
      <c r="O295" t="s">
        <v>169</v>
      </c>
    </row>
    <row r="296" spans="1:15" x14ac:dyDescent="0.25">
      <c r="A296" t="s">
        <v>139</v>
      </c>
      <c r="B296" t="s">
        <v>1121</v>
      </c>
      <c r="C296">
        <v>1199</v>
      </c>
      <c r="D296">
        <v>3</v>
      </c>
      <c r="E296">
        <v>4</v>
      </c>
      <c r="F296" t="s">
        <v>146</v>
      </c>
      <c r="G296">
        <v>1523</v>
      </c>
      <c r="H296">
        <v>3990</v>
      </c>
      <c r="I296">
        <v>1755</v>
      </c>
      <c r="J296" t="s">
        <v>147</v>
      </c>
      <c r="K296" s="1">
        <v>17</v>
      </c>
      <c r="L296" s="1" t="s">
        <v>2470</v>
      </c>
      <c r="M296">
        <v>1106</v>
      </c>
      <c r="N296">
        <v>86</v>
      </c>
      <c r="O296" t="s">
        <v>169</v>
      </c>
    </row>
    <row r="297" spans="1:15" x14ac:dyDescent="0.25">
      <c r="A297" t="s">
        <v>139</v>
      </c>
      <c r="B297" t="s">
        <v>1121</v>
      </c>
      <c r="C297">
        <v>1199</v>
      </c>
      <c r="D297">
        <v>3</v>
      </c>
      <c r="E297">
        <v>4</v>
      </c>
      <c r="F297" t="s">
        <v>146</v>
      </c>
      <c r="G297">
        <v>1523</v>
      </c>
      <c r="H297">
        <v>3990</v>
      </c>
      <c r="I297">
        <v>1755</v>
      </c>
      <c r="J297" t="s">
        <v>147</v>
      </c>
      <c r="K297" s="1">
        <v>17</v>
      </c>
      <c r="L297" s="1" t="s">
        <v>2470</v>
      </c>
      <c r="M297">
        <v>1106</v>
      </c>
      <c r="N297">
        <v>86</v>
      </c>
      <c r="O297" t="s">
        <v>169</v>
      </c>
    </row>
    <row r="298" spans="1:15" x14ac:dyDescent="0.25">
      <c r="A298" t="s">
        <v>139</v>
      </c>
      <c r="B298" t="s">
        <v>1121</v>
      </c>
      <c r="C298">
        <v>1497</v>
      </c>
      <c r="D298">
        <v>4</v>
      </c>
      <c r="E298">
        <v>4</v>
      </c>
      <c r="F298" t="s">
        <v>460</v>
      </c>
      <c r="G298">
        <v>1523</v>
      </c>
      <c r="H298">
        <v>3990</v>
      </c>
      <c r="I298">
        <v>1755</v>
      </c>
      <c r="J298" t="s">
        <v>147</v>
      </c>
      <c r="K298" s="1">
        <v>17</v>
      </c>
      <c r="L298" s="1" t="s">
        <v>2470</v>
      </c>
      <c r="M298">
        <v>1106</v>
      </c>
      <c r="N298">
        <v>90</v>
      </c>
      <c r="O298" t="s">
        <v>169</v>
      </c>
    </row>
    <row r="299" spans="1:15" x14ac:dyDescent="0.25">
      <c r="A299" t="s">
        <v>139</v>
      </c>
      <c r="B299" t="s">
        <v>1121</v>
      </c>
      <c r="C299">
        <v>1497</v>
      </c>
      <c r="D299">
        <v>4</v>
      </c>
      <c r="E299">
        <v>4</v>
      </c>
      <c r="F299" t="s">
        <v>460</v>
      </c>
      <c r="G299">
        <v>1523</v>
      </c>
      <c r="H299">
        <v>3990</v>
      </c>
      <c r="I299">
        <v>1755</v>
      </c>
      <c r="J299" t="s">
        <v>147</v>
      </c>
      <c r="K299" s="1">
        <v>20.5</v>
      </c>
      <c r="L299" s="1" t="s">
        <v>2469</v>
      </c>
      <c r="M299">
        <v>1106</v>
      </c>
      <c r="N299">
        <v>90</v>
      </c>
      <c r="O299" t="s">
        <v>169</v>
      </c>
    </row>
    <row r="300" spans="1:15" x14ac:dyDescent="0.25">
      <c r="A300" t="s">
        <v>139</v>
      </c>
      <c r="B300" t="s">
        <v>1121</v>
      </c>
      <c r="C300">
        <v>1497</v>
      </c>
      <c r="D300">
        <v>4</v>
      </c>
      <c r="E300">
        <v>4</v>
      </c>
      <c r="F300" t="s">
        <v>460</v>
      </c>
      <c r="G300">
        <v>1523</v>
      </c>
      <c r="H300">
        <v>3990</v>
      </c>
      <c r="I300">
        <v>1755</v>
      </c>
      <c r="J300" t="s">
        <v>147</v>
      </c>
      <c r="K300" s="1">
        <v>20.5</v>
      </c>
      <c r="L300" s="1" t="s">
        <v>2469</v>
      </c>
      <c r="M300">
        <v>1106</v>
      </c>
      <c r="N300">
        <v>90</v>
      </c>
      <c r="O300" t="s">
        <v>169</v>
      </c>
    </row>
    <row r="301" spans="1:15" x14ac:dyDescent="0.25">
      <c r="A301" t="s">
        <v>139</v>
      </c>
      <c r="B301" t="s">
        <v>1121</v>
      </c>
      <c r="C301">
        <v>1497</v>
      </c>
      <c r="D301">
        <v>4</v>
      </c>
      <c r="E301">
        <v>4</v>
      </c>
      <c r="F301" t="s">
        <v>460</v>
      </c>
      <c r="G301">
        <v>1523</v>
      </c>
      <c r="H301">
        <v>3990</v>
      </c>
      <c r="I301">
        <v>1755</v>
      </c>
      <c r="J301" t="s">
        <v>147</v>
      </c>
      <c r="K301" s="1">
        <v>20.5</v>
      </c>
      <c r="L301" s="1" t="s">
        <v>2469</v>
      </c>
      <c r="M301">
        <v>1106</v>
      </c>
      <c r="N301">
        <v>90</v>
      </c>
      <c r="O301" t="s">
        <v>169</v>
      </c>
    </row>
    <row r="302" spans="1:15" x14ac:dyDescent="0.25">
      <c r="A302" t="s">
        <v>139</v>
      </c>
      <c r="B302" t="s">
        <v>1121</v>
      </c>
      <c r="C302">
        <v>1497</v>
      </c>
      <c r="D302">
        <v>4</v>
      </c>
      <c r="E302">
        <v>4</v>
      </c>
      <c r="F302" t="s">
        <v>460</v>
      </c>
      <c r="G302">
        <v>1523</v>
      </c>
      <c r="H302">
        <v>3990</v>
      </c>
      <c r="I302">
        <v>1755</v>
      </c>
      <c r="J302" t="s">
        <v>147</v>
      </c>
      <c r="K302" s="1">
        <v>20.5</v>
      </c>
      <c r="L302" s="1" t="s">
        <v>2469</v>
      </c>
      <c r="M302">
        <v>1106</v>
      </c>
      <c r="N302">
        <v>90</v>
      </c>
      <c r="O302" t="s">
        <v>169</v>
      </c>
    </row>
    <row r="303" spans="1:15" x14ac:dyDescent="0.25">
      <c r="A303" t="s">
        <v>139</v>
      </c>
      <c r="B303" t="s">
        <v>1134</v>
      </c>
      <c r="C303">
        <v>1199</v>
      </c>
      <c r="D303">
        <v>3</v>
      </c>
      <c r="E303">
        <v>4</v>
      </c>
      <c r="F303" t="s">
        <v>146</v>
      </c>
      <c r="G303">
        <v>1537</v>
      </c>
      <c r="H303">
        <v>3992</v>
      </c>
      <c r="I303">
        <v>1677</v>
      </c>
      <c r="J303" t="s">
        <v>509</v>
      </c>
      <c r="K303" s="1">
        <v>23.560000000000002</v>
      </c>
      <c r="L303" s="1" t="s">
        <v>2469</v>
      </c>
      <c r="M303">
        <v>992</v>
      </c>
      <c r="N303">
        <v>86</v>
      </c>
      <c r="O303" t="s">
        <v>169</v>
      </c>
    </row>
    <row r="304" spans="1:15" x14ac:dyDescent="0.25">
      <c r="A304" t="s">
        <v>139</v>
      </c>
      <c r="B304" t="s">
        <v>1134</v>
      </c>
      <c r="C304">
        <v>1199</v>
      </c>
      <c r="D304">
        <v>3</v>
      </c>
      <c r="E304">
        <v>4</v>
      </c>
      <c r="F304" t="s">
        <v>146</v>
      </c>
      <c r="G304">
        <v>1537</v>
      </c>
      <c r="H304">
        <v>3992</v>
      </c>
      <c r="I304">
        <v>1677</v>
      </c>
      <c r="J304" t="s">
        <v>509</v>
      </c>
      <c r="K304" s="1">
        <v>23.560000000000002</v>
      </c>
      <c r="L304" s="1" t="s">
        <v>2469</v>
      </c>
      <c r="M304">
        <v>992</v>
      </c>
      <c r="N304">
        <v>86</v>
      </c>
      <c r="O304" t="s">
        <v>169</v>
      </c>
    </row>
    <row r="305" spans="1:15" x14ac:dyDescent="0.25">
      <c r="A305" t="s">
        <v>139</v>
      </c>
      <c r="B305" t="s">
        <v>1134</v>
      </c>
      <c r="C305">
        <v>1199</v>
      </c>
      <c r="D305">
        <v>3</v>
      </c>
      <c r="E305">
        <v>4</v>
      </c>
      <c r="F305" t="s">
        <v>146</v>
      </c>
      <c r="G305">
        <v>1537</v>
      </c>
      <c r="H305">
        <v>3992</v>
      </c>
      <c r="I305">
        <v>1677</v>
      </c>
      <c r="J305" t="s">
        <v>509</v>
      </c>
      <c r="K305" s="1">
        <v>23.560000000000002</v>
      </c>
      <c r="L305" s="1" t="s">
        <v>2469</v>
      </c>
      <c r="M305">
        <v>992</v>
      </c>
      <c r="N305">
        <v>86</v>
      </c>
      <c r="O305" t="s">
        <v>169</v>
      </c>
    </row>
    <row r="306" spans="1:15" x14ac:dyDescent="0.25">
      <c r="A306" t="s">
        <v>139</v>
      </c>
      <c r="B306" t="s">
        <v>1134</v>
      </c>
      <c r="C306">
        <v>1199</v>
      </c>
      <c r="D306">
        <v>3</v>
      </c>
      <c r="E306">
        <v>4</v>
      </c>
      <c r="F306" t="s">
        <v>146</v>
      </c>
      <c r="G306">
        <v>1537</v>
      </c>
      <c r="H306">
        <v>3992</v>
      </c>
      <c r="I306">
        <v>1677</v>
      </c>
      <c r="J306" t="s">
        <v>509</v>
      </c>
      <c r="K306" s="1">
        <v>23.560000000000002</v>
      </c>
      <c r="L306" s="1" t="s">
        <v>2469</v>
      </c>
      <c r="M306">
        <v>992</v>
      </c>
      <c r="N306">
        <v>86</v>
      </c>
      <c r="O306" t="s">
        <v>169</v>
      </c>
    </row>
    <row r="307" spans="1:15" x14ac:dyDescent="0.25">
      <c r="A307" t="s">
        <v>139</v>
      </c>
      <c r="B307" t="s">
        <v>1134</v>
      </c>
      <c r="C307">
        <v>1199</v>
      </c>
      <c r="D307">
        <v>3</v>
      </c>
      <c r="E307">
        <v>4</v>
      </c>
      <c r="F307" t="s">
        <v>146</v>
      </c>
      <c r="G307">
        <v>1537</v>
      </c>
      <c r="H307">
        <v>3992</v>
      </c>
      <c r="I307">
        <v>1677</v>
      </c>
      <c r="J307" t="s">
        <v>509</v>
      </c>
      <c r="K307" s="1">
        <v>23.560000000000002</v>
      </c>
      <c r="L307" s="1" t="s">
        <v>2469</v>
      </c>
      <c r="M307">
        <v>992</v>
      </c>
      <c r="N307">
        <v>86</v>
      </c>
      <c r="O307" t="s">
        <v>345</v>
      </c>
    </row>
    <row r="308" spans="1:15" x14ac:dyDescent="0.25">
      <c r="A308" t="s">
        <v>139</v>
      </c>
      <c r="B308" t="s">
        <v>1134</v>
      </c>
      <c r="C308">
        <v>1199</v>
      </c>
      <c r="D308">
        <v>3</v>
      </c>
      <c r="E308">
        <v>4</v>
      </c>
      <c r="F308" t="s">
        <v>146</v>
      </c>
      <c r="G308">
        <v>1537</v>
      </c>
      <c r="H308">
        <v>3992</v>
      </c>
      <c r="I308">
        <v>1677</v>
      </c>
      <c r="J308" t="s">
        <v>509</v>
      </c>
      <c r="K308" s="1">
        <v>23.560000000000002</v>
      </c>
      <c r="L308" s="1" t="s">
        <v>2469</v>
      </c>
      <c r="M308">
        <v>992</v>
      </c>
      <c r="N308">
        <v>86</v>
      </c>
      <c r="O308" t="s">
        <v>345</v>
      </c>
    </row>
    <row r="309" spans="1:15" x14ac:dyDescent="0.25">
      <c r="A309" t="s">
        <v>139</v>
      </c>
      <c r="B309" t="s">
        <v>1143</v>
      </c>
      <c r="C309">
        <v>1193</v>
      </c>
      <c r="D309">
        <v>4</v>
      </c>
      <c r="E309">
        <v>4</v>
      </c>
      <c r="F309" t="s">
        <v>146</v>
      </c>
      <c r="G309">
        <v>1570</v>
      </c>
      <c r="H309">
        <v>3995</v>
      </c>
      <c r="I309">
        <v>1706</v>
      </c>
      <c r="J309" t="s">
        <v>509</v>
      </c>
      <c r="K309" s="1">
        <v>15.4</v>
      </c>
      <c r="L309" s="1" t="s">
        <v>2470</v>
      </c>
      <c r="M309">
        <v>1135</v>
      </c>
      <c r="N309">
        <v>90</v>
      </c>
      <c r="O309" t="s">
        <v>169</v>
      </c>
    </row>
    <row r="310" spans="1:15" x14ac:dyDescent="0.25">
      <c r="A310" t="s">
        <v>139</v>
      </c>
      <c r="B310" t="s">
        <v>1143</v>
      </c>
      <c r="C310">
        <v>1248</v>
      </c>
      <c r="D310">
        <v>4</v>
      </c>
      <c r="E310">
        <v>4</v>
      </c>
      <c r="F310" t="s">
        <v>460</v>
      </c>
      <c r="G310">
        <v>1570</v>
      </c>
      <c r="H310">
        <v>3995</v>
      </c>
      <c r="I310">
        <v>1706</v>
      </c>
      <c r="J310" t="s">
        <v>509</v>
      </c>
      <c r="K310" s="1">
        <v>21.1</v>
      </c>
      <c r="L310" s="1" t="s">
        <v>2469</v>
      </c>
      <c r="M310">
        <v>1152</v>
      </c>
      <c r="N310">
        <v>75</v>
      </c>
      <c r="O310" t="s">
        <v>169</v>
      </c>
    </row>
    <row r="311" spans="1:15" x14ac:dyDescent="0.25">
      <c r="A311" t="s">
        <v>139</v>
      </c>
      <c r="B311" t="s">
        <v>1143</v>
      </c>
      <c r="C311">
        <v>1193</v>
      </c>
      <c r="D311">
        <v>4</v>
      </c>
      <c r="E311">
        <v>4</v>
      </c>
      <c r="F311" t="s">
        <v>146</v>
      </c>
      <c r="G311">
        <v>1570</v>
      </c>
      <c r="H311">
        <v>3995</v>
      </c>
      <c r="I311">
        <v>1706</v>
      </c>
      <c r="J311" t="s">
        <v>509</v>
      </c>
      <c r="K311" s="1">
        <v>15.4</v>
      </c>
      <c r="L311" s="1" t="s">
        <v>2470</v>
      </c>
      <c r="M311">
        <v>1135</v>
      </c>
      <c r="N311">
        <v>90</v>
      </c>
      <c r="O311" t="s">
        <v>169</v>
      </c>
    </row>
    <row r="312" spans="1:15" x14ac:dyDescent="0.25">
      <c r="A312" t="s">
        <v>139</v>
      </c>
      <c r="B312" t="s">
        <v>1143</v>
      </c>
      <c r="C312">
        <v>1193</v>
      </c>
      <c r="D312">
        <v>4</v>
      </c>
      <c r="E312">
        <v>4</v>
      </c>
      <c r="F312" t="s">
        <v>146</v>
      </c>
      <c r="G312">
        <v>1570</v>
      </c>
      <c r="H312">
        <v>3995</v>
      </c>
      <c r="I312">
        <v>1706</v>
      </c>
      <c r="J312" t="s">
        <v>509</v>
      </c>
      <c r="K312" s="1">
        <v>15.4</v>
      </c>
      <c r="L312" s="1" t="s">
        <v>2470</v>
      </c>
      <c r="M312">
        <v>1129</v>
      </c>
      <c r="N312">
        <v>90</v>
      </c>
      <c r="O312" t="s">
        <v>169</v>
      </c>
    </row>
    <row r="313" spans="1:15" x14ac:dyDescent="0.25">
      <c r="A313" t="s">
        <v>139</v>
      </c>
      <c r="B313" t="s">
        <v>1143</v>
      </c>
      <c r="C313">
        <v>1193</v>
      </c>
      <c r="D313">
        <v>4</v>
      </c>
      <c r="E313">
        <v>4</v>
      </c>
      <c r="F313" t="s">
        <v>146</v>
      </c>
      <c r="G313">
        <v>1570</v>
      </c>
      <c r="H313">
        <v>3995</v>
      </c>
      <c r="I313">
        <v>1706</v>
      </c>
      <c r="J313" t="s">
        <v>509</v>
      </c>
      <c r="K313" s="1">
        <v>15.4</v>
      </c>
      <c r="L313" s="1" t="s">
        <v>2470</v>
      </c>
      <c r="M313">
        <v>1135</v>
      </c>
      <c r="N313">
        <v>90</v>
      </c>
      <c r="O313" t="s">
        <v>169</v>
      </c>
    </row>
    <row r="314" spans="1:15" x14ac:dyDescent="0.25">
      <c r="A314" t="s">
        <v>139</v>
      </c>
      <c r="B314" t="s">
        <v>1143</v>
      </c>
      <c r="C314">
        <v>1248</v>
      </c>
      <c r="D314">
        <v>4</v>
      </c>
      <c r="E314">
        <v>4</v>
      </c>
      <c r="F314" t="s">
        <v>460</v>
      </c>
      <c r="G314">
        <v>1570</v>
      </c>
      <c r="H314">
        <v>3995</v>
      </c>
      <c r="I314">
        <v>1706</v>
      </c>
      <c r="J314" t="s">
        <v>509</v>
      </c>
      <c r="K314" s="1">
        <v>21.1</v>
      </c>
      <c r="L314" s="1" t="s">
        <v>2469</v>
      </c>
      <c r="M314">
        <v>1106</v>
      </c>
      <c r="N314">
        <v>75</v>
      </c>
      <c r="O314" t="s">
        <v>169</v>
      </c>
    </row>
    <row r="315" spans="1:15" x14ac:dyDescent="0.25">
      <c r="A315" t="s">
        <v>139</v>
      </c>
      <c r="B315" t="s">
        <v>1143</v>
      </c>
      <c r="C315">
        <v>1248</v>
      </c>
      <c r="D315">
        <v>4</v>
      </c>
      <c r="E315">
        <v>4</v>
      </c>
      <c r="F315" t="s">
        <v>460</v>
      </c>
      <c r="G315">
        <v>1570</v>
      </c>
      <c r="H315">
        <v>3995</v>
      </c>
      <c r="I315">
        <v>1706</v>
      </c>
      <c r="J315" t="s">
        <v>509</v>
      </c>
      <c r="K315" s="1">
        <v>19.600000000000001</v>
      </c>
      <c r="L315" s="1" t="s">
        <v>2470</v>
      </c>
      <c r="M315">
        <v>1155</v>
      </c>
      <c r="N315">
        <v>75</v>
      </c>
      <c r="O315" t="s">
        <v>169</v>
      </c>
    </row>
    <row r="316" spans="1:15" x14ac:dyDescent="0.25">
      <c r="A316" t="s">
        <v>139</v>
      </c>
      <c r="B316" t="s">
        <v>1143</v>
      </c>
      <c r="C316">
        <v>1248</v>
      </c>
      <c r="D316">
        <v>4</v>
      </c>
      <c r="E316">
        <v>4</v>
      </c>
      <c r="F316" t="s">
        <v>460</v>
      </c>
      <c r="G316">
        <v>1570</v>
      </c>
      <c r="H316">
        <v>3995</v>
      </c>
      <c r="I316">
        <v>1706</v>
      </c>
      <c r="J316" t="s">
        <v>509</v>
      </c>
      <c r="K316" s="1">
        <v>21.1</v>
      </c>
      <c r="L316" s="1" t="s">
        <v>2469</v>
      </c>
      <c r="M316">
        <v>1170</v>
      </c>
      <c r="N316">
        <v>90</v>
      </c>
      <c r="O316" t="s">
        <v>169</v>
      </c>
    </row>
    <row r="317" spans="1:15" x14ac:dyDescent="0.25">
      <c r="A317" t="s">
        <v>139</v>
      </c>
      <c r="B317" t="s">
        <v>1143</v>
      </c>
      <c r="C317">
        <v>1248</v>
      </c>
      <c r="D317">
        <v>4</v>
      </c>
      <c r="E317">
        <v>4</v>
      </c>
      <c r="F317" t="s">
        <v>460</v>
      </c>
      <c r="G317">
        <v>1570</v>
      </c>
      <c r="H317">
        <v>3995</v>
      </c>
      <c r="I317">
        <v>1706</v>
      </c>
      <c r="J317" t="s">
        <v>509</v>
      </c>
      <c r="K317" s="1">
        <v>18.600000000000001</v>
      </c>
      <c r="L317" s="1" t="s">
        <v>2470</v>
      </c>
      <c r="M317">
        <v>1170</v>
      </c>
      <c r="N317">
        <v>75</v>
      </c>
      <c r="O317" t="s">
        <v>345</v>
      </c>
    </row>
    <row r="318" spans="1:15" x14ac:dyDescent="0.25">
      <c r="A318" t="s">
        <v>139</v>
      </c>
      <c r="B318" t="s">
        <v>1143</v>
      </c>
      <c r="C318">
        <v>1248</v>
      </c>
      <c r="D318">
        <v>4</v>
      </c>
      <c r="E318">
        <v>4</v>
      </c>
      <c r="F318" t="s">
        <v>460</v>
      </c>
      <c r="G318">
        <v>1570</v>
      </c>
      <c r="H318">
        <v>3995</v>
      </c>
      <c r="I318">
        <v>1706</v>
      </c>
      <c r="J318" t="s">
        <v>509</v>
      </c>
      <c r="K318" s="1">
        <v>21.1</v>
      </c>
      <c r="L318" s="1" t="s">
        <v>2469</v>
      </c>
      <c r="M318">
        <v>1185</v>
      </c>
      <c r="N318">
        <v>90</v>
      </c>
      <c r="O318" t="s">
        <v>190</v>
      </c>
    </row>
    <row r="319" spans="1:15" x14ac:dyDescent="0.25">
      <c r="A319" t="s">
        <v>139</v>
      </c>
      <c r="B319" t="s">
        <v>1143</v>
      </c>
      <c r="C319">
        <v>1248</v>
      </c>
      <c r="D319">
        <v>4</v>
      </c>
      <c r="E319">
        <v>4</v>
      </c>
      <c r="F319" t="s">
        <v>460</v>
      </c>
      <c r="G319">
        <v>1570</v>
      </c>
      <c r="H319">
        <v>3995</v>
      </c>
      <c r="I319">
        <v>1706</v>
      </c>
      <c r="J319" t="s">
        <v>509</v>
      </c>
      <c r="K319" s="1">
        <v>19.600000000000001</v>
      </c>
      <c r="L319" s="1" t="s">
        <v>2470</v>
      </c>
      <c r="M319">
        <v>1155</v>
      </c>
      <c r="N319">
        <v>75</v>
      </c>
      <c r="O319" t="s">
        <v>169</v>
      </c>
    </row>
    <row r="320" spans="1:15" x14ac:dyDescent="0.25">
      <c r="A320" t="s">
        <v>235</v>
      </c>
      <c r="B320" t="s">
        <v>1163</v>
      </c>
      <c r="C320">
        <v>1298</v>
      </c>
      <c r="D320">
        <v>4</v>
      </c>
      <c r="E320">
        <v>4</v>
      </c>
      <c r="F320" t="s">
        <v>146</v>
      </c>
      <c r="G320">
        <v>1875</v>
      </c>
      <c r="H320">
        <v>4010</v>
      </c>
      <c r="I320">
        <v>1540</v>
      </c>
      <c r="J320" t="s">
        <v>833</v>
      </c>
      <c r="K320" s="1">
        <v>12.5</v>
      </c>
      <c r="L320" s="1" t="s">
        <v>2470</v>
      </c>
      <c r="M320">
        <v>985</v>
      </c>
      <c r="N320">
        <v>80</v>
      </c>
      <c r="O320" t="s">
        <v>169</v>
      </c>
    </row>
    <row r="321" spans="1:15" x14ac:dyDescent="0.25">
      <c r="A321" t="s">
        <v>235</v>
      </c>
      <c r="B321" t="s">
        <v>1163</v>
      </c>
      <c r="C321">
        <v>1298</v>
      </c>
      <c r="D321">
        <v>4</v>
      </c>
      <c r="E321">
        <v>4</v>
      </c>
      <c r="F321" t="s">
        <v>146</v>
      </c>
      <c r="G321">
        <v>1845</v>
      </c>
      <c r="H321">
        <v>4010</v>
      </c>
      <c r="I321">
        <v>1540</v>
      </c>
      <c r="J321" t="s">
        <v>833</v>
      </c>
      <c r="K321" s="1">
        <v>12.5</v>
      </c>
      <c r="L321" s="1" t="s">
        <v>2470</v>
      </c>
      <c r="M321">
        <v>985</v>
      </c>
      <c r="N321">
        <v>80</v>
      </c>
      <c r="O321" t="s">
        <v>169</v>
      </c>
    </row>
    <row r="322" spans="1:15" x14ac:dyDescent="0.25">
      <c r="A322" t="s">
        <v>319</v>
      </c>
      <c r="B322" t="s">
        <v>1178</v>
      </c>
      <c r="C322">
        <v>1197</v>
      </c>
      <c r="D322">
        <v>4</v>
      </c>
      <c r="F322" t="s">
        <v>146</v>
      </c>
      <c r="G322">
        <v>1590</v>
      </c>
      <c r="H322">
        <v>3995</v>
      </c>
      <c r="I322">
        <v>1770</v>
      </c>
      <c r="J322" t="s">
        <v>833</v>
      </c>
      <c r="K322" s="1">
        <v>17</v>
      </c>
      <c r="L322" s="1" t="s">
        <v>2470</v>
      </c>
      <c r="M322">
        <v>1106</v>
      </c>
      <c r="N322">
        <v>82</v>
      </c>
      <c r="O322" t="s">
        <v>169</v>
      </c>
    </row>
    <row r="323" spans="1:15" x14ac:dyDescent="0.25">
      <c r="A323" t="s">
        <v>319</v>
      </c>
      <c r="B323" t="s">
        <v>1178</v>
      </c>
      <c r="C323">
        <v>998</v>
      </c>
      <c r="D323">
        <v>4</v>
      </c>
      <c r="E323">
        <v>4</v>
      </c>
      <c r="F323" t="s">
        <v>146</v>
      </c>
      <c r="G323">
        <v>1590</v>
      </c>
      <c r="H323">
        <v>3995</v>
      </c>
      <c r="I323">
        <v>1770</v>
      </c>
      <c r="J323" t="s">
        <v>833</v>
      </c>
      <c r="K323" s="1">
        <v>17</v>
      </c>
      <c r="L323" s="1" t="s">
        <v>2470</v>
      </c>
      <c r="M323">
        <v>1106</v>
      </c>
      <c r="N323">
        <v>117</v>
      </c>
      <c r="O323" t="s">
        <v>169</v>
      </c>
    </row>
    <row r="324" spans="1:15" x14ac:dyDescent="0.25">
      <c r="A324" t="s">
        <v>319</v>
      </c>
      <c r="B324" t="s">
        <v>1178</v>
      </c>
      <c r="C324">
        <v>1397</v>
      </c>
      <c r="D324">
        <v>4</v>
      </c>
      <c r="E324">
        <v>4</v>
      </c>
      <c r="F324" t="s">
        <v>460</v>
      </c>
      <c r="G324">
        <v>1590</v>
      </c>
      <c r="H324">
        <v>3995</v>
      </c>
      <c r="I324">
        <v>1770</v>
      </c>
      <c r="J324" t="s">
        <v>833</v>
      </c>
      <c r="K324" s="1">
        <v>17</v>
      </c>
      <c r="L324" s="1" t="s">
        <v>2470</v>
      </c>
      <c r="M324">
        <v>1106</v>
      </c>
      <c r="N324">
        <v>89</v>
      </c>
      <c r="O324" t="s">
        <v>169</v>
      </c>
    </row>
    <row r="325" spans="1:15" x14ac:dyDescent="0.25">
      <c r="A325" t="s">
        <v>319</v>
      </c>
      <c r="B325" t="s">
        <v>1178</v>
      </c>
      <c r="C325">
        <v>998</v>
      </c>
      <c r="D325">
        <v>4</v>
      </c>
      <c r="F325" t="s">
        <v>146</v>
      </c>
      <c r="G325">
        <v>1590</v>
      </c>
      <c r="H325">
        <v>3995</v>
      </c>
      <c r="I325">
        <v>1770</v>
      </c>
      <c r="J325" t="s">
        <v>833</v>
      </c>
      <c r="K325" s="1">
        <v>17</v>
      </c>
      <c r="L325" s="1" t="s">
        <v>2470</v>
      </c>
      <c r="M325">
        <v>1106</v>
      </c>
      <c r="N325">
        <v>117</v>
      </c>
      <c r="O325" t="s">
        <v>169</v>
      </c>
    </row>
    <row r="326" spans="1:15" x14ac:dyDescent="0.25">
      <c r="A326" t="s">
        <v>319</v>
      </c>
      <c r="B326" t="s">
        <v>1178</v>
      </c>
      <c r="C326">
        <v>998</v>
      </c>
      <c r="D326">
        <v>4</v>
      </c>
      <c r="E326">
        <v>4</v>
      </c>
      <c r="F326" t="s">
        <v>146</v>
      </c>
      <c r="G326">
        <v>1590</v>
      </c>
      <c r="H326">
        <v>3995</v>
      </c>
      <c r="I326">
        <v>1770</v>
      </c>
      <c r="J326" t="s">
        <v>833</v>
      </c>
      <c r="K326" s="1">
        <v>17</v>
      </c>
      <c r="L326" s="1" t="s">
        <v>2470</v>
      </c>
      <c r="M326">
        <v>1106</v>
      </c>
      <c r="N326">
        <v>117</v>
      </c>
      <c r="O326" t="s">
        <v>169</v>
      </c>
    </row>
    <row r="327" spans="1:15" x14ac:dyDescent="0.25">
      <c r="A327" t="s">
        <v>319</v>
      </c>
      <c r="B327" t="s">
        <v>1178</v>
      </c>
      <c r="C327">
        <v>998</v>
      </c>
      <c r="D327">
        <v>4</v>
      </c>
      <c r="E327">
        <v>4</v>
      </c>
      <c r="F327" t="s">
        <v>146</v>
      </c>
      <c r="G327">
        <v>1590</v>
      </c>
      <c r="H327">
        <v>3995</v>
      </c>
      <c r="I327">
        <v>1770</v>
      </c>
      <c r="J327" t="s">
        <v>833</v>
      </c>
      <c r="K327" s="1">
        <v>17</v>
      </c>
      <c r="L327" s="1" t="s">
        <v>2470</v>
      </c>
      <c r="M327">
        <v>1106</v>
      </c>
      <c r="N327">
        <v>117</v>
      </c>
      <c r="O327" t="s">
        <v>169</v>
      </c>
    </row>
    <row r="328" spans="1:15" x14ac:dyDescent="0.25">
      <c r="A328" t="s">
        <v>319</v>
      </c>
      <c r="B328" t="s">
        <v>1178</v>
      </c>
      <c r="C328">
        <v>998</v>
      </c>
      <c r="D328">
        <v>4</v>
      </c>
      <c r="E328">
        <v>4</v>
      </c>
      <c r="F328" t="s">
        <v>146</v>
      </c>
      <c r="G328">
        <v>1590</v>
      </c>
      <c r="H328">
        <v>3995</v>
      </c>
      <c r="I328">
        <v>1770</v>
      </c>
      <c r="J328" t="s">
        <v>833</v>
      </c>
      <c r="K328" s="1">
        <v>17</v>
      </c>
      <c r="L328" s="1" t="s">
        <v>2470</v>
      </c>
      <c r="M328">
        <v>1106</v>
      </c>
      <c r="N328">
        <v>118</v>
      </c>
      <c r="O328" t="s">
        <v>1206</v>
      </c>
    </row>
    <row r="329" spans="1:15" x14ac:dyDescent="0.25">
      <c r="A329" t="s">
        <v>319</v>
      </c>
      <c r="B329" t="s">
        <v>1178</v>
      </c>
      <c r="C329">
        <v>998</v>
      </c>
      <c r="D329">
        <v>4</v>
      </c>
      <c r="F329" t="s">
        <v>146</v>
      </c>
      <c r="G329">
        <v>1590</v>
      </c>
      <c r="H329">
        <v>3995</v>
      </c>
      <c r="I329">
        <v>1770</v>
      </c>
      <c r="J329" t="s">
        <v>833</v>
      </c>
      <c r="K329" s="1">
        <v>17</v>
      </c>
      <c r="L329" s="1" t="s">
        <v>2470</v>
      </c>
      <c r="M329">
        <v>1106</v>
      </c>
      <c r="N329">
        <v>118</v>
      </c>
      <c r="O329" t="s">
        <v>1206</v>
      </c>
    </row>
    <row r="330" spans="1:15" x14ac:dyDescent="0.25">
      <c r="A330" t="s">
        <v>319</v>
      </c>
      <c r="B330" t="s">
        <v>1178</v>
      </c>
      <c r="C330">
        <v>1197</v>
      </c>
      <c r="D330">
        <v>4</v>
      </c>
      <c r="E330">
        <v>4</v>
      </c>
      <c r="F330" t="s">
        <v>146</v>
      </c>
      <c r="G330">
        <v>1590</v>
      </c>
      <c r="H330">
        <v>3995</v>
      </c>
      <c r="I330">
        <v>1770</v>
      </c>
      <c r="J330" t="s">
        <v>833</v>
      </c>
      <c r="K330" s="1">
        <v>17</v>
      </c>
      <c r="L330" s="1" t="s">
        <v>2470</v>
      </c>
      <c r="M330">
        <v>1106</v>
      </c>
      <c r="N330">
        <v>82</v>
      </c>
      <c r="O330" t="s">
        <v>169</v>
      </c>
    </row>
    <row r="331" spans="1:15" x14ac:dyDescent="0.25">
      <c r="A331" t="s">
        <v>319</v>
      </c>
      <c r="B331" t="s">
        <v>1178</v>
      </c>
      <c r="C331">
        <v>1397</v>
      </c>
      <c r="D331">
        <v>4</v>
      </c>
      <c r="E331">
        <v>4</v>
      </c>
      <c r="F331" t="s">
        <v>460</v>
      </c>
      <c r="G331">
        <v>1590</v>
      </c>
      <c r="H331">
        <v>3995</v>
      </c>
      <c r="I331">
        <v>1770</v>
      </c>
      <c r="J331" t="s">
        <v>833</v>
      </c>
      <c r="K331" s="1">
        <v>17</v>
      </c>
      <c r="L331" s="1" t="s">
        <v>2470</v>
      </c>
      <c r="M331">
        <v>1106</v>
      </c>
      <c r="N331">
        <v>89</v>
      </c>
      <c r="O331" t="s">
        <v>169</v>
      </c>
    </row>
    <row r="332" spans="1:15" x14ac:dyDescent="0.25">
      <c r="A332" t="s">
        <v>319</v>
      </c>
      <c r="B332" t="s">
        <v>1178</v>
      </c>
      <c r="C332">
        <v>1397</v>
      </c>
      <c r="D332">
        <v>4</v>
      </c>
      <c r="E332">
        <v>4</v>
      </c>
      <c r="F332" t="s">
        <v>460</v>
      </c>
      <c r="G332">
        <v>1590</v>
      </c>
      <c r="H332">
        <v>3995</v>
      </c>
      <c r="I332">
        <v>1770</v>
      </c>
      <c r="J332" t="s">
        <v>833</v>
      </c>
      <c r="K332" s="1">
        <v>17</v>
      </c>
      <c r="L332" s="1" t="s">
        <v>2470</v>
      </c>
      <c r="M332">
        <v>1106</v>
      </c>
      <c r="N332">
        <v>89</v>
      </c>
      <c r="O332" t="s">
        <v>169</v>
      </c>
    </row>
    <row r="333" spans="1:15" x14ac:dyDescent="0.25">
      <c r="A333" t="s">
        <v>319</v>
      </c>
      <c r="B333" t="s">
        <v>1178</v>
      </c>
      <c r="C333">
        <v>1397</v>
      </c>
      <c r="D333">
        <v>4</v>
      </c>
      <c r="E333">
        <v>4</v>
      </c>
      <c r="F333" t="s">
        <v>460</v>
      </c>
      <c r="G333">
        <v>1590</v>
      </c>
      <c r="H333">
        <v>3995</v>
      </c>
      <c r="I333">
        <v>1770</v>
      </c>
      <c r="J333" t="s">
        <v>833</v>
      </c>
      <c r="K333" s="1">
        <v>17</v>
      </c>
      <c r="L333" s="1" t="s">
        <v>2470</v>
      </c>
      <c r="M333">
        <v>1106</v>
      </c>
      <c r="N333">
        <v>89</v>
      </c>
      <c r="O333" t="s">
        <v>169</v>
      </c>
    </row>
    <row r="334" spans="1:15" x14ac:dyDescent="0.25">
      <c r="A334" t="s">
        <v>319</v>
      </c>
      <c r="B334" t="s">
        <v>1178</v>
      </c>
      <c r="C334">
        <v>1397</v>
      </c>
      <c r="D334">
        <v>4</v>
      </c>
      <c r="E334">
        <v>4</v>
      </c>
      <c r="F334" t="s">
        <v>460</v>
      </c>
      <c r="G334">
        <v>1590</v>
      </c>
      <c r="H334">
        <v>3995</v>
      </c>
      <c r="I334">
        <v>1770</v>
      </c>
      <c r="J334" t="s">
        <v>833</v>
      </c>
      <c r="K334" s="1">
        <v>17</v>
      </c>
      <c r="L334" s="1" t="s">
        <v>2470</v>
      </c>
      <c r="M334">
        <v>1106</v>
      </c>
      <c r="N334">
        <v>90</v>
      </c>
      <c r="O334" t="s">
        <v>169</v>
      </c>
    </row>
    <row r="335" spans="1:15" x14ac:dyDescent="0.25">
      <c r="A335" t="s">
        <v>139</v>
      </c>
      <c r="B335" t="s">
        <v>1217</v>
      </c>
      <c r="C335">
        <v>1198</v>
      </c>
      <c r="D335">
        <v>3</v>
      </c>
      <c r="E335">
        <v>4</v>
      </c>
      <c r="F335" t="s">
        <v>146</v>
      </c>
      <c r="G335">
        <v>1607</v>
      </c>
      <c r="H335">
        <v>3994</v>
      </c>
      <c r="I335">
        <v>1811</v>
      </c>
      <c r="J335" t="s">
        <v>833</v>
      </c>
      <c r="K335" s="1">
        <v>17</v>
      </c>
      <c r="L335" s="1" t="s">
        <v>2470</v>
      </c>
      <c r="M335">
        <v>1106</v>
      </c>
      <c r="N335">
        <v>110</v>
      </c>
      <c r="O335" t="s">
        <v>169</v>
      </c>
    </row>
    <row r="336" spans="1:15" x14ac:dyDescent="0.25">
      <c r="A336" t="s">
        <v>139</v>
      </c>
      <c r="B336" t="s">
        <v>1217</v>
      </c>
      <c r="C336">
        <v>1198</v>
      </c>
      <c r="D336">
        <v>3</v>
      </c>
      <c r="E336">
        <v>4</v>
      </c>
      <c r="F336" t="s">
        <v>146</v>
      </c>
      <c r="G336">
        <v>1607</v>
      </c>
      <c r="H336">
        <v>3994</v>
      </c>
      <c r="I336">
        <v>1811</v>
      </c>
      <c r="J336" t="s">
        <v>833</v>
      </c>
      <c r="K336" s="1">
        <v>17</v>
      </c>
      <c r="L336" s="1" t="s">
        <v>2470</v>
      </c>
      <c r="M336">
        <v>1106</v>
      </c>
      <c r="N336">
        <v>110</v>
      </c>
      <c r="O336" t="s">
        <v>169</v>
      </c>
    </row>
    <row r="337" spans="1:15" x14ac:dyDescent="0.25">
      <c r="A337" t="s">
        <v>139</v>
      </c>
      <c r="B337" t="s">
        <v>1217</v>
      </c>
      <c r="C337">
        <v>1198</v>
      </c>
      <c r="D337">
        <v>3</v>
      </c>
      <c r="E337">
        <v>4</v>
      </c>
      <c r="F337" t="s">
        <v>146</v>
      </c>
      <c r="G337">
        <v>1607</v>
      </c>
      <c r="H337">
        <v>3994</v>
      </c>
      <c r="I337">
        <v>1811</v>
      </c>
      <c r="J337" t="s">
        <v>833</v>
      </c>
      <c r="K337" s="1">
        <v>17</v>
      </c>
      <c r="L337" s="1" t="s">
        <v>2470</v>
      </c>
      <c r="M337">
        <v>1106</v>
      </c>
      <c r="N337">
        <v>110</v>
      </c>
      <c r="O337" t="s">
        <v>169</v>
      </c>
    </row>
    <row r="338" spans="1:15" x14ac:dyDescent="0.25">
      <c r="A338" t="s">
        <v>139</v>
      </c>
      <c r="B338" t="s">
        <v>1217</v>
      </c>
      <c r="C338">
        <v>1198</v>
      </c>
      <c r="D338">
        <v>3</v>
      </c>
      <c r="E338">
        <v>4</v>
      </c>
      <c r="F338" t="s">
        <v>146</v>
      </c>
      <c r="G338">
        <v>1607</v>
      </c>
      <c r="H338">
        <v>3994</v>
      </c>
      <c r="I338">
        <v>1811</v>
      </c>
      <c r="J338" t="s">
        <v>833</v>
      </c>
      <c r="K338" s="1">
        <v>17</v>
      </c>
      <c r="L338" s="1" t="s">
        <v>2470</v>
      </c>
      <c r="M338">
        <v>1106</v>
      </c>
      <c r="N338">
        <v>110</v>
      </c>
      <c r="O338" t="s">
        <v>169</v>
      </c>
    </row>
    <row r="339" spans="1:15" x14ac:dyDescent="0.25">
      <c r="A339" t="s">
        <v>139</v>
      </c>
      <c r="B339" t="s">
        <v>1217</v>
      </c>
      <c r="C339">
        <v>1198</v>
      </c>
      <c r="D339">
        <v>3</v>
      </c>
      <c r="E339">
        <v>4</v>
      </c>
      <c r="F339" t="s">
        <v>146</v>
      </c>
      <c r="G339">
        <v>1607</v>
      </c>
      <c r="H339">
        <v>3994</v>
      </c>
      <c r="I339">
        <v>1811</v>
      </c>
      <c r="J339" t="s">
        <v>833</v>
      </c>
      <c r="K339" s="1">
        <v>17</v>
      </c>
      <c r="L339" s="1" t="s">
        <v>2470</v>
      </c>
      <c r="M339">
        <v>1106</v>
      </c>
      <c r="N339">
        <v>110</v>
      </c>
      <c r="O339" t="s">
        <v>169</v>
      </c>
    </row>
    <row r="340" spans="1:15" x14ac:dyDescent="0.25">
      <c r="A340" t="s">
        <v>139</v>
      </c>
      <c r="B340" t="s">
        <v>1217</v>
      </c>
      <c r="C340">
        <v>1198</v>
      </c>
      <c r="D340">
        <v>3</v>
      </c>
      <c r="E340">
        <v>4</v>
      </c>
      <c r="F340" t="s">
        <v>146</v>
      </c>
      <c r="G340">
        <v>1607</v>
      </c>
      <c r="H340">
        <v>3994</v>
      </c>
      <c r="I340">
        <v>1811</v>
      </c>
      <c r="J340" t="s">
        <v>833</v>
      </c>
      <c r="K340" s="1">
        <v>17</v>
      </c>
      <c r="L340" s="1" t="s">
        <v>2470</v>
      </c>
      <c r="M340">
        <v>1106</v>
      </c>
      <c r="N340">
        <v>110</v>
      </c>
      <c r="O340" t="s">
        <v>169</v>
      </c>
    </row>
    <row r="341" spans="1:15" x14ac:dyDescent="0.25">
      <c r="A341" t="s">
        <v>139</v>
      </c>
      <c r="B341" t="s">
        <v>1217</v>
      </c>
      <c r="C341">
        <v>1198</v>
      </c>
      <c r="D341">
        <v>3</v>
      </c>
      <c r="E341">
        <v>4</v>
      </c>
      <c r="F341" t="s">
        <v>146</v>
      </c>
      <c r="G341">
        <v>1607</v>
      </c>
      <c r="H341">
        <v>3994</v>
      </c>
      <c r="I341">
        <v>1811</v>
      </c>
      <c r="J341" t="s">
        <v>833</v>
      </c>
      <c r="K341" s="1">
        <v>17</v>
      </c>
      <c r="L341" s="1" t="s">
        <v>2470</v>
      </c>
      <c r="M341">
        <v>1106</v>
      </c>
      <c r="N341">
        <v>110</v>
      </c>
      <c r="O341" t="s">
        <v>190</v>
      </c>
    </row>
    <row r="342" spans="1:15" x14ac:dyDescent="0.25">
      <c r="A342" t="s">
        <v>139</v>
      </c>
      <c r="B342" t="s">
        <v>1217</v>
      </c>
      <c r="C342">
        <v>1198</v>
      </c>
      <c r="D342">
        <v>3</v>
      </c>
      <c r="E342">
        <v>4</v>
      </c>
      <c r="F342" t="s">
        <v>146</v>
      </c>
      <c r="G342">
        <v>1607</v>
      </c>
      <c r="H342">
        <v>3994</v>
      </c>
      <c r="I342">
        <v>1811</v>
      </c>
      <c r="J342" t="s">
        <v>833</v>
      </c>
      <c r="K342" s="1">
        <v>17</v>
      </c>
      <c r="L342" s="1" t="s">
        <v>2470</v>
      </c>
      <c r="M342">
        <v>1106</v>
      </c>
      <c r="N342">
        <v>110</v>
      </c>
      <c r="O342" t="s">
        <v>190</v>
      </c>
    </row>
    <row r="343" spans="1:15" x14ac:dyDescent="0.25">
      <c r="A343" t="s">
        <v>139</v>
      </c>
      <c r="B343" t="s">
        <v>1217</v>
      </c>
      <c r="C343">
        <v>1198</v>
      </c>
      <c r="D343">
        <v>3</v>
      </c>
      <c r="E343">
        <v>4</v>
      </c>
      <c r="F343" t="s">
        <v>146</v>
      </c>
      <c r="G343">
        <v>1607</v>
      </c>
      <c r="H343">
        <v>3994</v>
      </c>
      <c r="I343">
        <v>1811</v>
      </c>
      <c r="J343" t="s">
        <v>833</v>
      </c>
      <c r="K343" s="1">
        <v>17</v>
      </c>
      <c r="L343" s="1" t="s">
        <v>2470</v>
      </c>
      <c r="M343">
        <v>1106</v>
      </c>
      <c r="N343">
        <v>110</v>
      </c>
      <c r="O343" t="s">
        <v>190</v>
      </c>
    </row>
    <row r="344" spans="1:15" x14ac:dyDescent="0.25">
      <c r="A344" t="s">
        <v>139</v>
      </c>
      <c r="B344" t="s">
        <v>1217</v>
      </c>
      <c r="C344">
        <v>1198</v>
      </c>
      <c r="D344">
        <v>3</v>
      </c>
      <c r="E344">
        <v>4</v>
      </c>
      <c r="F344" t="s">
        <v>146</v>
      </c>
      <c r="G344">
        <v>1607</v>
      </c>
      <c r="H344">
        <v>3994</v>
      </c>
      <c r="I344">
        <v>1811</v>
      </c>
      <c r="J344" t="s">
        <v>833</v>
      </c>
      <c r="K344" s="1">
        <v>17</v>
      </c>
      <c r="L344" s="1" t="s">
        <v>2470</v>
      </c>
      <c r="M344">
        <v>1106</v>
      </c>
      <c r="N344">
        <v>110</v>
      </c>
      <c r="O344" t="s">
        <v>190</v>
      </c>
    </row>
    <row r="345" spans="1:15" x14ac:dyDescent="0.25">
      <c r="A345" t="s">
        <v>139</v>
      </c>
      <c r="B345" t="s">
        <v>1217</v>
      </c>
      <c r="C345">
        <v>1198</v>
      </c>
      <c r="D345">
        <v>3</v>
      </c>
      <c r="E345">
        <v>4</v>
      </c>
      <c r="F345" t="s">
        <v>146</v>
      </c>
      <c r="G345">
        <v>1607</v>
      </c>
      <c r="H345">
        <v>3994</v>
      </c>
      <c r="I345">
        <v>1811</v>
      </c>
      <c r="J345" t="s">
        <v>833</v>
      </c>
      <c r="K345" s="1">
        <v>17</v>
      </c>
      <c r="L345" s="1" t="s">
        <v>2470</v>
      </c>
      <c r="M345">
        <v>1106</v>
      </c>
      <c r="N345">
        <v>110</v>
      </c>
      <c r="O345" t="s">
        <v>190</v>
      </c>
    </row>
    <row r="346" spans="1:15" x14ac:dyDescent="0.25">
      <c r="A346" t="s">
        <v>139</v>
      </c>
      <c r="B346" t="s">
        <v>1217</v>
      </c>
      <c r="C346">
        <v>1198</v>
      </c>
      <c r="D346">
        <v>3</v>
      </c>
      <c r="E346">
        <v>4</v>
      </c>
      <c r="F346" t="s">
        <v>146</v>
      </c>
      <c r="G346">
        <v>1607</v>
      </c>
      <c r="H346">
        <v>3994</v>
      </c>
      <c r="I346">
        <v>1811</v>
      </c>
      <c r="J346" t="s">
        <v>833</v>
      </c>
      <c r="K346" s="1">
        <v>17</v>
      </c>
      <c r="L346" s="1" t="s">
        <v>2470</v>
      </c>
      <c r="M346">
        <v>1106</v>
      </c>
      <c r="N346">
        <v>110</v>
      </c>
      <c r="O346" t="s">
        <v>190</v>
      </c>
    </row>
    <row r="347" spans="1:15" x14ac:dyDescent="0.25">
      <c r="A347" t="s">
        <v>139</v>
      </c>
      <c r="B347" t="s">
        <v>1217</v>
      </c>
      <c r="C347">
        <v>1497</v>
      </c>
      <c r="D347">
        <v>4</v>
      </c>
      <c r="E347">
        <v>4</v>
      </c>
      <c r="F347" t="s">
        <v>460</v>
      </c>
      <c r="G347">
        <v>1607</v>
      </c>
      <c r="H347">
        <v>3994</v>
      </c>
      <c r="I347">
        <v>1811</v>
      </c>
      <c r="J347" t="s">
        <v>833</v>
      </c>
      <c r="K347" s="1">
        <v>17</v>
      </c>
      <c r="L347" s="1" t="s">
        <v>2470</v>
      </c>
      <c r="M347">
        <v>1106</v>
      </c>
      <c r="N347">
        <v>110</v>
      </c>
      <c r="O347" t="s">
        <v>169</v>
      </c>
    </row>
    <row r="348" spans="1:15" x14ac:dyDescent="0.25">
      <c r="A348" t="s">
        <v>139</v>
      </c>
      <c r="B348" t="s">
        <v>1217</v>
      </c>
      <c r="C348">
        <v>1497</v>
      </c>
      <c r="D348">
        <v>4</v>
      </c>
      <c r="E348">
        <v>4</v>
      </c>
      <c r="F348" t="s">
        <v>460</v>
      </c>
      <c r="G348">
        <v>1607</v>
      </c>
      <c r="H348">
        <v>3994</v>
      </c>
      <c r="I348">
        <v>1811</v>
      </c>
      <c r="J348" t="s">
        <v>833</v>
      </c>
      <c r="K348" s="1">
        <v>17</v>
      </c>
      <c r="L348" s="1" t="s">
        <v>2470</v>
      </c>
      <c r="M348">
        <v>1106</v>
      </c>
      <c r="N348">
        <v>110</v>
      </c>
      <c r="O348" t="s">
        <v>169</v>
      </c>
    </row>
    <row r="349" spans="1:15" x14ac:dyDescent="0.25">
      <c r="A349" t="s">
        <v>139</v>
      </c>
      <c r="B349" t="s">
        <v>1217</v>
      </c>
      <c r="C349">
        <v>1497</v>
      </c>
      <c r="D349">
        <v>4</v>
      </c>
      <c r="E349">
        <v>4</v>
      </c>
      <c r="F349" t="s">
        <v>460</v>
      </c>
      <c r="G349">
        <v>1607</v>
      </c>
      <c r="H349">
        <v>3994</v>
      </c>
      <c r="I349">
        <v>1811</v>
      </c>
      <c r="J349" t="s">
        <v>833</v>
      </c>
      <c r="K349" s="1">
        <v>17</v>
      </c>
      <c r="L349" s="1" t="s">
        <v>2470</v>
      </c>
      <c r="M349">
        <v>1106</v>
      </c>
      <c r="N349">
        <v>110</v>
      </c>
      <c r="O349" t="s">
        <v>169</v>
      </c>
    </row>
    <row r="350" spans="1:15" x14ac:dyDescent="0.25">
      <c r="A350" t="s">
        <v>139</v>
      </c>
      <c r="B350" t="s">
        <v>1217</v>
      </c>
      <c r="C350">
        <v>1497</v>
      </c>
      <c r="D350">
        <v>4</v>
      </c>
      <c r="E350">
        <v>4</v>
      </c>
      <c r="F350" t="s">
        <v>460</v>
      </c>
      <c r="G350">
        <v>1607</v>
      </c>
      <c r="H350">
        <v>3994</v>
      </c>
      <c r="I350">
        <v>1811</v>
      </c>
      <c r="J350" t="s">
        <v>833</v>
      </c>
      <c r="K350" s="1">
        <v>17</v>
      </c>
      <c r="L350" s="1" t="s">
        <v>2470</v>
      </c>
      <c r="M350">
        <v>1106</v>
      </c>
      <c r="N350">
        <v>110</v>
      </c>
      <c r="O350" t="s">
        <v>169</v>
      </c>
    </row>
    <row r="351" spans="1:15" x14ac:dyDescent="0.25">
      <c r="A351" t="s">
        <v>139</v>
      </c>
      <c r="B351" t="s">
        <v>1217</v>
      </c>
      <c r="C351">
        <v>1497</v>
      </c>
      <c r="D351">
        <v>4</v>
      </c>
      <c r="E351">
        <v>4</v>
      </c>
      <c r="F351" t="s">
        <v>460</v>
      </c>
      <c r="G351">
        <v>1607</v>
      </c>
      <c r="H351">
        <v>3994</v>
      </c>
      <c r="I351">
        <v>1811</v>
      </c>
      <c r="J351" t="s">
        <v>833</v>
      </c>
      <c r="K351" s="1">
        <v>17</v>
      </c>
      <c r="L351" s="1" t="s">
        <v>2470</v>
      </c>
      <c r="M351">
        <v>1106</v>
      </c>
      <c r="N351">
        <v>110</v>
      </c>
      <c r="O351" t="s">
        <v>169</v>
      </c>
    </row>
    <row r="352" spans="1:15" x14ac:dyDescent="0.25">
      <c r="A352" t="s">
        <v>139</v>
      </c>
      <c r="B352" t="s">
        <v>1217</v>
      </c>
      <c r="C352">
        <v>1497</v>
      </c>
      <c r="D352">
        <v>4</v>
      </c>
      <c r="E352">
        <v>4</v>
      </c>
      <c r="F352" t="s">
        <v>460</v>
      </c>
      <c r="G352">
        <v>1607</v>
      </c>
      <c r="H352">
        <v>3994</v>
      </c>
      <c r="I352">
        <v>1811</v>
      </c>
      <c r="J352" t="s">
        <v>833</v>
      </c>
      <c r="K352" s="1">
        <v>17</v>
      </c>
      <c r="L352" s="1" t="s">
        <v>2470</v>
      </c>
      <c r="M352">
        <v>1106</v>
      </c>
      <c r="N352">
        <v>110</v>
      </c>
      <c r="O352" t="s">
        <v>169</v>
      </c>
    </row>
    <row r="353" spans="1:15" x14ac:dyDescent="0.25">
      <c r="A353" t="s">
        <v>139</v>
      </c>
      <c r="B353" t="s">
        <v>1217</v>
      </c>
      <c r="C353">
        <v>1497</v>
      </c>
      <c r="D353">
        <v>4</v>
      </c>
      <c r="E353">
        <v>4</v>
      </c>
      <c r="F353" t="s">
        <v>460</v>
      </c>
      <c r="G353">
        <v>1607</v>
      </c>
      <c r="H353">
        <v>3994</v>
      </c>
      <c r="I353">
        <v>1811</v>
      </c>
      <c r="J353" t="s">
        <v>833</v>
      </c>
      <c r="K353" s="1">
        <v>17</v>
      </c>
      <c r="L353" s="1" t="s">
        <v>2470</v>
      </c>
      <c r="M353">
        <v>1106</v>
      </c>
      <c r="N353">
        <v>110</v>
      </c>
      <c r="O353" t="s">
        <v>169</v>
      </c>
    </row>
    <row r="354" spans="1:15" x14ac:dyDescent="0.25">
      <c r="A354" t="s">
        <v>139</v>
      </c>
      <c r="B354" t="s">
        <v>1217</v>
      </c>
      <c r="C354">
        <v>1497</v>
      </c>
      <c r="D354">
        <v>4</v>
      </c>
      <c r="E354">
        <v>4</v>
      </c>
      <c r="F354" t="s">
        <v>460</v>
      </c>
      <c r="G354">
        <v>1607</v>
      </c>
      <c r="H354">
        <v>3994</v>
      </c>
      <c r="I354">
        <v>1811</v>
      </c>
      <c r="J354" t="s">
        <v>833</v>
      </c>
      <c r="K354" s="1">
        <v>17</v>
      </c>
      <c r="L354" s="1" t="s">
        <v>2470</v>
      </c>
      <c r="M354">
        <v>1106</v>
      </c>
      <c r="N354">
        <v>110</v>
      </c>
      <c r="O354" t="s">
        <v>190</v>
      </c>
    </row>
    <row r="355" spans="1:15" x14ac:dyDescent="0.25">
      <c r="A355" t="s">
        <v>139</v>
      </c>
      <c r="B355" t="s">
        <v>1217</v>
      </c>
      <c r="C355">
        <v>1497</v>
      </c>
      <c r="D355">
        <v>4</v>
      </c>
      <c r="E355">
        <v>4</v>
      </c>
      <c r="F355" t="s">
        <v>460</v>
      </c>
      <c r="G355">
        <v>1607</v>
      </c>
      <c r="H355">
        <v>3994</v>
      </c>
      <c r="I355">
        <v>1811</v>
      </c>
      <c r="J355" t="s">
        <v>833</v>
      </c>
      <c r="K355" s="1">
        <v>17</v>
      </c>
      <c r="L355" s="1" t="s">
        <v>2470</v>
      </c>
      <c r="M355">
        <v>1106</v>
      </c>
      <c r="N355">
        <v>110</v>
      </c>
      <c r="O355" t="s">
        <v>190</v>
      </c>
    </row>
    <row r="356" spans="1:15" x14ac:dyDescent="0.25">
      <c r="A356" t="s">
        <v>139</v>
      </c>
      <c r="B356" t="s">
        <v>1217</v>
      </c>
      <c r="C356">
        <v>1497</v>
      </c>
      <c r="D356">
        <v>4</v>
      </c>
      <c r="E356">
        <v>4</v>
      </c>
      <c r="F356" t="s">
        <v>460</v>
      </c>
      <c r="G356">
        <v>1607</v>
      </c>
      <c r="H356">
        <v>3994</v>
      </c>
      <c r="I356">
        <v>1811</v>
      </c>
      <c r="J356" t="s">
        <v>833</v>
      </c>
      <c r="K356" s="1">
        <v>17</v>
      </c>
      <c r="L356" s="1" t="s">
        <v>2470</v>
      </c>
      <c r="M356">
        <v>1106</v>
      </c>
      <c r="N356">
        <v>110</v>
      </c>
      <c r="O356" t="s">
        <v>190</v>
      </c>
    </row>
    <row r="357" spans="1:15" x14ac:dyDescent="0.25">
      <c r="A357" t="s">
        <v>139</v>
      </c>
      <c r="B357" t="s">
        <v>1217</v>
      </c>
      <c r="C357">
        <v>1497</v>
      </c>
      <c r="D357">
        <v>4</v>
      </c>
      <c r="E357">
        <v>4</v>
      </c>
      <c r="F357" t="s">
        <v>460</v>
      </c>
      <c r="G357">
        <v>1607</v>
      </c>
      <c r="H357">
        <v>3994</v>
      </c>
      <c r="I357">
        <v>1811</v>
      </c>
      <c r="J357" t="s">
        <v>833</v>
      </c>
      <c r="K357" s="1">
        <v>17</v>
      </c>
      <c r="L357" s="1" t="s">
        <v>2470</v>
      </c>
      <c r="M357">
        <v>1106</v>
      </c>
      <c r="N357">
        <v>110</v>
      </c>
      <c r="O357" t="s">
        <v>190</v>
      </c>
    </row>
    <row r="358" spans="1:15" x14ac:dyDescent="0.25">
      <c r="A358" t="s">
        <v>139</v>
      </c>
      <c r="B358" t="s">
        <v>1217</v>
      </c>
      <c r="C358">
        <v>1497</v>
      </c>
      <c r="D358">
        <v>4</v>
      </c>
      <c r="E358">
        <v>4</v>
      </c>
      <c r="F358" t="s">
        <v>460</v>
      </c>
      <c r="G358">
        <v>1607</v>
      </c>
      <c r="H358">
        <v>3994</v>
      </c>
      <c r="I358">
        <v>1811</v>
      </c>
      <c r="J358" t="s">
        <v>833</v>
      </c>
      <c r="K358" s="1">
        <v>17</v>
      </c>
      <c r="L358" s="1" t="s">
        <v>2470</v>
      </c>
      <c r="M358">
        <v>1106</v>
      </c>
      <c r="N358">
        <v>110</v>
      </c>
      <c r="O358" t="s">
        <v>190</v>
      </c>
    </row>
    <row r="359" spans="1:15" x14ac:dyDescent="0.25">
      <c r="A359" t="s">
        <v>785</v>
      </c>
      <c r="B359" t="s">
        <v>1243</v>
      </c>
      <c r="C359">
        <v>1493</v>
      </c>
      <c r="D359">
        <v>4</v>
      </c>
      <c r="E359">
        <v>2</v>
      </c>
      <c r="F359" t="s">
        <v>460</v>
      </c>
      <c r="G359">
        <v>1880</v>
      </c>
      <c r="H359">
        <v>3995</v>
      </c>
      <c r="I359">
        <v>1745</v>
      </c>
      <c r="J359" t="s">
        <v>833</v>
      </c>
      <c r="K359" s="1">
        <v>15.2</v>
      </c>
      <c r="L359" s="1" t="s">
        <v>2470</v>
      </c>
      <c r="M359">
        <v>1615</v>
      </c>
      <c r="N359">
        <v>70</v>
      </c>
      <c r="O359" t="s">
        <v>169</v>
      </c>
    </row>
    <row r="360" spans="1:15" x14ac:dyDescent="0.25">
      <c r="A360" t="s">
        <v>785</v>
      </c>
      <c r="B360" t="s">
        <v>1243</v>
      </c>
      <c r="C360">
        <v>1493</v>
      </c>
      <c r="D360">
        <v>4</v>
      </c>
      <c r="E360">
        <v>2</v>
      </c>
      <c r="F360" t="s">
        <v>460</v>
      </c>
      <c r="G360">
        <v>1880</v>
      </c>
      <c r="H360">
        <v>3995</v>
      </c>
      <c r="I360">
        <v>1745</v>
      </c>
      <c r="J360" t="s">
        <v>833</v>
      </c>
      <c r="K360" s="1">
        <v>15.2</v>
      </c>
      <c r="L360" s="1" t="s">
        <v>2470</v>
      </c>
      <c r="M360">
        <v>1615</v>
      </c>
      <c r="N360">
        <v>70</v>
      </c>
      <c r="O360" t="s">
        <v>169</v>
      </c>
    </row>
    <row r="361" spans="1:15" x14ac:dyDescent="0.25">
      <c r="A361" t="s">
        <v>785</v>
      </c>
      <c r="B361" t="s">
        <v>1243</v>
      </c>
      <c r="C361">
        <v>1493</v>
      </c>
      <c r="D361">
        <v>4</v>
      </c>
      <c r="E361">
        <v>2</v>
      </c>
      <c r="F361" t="s">
        <v>460</v>
      </c>
      <c r="G361">
        <v>1880</v>
      </c>
      <c r="H361">
        <v>3995</v>
      </c>
      <c r="I361">
        <v>1745</v>
      </c>
      <c r="J361" t="s">
        <v>833</v>
      </c>
      <c r="K361" s="1">
        <v>15.2</v>
      </c>
      <c r="L361" s="1" t="s">
        <v>2470</v>
      </c>
      <c r="M361">
        <v>1615</v>
      </c>
      <c r="N361">
        <v>70</v>
      </c>
      <c r="O361" t="s">
        <v>169</v>
      </c>
    </row>
    <row r="362" spans="1:15" x14ac:dyDescent="0.25">
      <c r="A362" t="s">
        <v>785</v>
      </c>
      <c r="B362" t="s">
        <v>1243</v>
      </c>
      <c r="C362">
        <v>1493</v>
      </c>
      <c r="D362">
        <v>4</v>
      </c>
      <c r="E362">
        <v>2</v>
      </c>
      <c r="F362" t="s">
        <v>460</v>
      </c>
      <c r="G362">
        <v>1880</v>
      </c>
      <c r="H362">
        <v>3995</v>
      </c>
      <c r="I362">
        <v>1745</v>
      </c>
      <c r="J362" t="s">
        <v>833</v>
      </c>
      <c r="K362" s="1">
        <v>15.2</v>
      </c>
      <c r="L362" s="1" t="s">
        <v>2470</v>
      </c>
      <c r="M362">
        <v>1615</v>
      </c>
      <c r="N362">
        <v>70</v>
      </c>
      <c r="O362" t="s">
        <v>169</v>
      </c>
    </row>
    <row r="363" spans="1:15" x14ac:dyDescent="0.25">
      <c r="A363" t="s">
        <v>785</v>
      </c>
      <c r="B363" t="s">
        <v>1243</v>
      </c>
      <c r="C363">
        <v>2523</v>
      </c>
      <c r="D363">
        <v>4</v>
      </c>
      <c r="E363">
        <v>2</v>
      </c>
      <c r="F363" t="s">
        <v>460</v>
      </c>
      <c r="G363">
        <v>1977</v>
      </c>
      <c r="H363">
        <v>4494</v>
      </c>
      <c r="I363">
        <v>1745</v>
      </c>
      <c r="J363" t="s">
        <v>833</v>
      </c>
      <c r="K363" s="1">
        <v>11.5</v>
      </c>
      <c r="L363" s="1" t="s">
        <v>2470</v>
      </c>
      <c r="M363">
        <v>1615</v>
      </c>
      <c r="N363">
        <v>63</v>
      </c>
      <c r="O363" t="s">
        <v>169</v>
      </c>
    </row>
    <row r="364" spans="1:15" x14ac:dyDescent="0.25">
      <c r="A364" t="s">
        <v>785</v>
      </c>
      <c r="B364" t="s">
        <v>1243</v>
      </c>
      <c r="C364">
        <v>2523</v>
      </c>
      <c r="D364">
        <v>4</v>
      </c>
      <c r="E364">
        <v>4</v>
      </c>
      <c r="F364" t="s">
        <v>460</v>
      </c>
      <c r="G364">
        <v>1977</v>
      </c>
      <c r="H364">
        <v>4440</v>
      </c>
      <c r="I364">
        <v>1660</v>
      </c>
      <c r="J364" t="s">
        <v>833</v>
      </c>
      <c r="K364" s="1">
        <v>14.18</v>
      </c>
      <c r="L364" s="1" t="s">
        <v>2470</v>
      </c>
      <c r="M364">
        <v>1615</v>
      </c>
      <c r="N364">
        <v>63.9</v>
      </c>
      <c r="O364" t="s">
        <v>169</v>
      </c>
    </row>
    <row r="365" spans="1:15" x14ac:dyDescent="0.25">
      <c r="A365" t="s">
        <v>235</v>
      </c>
      <c r="B365" t="s">
        <v>1272</v>
      </c>
      <c r="C365">
        <v>1248</v>
      </c>
      <c r="D365">
        <v>4</v>
      </c>
      <c r="E365">
        <v>4</v>
      </c>
      <c r="F365" t="s">
        <v>460</v>
      </c>
      <c r="G365">
        <v>1640</v>
      </c>
      <c r="H365">
        <v>3995</v>
      </c>
      <c r="I365">
        <v>1790</v>
      </c>
      <c r="J365" t="s">
        <v>833</v>
      </c>
      <c r="K365" s="1">
        <v>22.15</v>
      </c>
      <c r="L365" s="1" t="s">
        <v>2469</v>
      </c>
      <c r="M365">
        <v>1170</v>
      </c>
      <c r="N365">
        <v>90</v>
      </c>
      <c r="O365" t="s">
        <v>169</v>
      </c>
    </row>
    <row r="366" spans="1:15" x14ac:dyDescent="0.25">
      <c r="A366" t="s">
        <v>235</v>
      </c>
      <c r="B366" t="s">
        <v>1272</v>
      </c>
      <c r="C366">
        <v>1248</v>
      </c>
      <c r="D366">
        <v>4</v>
      </c>
      <c r="E366">
        <v>4</v>
      </c>
      <c r="F366" t="s">
        <v>460</v>
      </c>
      <c r="G366">
        <v>1640</v>
      </c>
      <c r="H366">
        <v>3995</v>
      </c>
      <c r="I366">
        <v>1790</v>
      </c>
      <c r="J366" t="s">
        <v>833</v>
      </c>
      <c r="K366" s="1">
        <v>22.15</v>
      </c>
      <c r="L366" s="1" t="s">
        <v>2469</v>
      </c>
      <c r="M366">
        <v>1170</v>
      </c>
      <c r="N366">
        <v>90</v>
      </c>
      <c r="O366" t="s">
        <v>169</v>
      </c>
    </row>
    <row r="367" spans="1:15" x14ac:dyDescent="0.25">
      <c r="A367" t="s">
        <v>235</v>
      </c>
      <c r="B367" t="s">
        <v>1272</v>
      </c>
      <c r="C367">
        <v>1248</v>
      </c>
      <c r="D367">
        <v>4</v>
      </c>
      <c r="E367">
        <v>4</v>
      </c>
      <c r="F367" t="s">
        <v>460</v>
      </c>
      <c r="G367">
        <v>1640</v>
      </c>
      <c r="H367">
        <v>3995</v>
      </c>
      <c r="I367">
        <v>1790</v>
      </c>
      <c r="J367" t="s">
        <v>833</v>
      </c>
      <c r="K367" s="1">
        <v>22.15</v>
      </c>
      <c r="L367" s="1" t="s">
        <v>2469</v>
      </c>
      <c r="M367">
        <v>1170</v>
      </c>
      <c r="N367">
        <v>90</v>
      </c>
      <c r="O367" t="s">
        <v>169</v>
      </c>
    </row>
    <row r="368" spans="1:15" x14ac:dyDescent="0.25">
      <c r="A368" t="s">
        <v>235</v>
      </c>
      <c r="B368" t="s">
        <v>1272</v>
      </c>
      <c r="C368">
        <v>1248</v>
      </c>
      <c r="D368">
        <v>4</v>
      </c>
      <c r="E368">
        <v>4</v>
      </c>
      <c r="F368" t="s">
        <v>460</v>
      </c>
      <c r="G368">
        <v>1640</v>
      </c>
      <c r="H368">
        <v>3995</v>
      </c>
      <c r="I368">
        <v>1790</v>
      </c>
      <c r="J368" t="s">
        <v>833</v>
      </c>
      <c r="K368" s="1">
        <v>22.15</v>
      </c>
      <c r="L368" s="1" t="s">
        <v>2469</v>
      </c>
      <c r="M368">
        <v>1170</v>
      </c>
      <c r="N368">
        <v>90</v>
      </c>
      <c r="O368" t="s">
        <v>169</v>
      </c>
    </row>
    <row r="369" spans="1:15" x14ac:dyDescent="0.25">
      <c r="A369" t="s">
        <v>235</v>
      </c>
      <c r="B369" t="s">
        <v>1272</v>
      </c>
      <c r="C369">
        <v>1248</v>
      </c>
      <c r="D369">
        <v>4</v>
      </c>
      <c r="E369">
        <v>4</v>
      </c>
      <c r="F369" t="s">
        <v>460</v>
      </c>
      <c r="G369">
        <v>1640</v>
      </c>
      <c r="H369">
        <v>3995</v>
      </c>
      <c r="I369">
        <v>1790</v>
      </c>
      <c r="J369" t="s">
        <v>833</v>
      </c>
      <c r="K369" s="1">
        <v>22.15</v>
      </c>
      <c r="L369" s="1" t="s">
        <v>2469</v>
      </c>
      <c r="M369">
        <v>1170</v>
      </c>
      <c r="N369">
        <v>90</v>
      </c>
      <c r="O369" t="s">
        <v>169</v>
      </c>
    </row>
    <row r="370" spans="1:15" x14ac:dyDescent="0.25">
      <c r="A370" t="s">
        <v>235</v>
      </c>
      <c r="B370" t="s">
        <v>1272</v>
      </c>
      <c r="C370">
        <v>1248</v>
      </c>
      <c r="D370">
        <v>4</v>
      </c>
      <c r="E370">
        <v>4</v>
      </c>
      <c r="F370" t="s">
        <v>460</v>
      </c>
      <c r="G370">
        <v>1640</v>
      </c>
      <c r="H370">
        <v>3995</v>
      </c>
      <c r="I370">
        <v>1790</v>
      </c>
      <c r="J370" t="s">
        <v>833</v>
      </c>
      <c r="K370" s="1">
        <v>22.15</v>
      </c>
      <c r="L370" s="1" t="s">
        <v>2469</v>
      </c>
      <c r="M370">
        <v>1170</v>
      </c>
      <c r="N370">
        <v>90</v>
      </c>
      <c r="O370" t="s">
        <v>169</v>
      </c>
    </row>
    <row r="371" spans="1:15" x14ac:dyDescent="0.25">
      <c r="A371" t="s">
        <v>235</v>
      </c>
      <c r="B371" t="s">
        <v>1272</v>
      </c>
      <c r="C371">
        <v>1248</v>
      </c>
      <c r="D371">
        <v>4</v>
      </c>
      <c r="E371">
        <v>4</v>
      </c>
      <c r="F371" t="s">
        <v>460</v>
      </c>
      <c r="G371">
        <v>1640</v>
      </c>
      <c r="H371">
        <v>3995</v>
      </c>
      <c r="I371">
        <v>1790</v>
      </c>
      <c r="J371" t="s">
        <v>833</v>
      </c>
      <c r="K371" s="1">
        <v>22.15</v>
      </c>
      <c r="L371" s="1" t="s">
        <v>2469</v>
      </c>
      <c r="M371">
        <v>1170</v>
      </c>
      <c r="N371">
        <v>90</v>
      </c>
      <c r="O371" t="s">
        <v>190</v>
      </c>
    </row>
    <row r="372" spans="1:15" x14ac:dyDescent="0.25">
      <c r="A372" t="s">
        <v>235</v>
      </c>
      <c r="B372" t="s">
        <v>1272</v>
      </c>
      <c r="C372">
        <v>1248</v>
      </c>
      <c r="D372">
        <v>4</v>
      </c>
      <c r="E372">
        <v>4</v>
      </c>
      <c r="F372" t="s">
        <v>460</v>
      </c>
      <c r="G372">
        <v>1640</v>
      </c>
      <c r="H372">
        <v>3995</v>
      </c>
      <c r="I372">
        <v>1790</v>
      </c>
      <c r="J372" t="s">
        <v>833</v>
      </c>
      <c r="K372" s="1">
        <v>22.15</v>
      </c>
      <c r="L372" s="1" t="s">
        <v>2469</v>
      </c>
      <c r="M372">
        <v>1170</v>
      </c>
      <c r="N372">
        <v>90</v>
      </c>
      <c r="O372" t="s">
        <v>190</v>
      </c>
    </row>
    <row r="373" spans="1:15" x14ac:dyDescent="0.25">
      <c r="A373" t="s">
        <v>235</v>
      </c>
      <c r="B373" t="s">
        <v>1272</v>
      </c>
      <c r="C373">
        <v>1248</v>
      </c>
      <c r="D373">
        <v>4</v>
      </c>
      <c r="E373">
        <v>4</v>
      </c>
      <c r="F373" t="s">
        <v>460</v>
      </c>
      <c r="G373">
        <v>1640</v>
      </c>
      <c r="H373">
        <v>3995</v>
      </c>
      <c r="I373">
        <v>1790</v>
      </c>
      <c r="J373" t="s">
        <v>833</v>
      </c>
      <c r="K373" s="1">
        <v>22.15</v>
      </c>
      <c r="L373" s="1" t="s">
        <v>2469</v>
      </c>
      <c r="M373">
        <v>1170</v>
      </c>
      <c r="N373">
        <v>90</v>
      </c>
      <c r="O373" t="s">
        <v>190</v>
      </c>
    </row>
    <row r="374" spans="1:15" x14ac:dyDescent="0.25">
      <c r="A374" t="s">
        <v>319</v>
      </c>
      <c r="B374" t="s">
        <v>1285</v>
      </c>
      <c r="C374">
        <v>1197</v>
      </c>
      <c r="D374">
        <v>4</v>
      </c>
      <c r="E374">
        <v>4</v>
      </c>
      <c r="F374" t="s">
        <v>146</v>
      </c>
      <c r="G374">
        <v>1555</v>
      </c>
      <c r="H374">
        <v>3995</v>
      </c>
      <c r="I374">
        <v>1760</v>
      </c>
      <c r="J374" t="s">
        <v>147</v>
      </c>
      <c r="K374" s="1">
        <v>16.5</v>
      </c>
      <c r="L374" s="1" t="s">
        <v>2470</v>
      </c>
      <c r="M374">
        <v>1106</v>
      </c>
      <c r="N374">
        <v>83</v>
      </c>
      <c r="O374" t="s">
        <v>169</v>
      </c>
    </row>
    <row r="375" spans="1:15" x14ac:dyDescent="0.25">
      <c r="A375" t="s">
        <v>319</v>
      </c>
      <c r="B375" t="s">
        <v>1285</v>
      </c>
      <c r="C375">
        <v>1197</v>
      </c>
      <c r="D375">
        <v>4</v>
      </c>
      <c r="E375">
        <v>4</v>
      </c>
      <c r="F375" t="s">
        <v>146</v>
      </c>
      <c r="G375">
        <v>1555</v>
      </c>
      <c r="H375">
        <v>3995</v>
      </c>
      <c r="I375">
        <v>1760</v>
      </c>
      <c r="J375" t="s">
        <v>147</v>
      </c>
      <c r="K375" s="1">
        <v>16.094999999999999</v>
      </c>
      <c r="L375" s="1" t="s">
        <v>2470</v>
      </c>
      <c r="M375">
        <v>1106</v>
      </c>
      <c r="N375">
        <v>83</v>
      </c>
      <c r="O375" t="s">
        <v>169</v>
      </c>
    </row>
    <row r="376" spans="1:15" x14ac:dyDescent="0.25">
      <c r="A376" t="s">
        <v>319</v>
      </c>
      <c r="B376" t="s">
        <v>1285</v>
      </c>
      <c r="C376">
        <v>1197</v>
      </c>
      <c r="D376">
        <v>4</v>
      </c>
      <c r="E376">
        <v>4</v>
      </c>
      <c r="F376" t="s">
        <v>146</v>
      </c>
      <c r="G376">
        <v>1555</v>
      </c>
      <c r="H376">
        <v>3995</v>
      </c>
      <c r="I376">
        <v>1760</v>
      </c>
      <c r="J376" t="s">
        <v>147</v>
      </c>
      <c r="K376" s="1">
        <v>16.094999999999999</v>
      </c>
      <c r="L376" s="1" t="s">
        <v>2470</v>
      </c>
      <c r="M376">
        <v>1106</v>
      </c>
      <c r="N376">
        <v>83</v>
      </c>
      <c r="O376" t="s">
        <v>169</v>
      </c>
    </row>
    <row r="377" spans="1:15" x14ac:dyDescent="0.25">
      <c r="A377" t="s">
        <v>319</v>
      </c>
      <c r="B377" t="s">
        <v>1285</v>
      </c>
      <c r="C377">
        <v>1396</v>
      </c>
      <c r="D377">
        <v>4</v>
      </c>
      <c r="E377">
        <v>4</v>
      </c>
      <c r="F377" t="s">
        <v>460</v>
      </c>
      <c r="G377">
        <v>1555</v>
      </c>
      <c r="H377">
        <v>3995</v>
      </c>
      <c r="I377">
        <v>1760</v>
      </c>
      <c r="J377" t="s">
        <v>147</v>
      </c>
      <c r="K377" s="1">
        <v>19.594999999999999</v>
      </c>
      <c r="L377" s="1" t="s">
        <v>2470</v>
      </c>
      <c r="M377">
        <v>1106</v>
      </c>
      <c r="N377">
        <v>90</v>
      </c>
      <c r="O377" t="s">
        <v>169</v>
      </c>
    </row>
    <row r="378" spans="1:15" x14ac:dyDescent="0.25">
      <c r="A378" t="s">
        <v>679</v>
      </c>
      <c r="B378" t="s">
        <v>1295</v>
      </c>
      <c r="C378">
        <v>1497</v>
      </c>
      <c r="D378">
        <v>3</v>
      </c>
      <c r="E378">
        <v>4</v>
      </c>
      <c r="F378" t="s">
        <v>146</v>
      </c>
      <c r="G378">
        <v>1647</v>
      </c>
      <c r="H378">
        <v>3998</v>
      </c>
      <c r="I378">
        <v>1765</v>
      </c>
      <c r="J378" t="s">
        <v>833</v>
      </c>
      <c r="K378" s="1">
        <v>17</v>
      </c>
      <c r="L378" s="1" t="s">
        <v>2470</v>
      </c>
      <c r="M378">
        <v>1220</v>
      </c>
      <c r="N378">
        <v>123</v>
      </c>
      <c r="O378" t="s">
        <v>169</v>
      </c>
    </row>
    <row r="379" spans="1:15" x14ac:dyDescent="0.25">
      <c r="A379" t="s">
        <v>679</v>
      </c>
      <c r="B379" t="s">
        <v>1295</v>
      </c>
      <c r="C379">
        <v>1497</v>
      </c>
      <c r="D379">
        <v>3</v>
      </c>
      <c r="E379">
        <v>4</v>
      </c>
      <c r="F379" t="s">
        <v>146</v>
      </c>
      <c r="G379">
        <v>1647</v>
      </c>
      <c r="H379">
        <v>3998</v>
      </c>
      <c r="I379">
        <v>1765</v>
      </c>
      <c r="J379" t="s">
        <v>833</v>
      </c>
      <c r="K379" s="1">
        <v>17</v>
      </c>
      <c r="L379" s="1" t="s">
        <v>2470</v>
      </c>
      <c r="M379">
        <v>1225</v>
      </c>
      <c r="N379">
        <v>123</v>
      </c>
      <c r="O379" t="s">
        <v>169</v>
      </c>
    </row>
    <row r="380" spans="1:15" x14ac:dyDescent="0.25">
      <c r="A380" t="s">
        <v>679</v>
      </c>
      <c r="B380" t="s">
        <v>1295</v>
      </c>
      <c r="C380">
        <v>1497</v>
      </c>
      <c r="D380">
        <v>3</v>
      </c>
      <c r="E380">
        <v>4</v>
      </c>
      <c r="F380" t="s">
        <v>146</v>
      </c>
      <c r="G380">
        <v>1647</v>
      </c>
      <c r="H380">
        <v>3998</v>
      </c>
      <c r="I380">
        <v>1765</v>
      </c>
      <c r="J380" t="s">
        <v>833</v>
      </c>
      <c r="K380" s="1">
        <v>17</v>
      </c>
      <c r="L380" s="1" t="s">
        <v>2470</v>
      </c>
      <c r="M380">
        <v>1242</v>
      </c>
      <c r="N380">
        <v>123</v>
      </c>
      <c r="O380" t="s">
        <v>169</v>
      </c>
    </row>
    <row r="381" spans="1:15" x14ac:dyDescent="0.25">
      <c r="A381" t="s">
        <v>679</v>
      </c>
      <c r="B381" t="s">
        <v>1295</v>
      </c>
      <c r="C381">
        <v>1497</v>
      </c>
      <c r="D381">
        <v>3</v>
      </c>
      <c r="E381">
        <v>4</v>
      </c>
      <c r="F381" t="s">
        <v>146</v>
      </c>
      <c r="G381">
        <v>1647</v>
      </c>
      <c r="H381">
        <v>3998</v>
      </c>
      <c r="I381">
        <v>1765</v>
      </c>
      <c r="J381" t="s">
        <v>833</v>
      </c>
      <c r="K381" s="1">
        <v>17</v>
      </c>
      <c r="L381" s="1" t="s">
        <v>2470</v>
      </c>
      <c r="M381">
        <v>1320</v>
      </c>
      <c r="N381">
        <v>123</v>
      </c>
      <c r="O381" t="s">
        <v>190</v>
      </c>
    </row>
    <row r="382" spans="1:15" x14ac:dyDescent="0.25">
      <c r="A382" t="s">
        <v>679</v>
      </c>
      <c r="B382" t="s">
        <v>1295</v>
      </c>
      <c r="C382">
        <v>1498</v>
      </c>
      <c r="D382">
        <v>4</v>
      </c>
      <c r="E382">
        <v>4</v>
      </c>
      <c r="F382" t="s">
        <v>460</v>
      </c>
      <c r="G382">
        <v>1647</v>
      </c>
      <c r="H382">
        <v>3998</v>
      </c>
      <c r="I382">
        <v>1765</v>
      </c>
      <c r="J382" t="s">
        <v>833</v>
      </c>
      <c r="K382" s="1">
        <v>17</v>
      </c>
      <c r="L382" s="1" t="s">
        <v>2470</v>
      </c>
      <c r="M382">
        <v>1261</v>
      </c>
      <c r="N382">
        <v>100</v>
      </c>
      <c r="O382" t="s">
        <v>169</v>
      </c>
    </row>
    <row r="383" spans="1:15" x14ac:dyDescent="0.25">
      <c r="A383" t="s">
        <v>679</v>
      </c>
      <c r="B383" t="s">
        <v>1295</v>
      </c>
      <c r="C383">
        <v>1498</v>
      </c>
      <c r="D383">
        <v>4</v>
      </c>
      <c r="E383">
        <v>4</v>
      </c>
      <c r="F383" t="s">
        <v>460</v>
      </c>
      <c r="G383">
        <v>1647</v>
      </c>
      <c r="H383">
        <v>3998</v>
      </c>
      <c r="I383">
        <v>1765</v>
      </c>
      <c r="J383" t="s">
        <v>833</v>
      </c>
      <c r="K383" s="1">
        <v>17</v>
      </c>
      <c r="L383" s="1" t="s">
        <v>2470</v>
      </c>
      <c r="M383">
        <v>1268</v>
      </c>
      <c r="N383">
        <v>100</v>
      </c>
      <c r="O383" t="s">
        <v>169</v>
      </c>
    </row>
    <row r="384" spans="1:15" x14ac:dyDescent="0.25">
      <c r="A384" t="s">
        <v>679</v>
      </c>
      <c r="B384" t="s">
        <v>1295</v>
      </c>
      <c r="C384">
        <v>1498</v>
      </c>
      <c r="D384">
        <v>4</v>
      </c>
      <c r="E384">
        <v>4</v>
      </c>
      <c r="F384" t="s">
        <v>460</v>
      </c>
      <c r="G384">
        <v>1647</v>
      </c>
      <c r="H384">
        <v>3998</v>
      </c>
      <c r="I384">
        <v>1765</v>
      </c>
      <c r="J384" t="s">
        <v>833</v>
      </c>
      <c r="K384" s="1">
        <v>17</v>
      </c>
      <c r="L384" s="1" t="s">
        <v>2470</v>
      </c>
      <c r="M384">
        <v>1300</v>
      </c>
      <c r="N384">
        <v>100</v>
      </c>
      <c r="O384" t="s">
        <v>169</v>
      </c>
    </row>
    <row r="385" spans="1:15" x14ac:dyDescent="0.25">
      <c r="A385" t="s">
        <v>679</v>
      </c>
      <c r="B385" t="s">
        <v>1295</v>
      </c>
      <c r="C385">
        <v>1498</v>
      </c>
      <c r="D385">
        <v>4</v>
      </c>
      <c r="E385">
        <v>4</v>
      </c>
      <c r="F385" t="s">
        <v>460</v>
      </c>
      <c r="G385">
        <v>1647</v>
      </c>
      <c r="H385">
        <v>3998</v>
      </c>
      <c r="I385">
        <v>1765</v>
      </c>
      <c r="J385" t="s">
        <v>833</v>
      </c>
      <c r="K385" s="1">
        <v>17</v>
      </c>
      <c r="L385" s="1" t="s">
        <v>2470</v>
      </c>
      <c r="M385">
        <v>1304</v>
      </c>
      <c r="N385">
        <v>100</v>
      </c>
      <c r="O385" t="s">
        <v>169</v>
      </c>
    </row>
    <row r="386" spans="1:15" x14ac:dyDescent="0.25">
      <c r="A386" t="s">
        <v>679</v>
      </c>
      <c r="B386" t="s">
        <v>1295</v>
      </c>
      <c r="C386">
        <v>1497</v>
      </c>
      <c r="D386">
        <v>4</v>
      </c>
      <c r="E386">
        <v>4</v>
      </c>
      <c r="F386" t="s">
        <v>146</v>
      </c>
      <c r="G386">
        <v>1647</v>
      </c>
      <c r="H386">
        <v>3998</v>
      </c>
      <c r="I386">
        <v>1765</v>
      </c>
      <c r="J386" t="s">
        <v>833</v>
      </c>
      <c r="K386" s="1">
        <v>17</v>
      </c>
      <c r="L386" s="1" t="s">
        <v>2470</v>
      </c>
      <c r="M386">
        <v>1304</v>
      </c>
      <c r="N386">
        <v>123</v>
      </c>
      <c r="O386" t="s">
        <v>169</v>
      </c>
    </row>
    <row r="387" spans="1:15" x14ac:dyDescent="0.25">
      <c r="A387" t="s">
        <v>679</v>
      </c>
      <c r="B387" t="s">
        <v>1295</v>
      </c>
      <c r="C387">
        <v>1498</v>
      </c>
      <c r="D387">
        <v>3</v>
      </c>
      <c r="E387">
        <v>4</v>
      </c>
      <c r="F387" t="s">
        <v>460</v>
      </c>
      <c r="G387">
        <v>1647</v>
      </c>
      <c r="H387">
        <v>3998</v>
      </c>
      <c r="I387">
        <v>1765</v>
      </c>
      <c r="J387" t="s">
        <v>833</v>
      </c>
      <c r="K387" s="1">
        <v>17</v>
      </c>
      <c r="L387" s="1" t="s">
        <v>2470</v>
      </c>
      <c r="M387">
        <v>1242</v>
      </c>
      <c r="N387">
        <v>100</v>
      </c>
      <c r="O387" t="s">
        <v>169</v>
      </c>
    </row>
    <row r="388" spans="1:15" x14ac:dyDescent="0.25">
      <c r="A388" t="s">
        <v>679</v>
      </c>
      <c r="B388" t="s">
        <v>1295</v>
      </c>
      <c r="C388">
        <v>1497</v>
      </c>
      <c r="D388">
        <v>4</v>
      </c>
      <c r="E388">
        <v>4</v>
      </c>
      <c r="F388" t="s">
        <v>146</v>
      </c>
      <c r="G388">
        <v>1647</v>
      </c>
      <c r="H388">
        <v>3998</v>
      </c>
      <c r="I388">
        <v>1765</v>
      </c>
      <c r="J388" t="s">
        <v>833</v>
      </c>
      <c r="K388" s="1">
        <v>17</v>
      </c>
      <c r="L388" s="1" t="s">
        <v>2470</v>
      </c>
      <c r="M388">
        <v>1304</v>
      </c>
      <c r="N388">
        <v>123</v>
      </c>
      <c r="O388" t="s">
        <v>169</v>
      </c>
    </row>
    <row r="389" spans="1:15" x14ac:dyDescent="0.25">
      <c r="A389" t="s">
        <v>679</v>
      </c>
      <c r="B389" t="s">
        <v>1295</v>
      </c>
      <c r="C389">
        <v>1498</v>
      </c>
      <c r="D389">
        <v>4</v>
      </c>
      <c r="E389">
        <v>4</v>
      </c>
      <c r="F389" t="s">
        <v>460</v>
      </c>
      <c r="G389">
        <v>1647</v>
      </c>
      <c r="H389">
        <v>3998</v>
      </c>
      <c r="I389">
        <v>1765</v>
      </c>
      <c r="J389" t="s">
        <v>833</v>
      </c>
      <c r="K389" s="1">
        <v>17</v>
      </c>
      <c r="L389" s="1" t="s">
        <v>2470</v>
      </c>
      <c r="M389">
        <v>1304</v>
      </c>
      <c r="N389">
        <v>100</v>
      </c>
      <c r="O389" t="s">
        <v>169</v>
      </c>
    </row>
    <row r="390" spans="1:15" x14ac:dyDescent="0.25">
      <c r="A390" t="s">
        <v>193</v>
      </c>
      <c r="B390" t="s">
        <v>1325</v>
      </c>
      <c r="C390">
        <v>1498</v>
      </c>
      <c r="D390">
        <v>4</v>
      </c>
      <c r="E390">
        <v>4</v>
      </c>
      <c r="F390" t="s">
        <v>146</v>
      </c>
      <c r="G390">
        <v>1695</v>
      </c>
      <c r="H390">
        <v>4315</v>
      </c>
      <c r="I390">
        <v>1822</v>
      </c>
      <c r="J390" t="s">
        <v>833</v>
      </c>
      <c r="K390" s="1">
        <v>12.035</v>
      </c>
      <c r="L390" s="1" t="s">
        <v>2470</v>
      </c>
      <c r="M390">
        <v>1296</v>
      </c>
      <c r="N390">
        <v>106</v>
      </c>
      <c r="O390" t="s">
        <v>169</v>
      </c>
    </row>
    <row r="391" spans="1:15" x14ac:dyDescent="0.25">
      <c r="A391" t="s">
        <v>193</v>
      </c>
      <c r="B391" t="s">
        <v>1325</v>
      </c>
      <c r="C391">
        <v>1498</v>
      </c>
      <c r="D391">
        <v>4</v>
      </c>
      <c r="E391">
        <v>4</v>
      </c>
      <c r="F391" t="s">
        <v>146</v>
      </c>
      <c r="G391">
        <v>1695</v>
      </c>
      <c r="H391">
        <v>4315</v>
      </c>
      <c r="I391">
        <v>1822</v>
      </c>
      <c r="J391" t="s">
        <v>833</v>
      </c>
      <c r="K391" s="1">
        <v>11.934999999999999</v>
      </c>
      <c r="L391" s="1" t="s">
        <v>2470</v>
      </c>
      <c r="M391">
        <v>1296</v>
      </c>
      <c r="N391">
        <v>106</v>
      </c>
      <c r="O391" t="s">
        <v>169</v>
      </c>
    </row>
    <row r="392" spans="1:15" x14ac:dyDescent="0.25">
      <c r="A392" t="s">
        <v>193</v>
      </c>
      <c r="B392" t="s">
        <v>1325</v>
      </c>
      <c r="C392">
        <v>1498</v>
      </c>
      <c r="D392">
        <v>4</v>
      </c>
      <c r="E392">
        <v>4</v>
      </c>
      <c r="F392" t="s">
        <v>146</v>
      </c>
      <c r="G392">
        <v>1695</v>
      </c>
      <c r="H392">
        <v>4315</v>
      </c>
      <c r="I392">
        <v>1822</v>
      </c>
      <c r="J392" t="s">
        <v>833</v>
      </c>
      <c r="K392" s="1">
        <v>11.934999999999999</v>
      </c>
      <c r="L392" s="1" t="s">
        <v>2470</v>
      </c>
      <c r="M392">
        <v>1296</v>
      </c>
      <c r="N392">
        <v>106</v>
      </c>
      <c r="O392" t="s">
        <v>817</v>
      </c>
    </row>
    <row r="393" spans="1:15" x14ac:dyDescent="0.25">
      <c r="A393" t="s">
        <v>193</v>
      </c>
      <c r="B393" t="s">
        <v>1325</v>
      </c>
      <c r="C393">
        <v>1461</v>
      </c>
      <c r="D393">
        <v>4</v>
      </c>
      <c r="E393">
        <v>4</v>
      </c>
      <c r="F393" t="s">
        <v>460</v>
      </c>
      <c r="G393">
        <v>1695</v>
      </c>
      <c r="H393">
        <v>4315</v>
      </c>
      <c r="I393">
        <v>1822</v>
      </c>
      <c r="J393" t="s">
        <v>833</v>
      </c>
      <c r="K393" s="1">
        <v>17.8</v>
      </c>
      <c r="L393" s="1" t="s">
        <v>2470</v>
      </c>
      <c r="M393">
        <v>1296</v>
      </c>
      <c r="N393">
        <v>85</v>
      </c>
      <c r="O393" t="s">
        <v>169</v>
      </c>
    </row>
    <row r="394" spans="1:15" x14ac:dyDescent="0.25">
      <c r="A394" t="s">
        <v>193</v>
      </c>
      <c r="B394" t="s">
        <v>1325</v>
      </c>
      <c r="C394">
        <v>1461</v>
      </c>
      <c r="D394">
        <v>4</v>
      </c>
      <c r="E394">
        <v>4</v>
      </c>
      <c r="F394" t="s">
        <v>460</v>
      </c>
      <c r="G394">
        <v>1695</v>
      </c>
      <c r="H394">
        <v>4315</v>
      </c>
      <c r="I394">
        <v>1822</v>
      </c>
      <c r="J394" t="s">
        <v>833</v>
      </c>
      <c r="K394" s="1">
        <v>17.8</v>
      </c>
      <c r="L394" s="1" t="s">
        <v>2470</v>
      </c>
      <c r="M394">
        <v>1296</v>
      </c>
      <c r="N394">
        <v>85</v>
      </c>
      <c r="O394" t="s">
        <v>169</v>
      </c>
    </row>
    <row r="395" spans="1:15" x14ac:dyDescent="0.25">
      <c r="A395" t="s">
        <v>193</v>
      </c>
      <c r="B395" t="s">
        <v>1325</v>
      </c>
      <c r="C395">
        <v>1461</v>
      </c>
      <c r="D395">
        <v>4</v>
      </c>
      <c r="E395">
        <v>4</v>
      </c>
      <c r="F395" t="s">
        <v>460</v>
      </c>
      <c r="G395">
        <v>1695</v>
      </c>
      <c r="H395">
        <v>4315</v>
      </c>
      <c r="I395">
        <v>1822</v>
      </c>
      <c r="J395" t="s">
        <v>833</v>
      </c>
      <c r="K395" s="1">
        <v>17.8</v>
      </c>
      <c r="L395" s="1" t="s">
        <v>2470</v>
      </c>
      <c r="M395">
        <v>1296</v>
      </c>
      <c r="N395">
        <v>110</v>
      </c>
      <c r="O395" t="s">
        <v>190</v>
      </c>
    </row>
    <row r="396" spans="1:15" x14ac:dyDescent="0.25">
      <c r="A396" t="s">
        <v>193</v>
      </c>
      <c r="B396" t="s">
        <v>1325</v>
      </c>
      <c r="C396">
        <v>1461</v>
      </c>
      <c r="D396">
        <v>4</v>
      </c>
      <c r="E396">
        <v>4</v>
      </c>
      <c r="F396" t="s">
        <v>460</v>
      </c>
      <c r="G396">
        <v>1695</v>
      </c>
      <c r="H396">
        <v>4315</v>
      </c>
      <c r="I396">
        <v>1822</v>
      </c>
      <c r="J396" t="s">
        <v>833</v>
      </c>
      <c r="K396" s="1">
        <v>17.8</v>
      </c>
      <c r="L396" s="1" t="s">
        <v>2470</v>
      </c>
      <c r="M396">
        <v>1296</v>
      </c>
      <c r="N396">
        <v>110</v>
      </c>
      <c r="O396" t="s">
        <v>190</v>
      </c>
    </row>
    <row r="397" spans="1:15" x14ac:dyDescent="0.25">
      <c r="A397" t="s">
        <v>193</v>
      </c>
      <c r="B397" t="s">
        <v>1325</v>
      </c>
      <c r="C397">
        <v>1461</v>
      </c>
      <c r="D397">
        <v>4</v>
      </c>
      <c r="E397">
        <v>4</v>
      </c>
      <c r="F397" t="s">
        <v>460</v>
      </c>
      <c r="G397">
        <v>1695</v>
      </c>
      <c r="H397">
        <v>4315</v>
      </c>
      <c r="I397">
        <v>1822</v>
      </c>
      <c r="J397" t="s">
        <v>833</v>
      </c>
      <c r="K397" s="1">
        <v>17.8</v>
      </c>
      <c r="L397" s="1" t="s">
        <v>2470</v>
      </c>
      <c r="M397">
        <v>1296</v>
      </c>
      <c r="N397">
        <v>110</v>
      </c>
      <c r="O397" t="s">
        <v>190</v>
      </c>
    </row>
    <row r="398" spans="1:15" x14ac:dyDescent="0.25">
      <c r="A398" t="s">
        <v>193</v>
      </c>
      <c r="B398" t="s">
        <v>1325</v>
      </c>
      <c r="C398">
        <v>1461</v>
      </c>
      <c r="D398">
        <v>4</v>
      </c>
      <c r="E398">
        <v>4</v>
      </c>
      <c r="F398" t="s">
        <v>460</v>
      </c>
      <c r="G398">
        <v>1695</v>
      </c>
      <c r="H398">
        <v>4315</v>
      </c>
      <c r="I398">
        <v>1822</v>
      </c>
      <c r="J398" t="s">
        <v>833</v>
      </c>
      <c r="K398" s="1">
        <v>17.8</v>
      </c>
      <c r="L398" s="1" t="s">
        <v>2470</v>
      </c>
      <c r="M398">
        <v>1296</v>
      </c>
      <c r="N398">
        <v>110</v>
      </c>
      <c r="O398" t="s">
        <v>190</v>
      </c>
    </row>
    <row r="399" spans="1:15" x14ac:dyDescent="0.25">
      <c r="A399" t="s">
        <v>319</v>
      </c>
      <c r="B399" t="s">
        <v>1356</v>
      </c>
      <c r="C399">
        <v>1591</v>
      </c>
      <c r="D399">
        <v>4</v>
      </c>
      <c r="E399">
        <v>4</v>
      </c>
      <c r="F399" t="s">
        <v>146</v>
      </c>
      <c r="G399">
        <v>1445</v>
      </c>
      <c r="H399">
        <v>4440</v>
      </c>
      <c r="I399">
        <v>1729</v>
      </c>
      <c r="J399" t="s">
        <v>509</v>
      </c>
      <c r="K399" s="1">
        <v>17</v>
      </c>
      <c r="L399" s="1" t="s">
        <v>2470</v>
      </c>
      <c r="M399">
        <v>1106</v>
      </c>
      <c r="N399">
        <v>123</v>
      </c>
      <c r="O399" t="s">
        <v>169</v>
      </c>
    </row>
    <row r="400" spans="1:15" x14ac:dyDescent="0.25">
      <c r="A400" t="s">
        <v>319</v>
      </c>
      <c r="B400" t="s">
        <v>1356</v>
      </c>
      <c r="C400">
        <v>1582</v>
      </c>
      <c r="D400">
        <v>4</v>
      </c>
      <c r="E400">
        <v>4</v>
      </c>
      <c r="F400" t="s">
        <v>460</v>
      </c>
      <c r="G400">
        <v>1445</v>
      </c>
      <c r="H400">
        <v>4440</v>
      </c>
      <c r="I400">
        <v>1729</v>
      </c>
      <c r="J400" t="s">
        <v>509</v>
      </c>
      <c r="K400" s="1">
        <v>21.11</v>
      </c>
      <c r="L400" s="1" t="s">
        <v>2469</v>
      </c>
      <c r="M400">
        <v>1106</v>
      </c>
      <c r="N400">
        <v>128</v>
      </c>
      <c r="O400" t="s">
        <v>169</v>
      </c>
    </row>
    <row r="401" spans="1:15" x14ac:dyDescent="0.25">
      <c r="A401" t="s">
        <v>319</v>
      </c>
      <c r="B401" t="s">
        <v>1356</v>
      </c>
      <c r="C401">
        <v>1582</v>
      </c>
      <c r="D401">
        <v>4</v>
      </c>
      <c r="E401">
        <v>4</v>
      </c>
      <c r="F401" t="s">
        <v>460</v>
      </c>
      <c r="G401">
        <v>1445</v>
      </c>
      <c r="H401">
        <v>4440</v>
      </c>
      <c r="I401">
        <v>1729</v>
      </c>
      <c r="J401" t="s">
        <v>509</v>
      </c>
      <c r="K401" s="1">
        <v>20.95</v>
      </c>
      <c r="L401" s="1" t="s">
        <v>2469</v>
      </c>
      <c r="M401">
        <v>1106</v>
      </c>
      <c r="N401">
        <v>128</v>
      </c>
      <c r="O401" t="s">
        <v>169</v>
      </c>
    </row>
    <row r="402" spans="1:15" x14ac:dyDescent="0.25">
      <c r="A402" t="s">
        <v>319</v>
      </c>
      <c r="B402" t="s">
        <v>1356</v>
      </c>
      <c r="C402">
        <v>1591</v>
      </c>
      <c r="D402">
        <v>4</v>
      </c>
      <c r="E402">
        <v>4</v>
      </c>
      <c r="F402" t="s">
        <v>146</v>
      </c>
      <c r="G402">
        <v>1445</v>
      </c>
      <c r="H402">
        <v>4440</v>
      </c>
      <c r="I402">
        <v>1729</v>
      </c>
      <c r="J402" t="s">
        <v>509</v>
      </c>
      <c r="K402" s="1">
        <v>17</v>
      </c>
      <c r="L402" s="1" t="s">
        <v>2470</v>
      </c>
      <c r="M402">
        <v>1106</v>
      </c>
      <c r="N402">
        <v>123</v>
      </c>
      <c r="O402" t="s">
        <v>169</v>
      </c>
    </row>
    <row r="403" spans="1:15" x14ac:dyDescent="0.25">
      <c r="A403" t="s">
        <v>319</v>
      </c>
      <c r="B403" t="s">
        <v>1356</v>
      </c>
      <c r="C403">
        <v>1582</v>
      </c>
      <c r="D403">
        <v>4</v>
      </c>
      <c r="E403">
        <v>4</v>
      </c>
      <c r="F403" t="s">
        <v>460</v>
      </c>
      <c r="G403">
        <v>1445</v>
      </c>
      <c r="H403">
        <v>4440</v>
      </c>
      <c r="I403">
        <v>1729</v>
      </c>
      <c r="J403" t="s">
        <v>509</v>
      </c>
      <c r="K403" s="1">
        <v>15.5</v>
      </c>
      <c r="L403" s="1" t="s">
        <v>2470</v>
      </c>
      <c r="M403">
        <v>1106</v>
      </c>
      <c r="N403">
        <v>128</v>
      </c>
      <c r="O403" t="s">
        <v>190</v>
      </c>
    </row>
    <row r="404" spans="1:15" x14ac:dyDescent="0.25">
      <c r="A404" t="s">
        <v>319</v>
      </c>
      <c r="B404" t="s">
        <v>1356</v>
      </c>
      <c r="C404">
        <v>1591</v>
      </c>
      <c r="D404">
        <v>4</v>
      </c>
      <c r="E404">
        <v>4</v>
      </c>
      <c r="F404" t="s">
        <v>146</v>
      </c>
      <c r="G404">
        <v>1445</v>
      </c>
      <c r="H404">
        <v>4440</v>
      </c>
      <c r="I404">
        <v>1729</v>
      </c>
      <c r="J404" t="s">
        <v>509</v>
      </c>
      <c r="K404" s="1">
        <v>17</v>
      </c>
      <c r="L404" s="1" t="s">
        <v>2470</v>
      </c>
      <c r="M404">
        <v>1106</v>
      </c>
      <c r="N404">
        <v>123</v>
      </c>
      <c r="O404" t="s">
        <v>190</v>
      </c>
    </row>
    <row r="405" spans="1:15" x14ac:dyDescent="0.25">
      <c r="A405" t="s">
        <v>319</v>
      </c>
      <c r="B405" t="s">
        <v>1356</v>
      </c>
      <c r="C405">
        <v>1396</v>
      </c>
      <c r="D405">
        <v>4</v>
      </c>
      <c r="E405">
        <v>4</v>
      </c>
      <c r="F405" t="s">
        <v>146</v>
      </c>
      <c r="G405">
        <v>1445</v>
      </c>
      <c r="H405">
        <v>4440</v>
      </c>
      <c r="I405">
        <v>1729</v>
      </c>
      <c r="J405" t="s">
        <v>509</v>
      </c>
      <c r="K405" s="1">
        <v>17</v>
      </c>
      <c r="L405" s="1" t="s">
        <v>2470</v>
      </c>
      <c r="M405">
        <v>1106</v>
      </c>
      <c r="N405">
        <v>100</v>
      </c>
      <c r="O405" t="s">
        <v>169</v>
      </c>
    </row>
    <row r="406" spans="1:15" x14ac:dyDescent="0.25">
      <c r="A406" t="s">
        <v>319</v>
      </c>
      <c r="B406" t="s">
        <v>1356</v>
      </c>
      <c r="C406">
        <v>1396</v>
      </c>
      <c r="D406">
        <v>4</v>
      </c>
      <c r="E406">
        <v>4</v>
      </c>
      <c r="F406" t="s">
        <v>146</v>
      </c>
      <c r="G406">
        <v>1445</v>
      </c>
      <c r="H406">
        <v>4440</v>
      </c>
      <c r="I406">
        <v>1729</v>
      </c>
      <c r="J406" t="s">
        <v>509</v>
      </c>
      <c r="K406" s="1">
        <v>17</v>
      </c>
      <c r="L406" s="1" t="s">
        <v>2470</v>
      </c>
      <c r="M406">
        <v>1106</v>
      </c>
      <c r="N406">
        <v>100</v>
      </c>
      <c r="O406" t="s">
        <v>169</v>
      </c>
    </row>
    <row r="407" spans="1:15" x14ac:dyDescent="0.25">
      <c r="A407" t="s">
        <v>319</v>
      </c>
      <c r="B407" t="s">
        <v>1356</v>
      </c>
      <c r="C407">
        <v>1591</v>
      </c>
      <c r="D407">
        <v>4</v>
      </c>
      <c r="E407">
        <v>4</v>
      </c>
      <c r="F407" t="s">
        <v>146</v>
      </c>
      <c r="G407">
        <v>1445</v>
      </c>
      <c r="H407">
        <v>4440</v>
      </c>
      <c r="I407">
        <v>1729</v>
      </c>
      <c r="J407" t="s">
        <v>509</v>
      </c>
      <c r="K407" s="1">
        <v>17</v>
      </c>
      <c r="L407" s="1" t="s">
        <v>2470</v>
      </c>
      <c r="M407">
        <v>1106</v>
      </c>
      <c r="N407">
        <v>123</v>
      </c>
      <c r="O407" t="s">
        <v>169</v>
      </c>
    </row>
    <row r="408" spans="1:15" x14ac:dyDescent="0.25">
      <c r="A408" t="s">
        <v>319</v>
      </c>
      <c r="B408" t="s">
        <v>1356</v>
      </c>
      <c r="C408">
        <v>1591</v>
      </c>
      <c r="D408">
        <v>4</v>
      </c>
      <c r="E408">
        <v>4</v>
      </c>
      <c r="F408" t="s">
        <v>146</v>
      </c>
      <c r="G408">
        <v>1445</v>
      </c>
      <c r="H408">
        <v>4440</v>
      </c>
      <c r="I408">
        <v>1729</v>
      </c>
      <c r="J408" t="s">
        <v>509</v>
      </c>
      <c r="K408" s="1">
        <v>17</v>
      </c>
      <c r="L408" s="1" t="s">
        <v>2470</v>
      </c>
      <c r="M408">
        <v>1106</v>
      </c>
      <c r="N408">
        <v>123</v>
      </c>
      <c r="O408" t="s">
        <v>190</v>
      </c>
    </row>
    <row r="409" spans="1:15" x14ac:dyDescent="0.25">
      <c r="A409" t="s">
        <v>319</v>
      </c>
      <c r="B409" t="s">
        <v>1356</v>
      </c>
      <c r="C409">
        <v>1582</v>
      </c>
      <c r="D409">
        <v>4</v>
      </c>
      <c r="E409">
        <v>4</v>
      </c>
      <c r="F409" t="s">
        <v>460</v>
      </c>
      <c r="G409">
        <v>1445</v>
      </c>
      <c r="H409">
        <v>4440</v>
      </c>
      <c r="I409">
        <v>1729</v>
      </c>
      <c r="J409" t="s">
        <v>509</v>
      </c>
      <c r="K409" s="1">
        <v>15.5</v>
      </c>
      <c r="L409" s="1" t="s">
        <v>2470</v>
      </c>
      <c r="M409">
        <v>1106</v>
      </c>
      <c r="N409">
        <v>128</v>
      </c>
      <c r="O409" t="s">
        <v>190</v>
      </c>
    </row>
    <row r="410" spans="1:15" x14ac:dyDescent="0.25">
      <c r="A410" t="s">
        <v>319</v>
      </c>
      <c r="B410" t="s">
        <v>1356</v>
      </c>
      <c r="C410">
        <v>1396</v>
      </c>
      <c r="D410">
        <v>4</v>
      </c>
      <c r="E410">
        <v>4</v>
      </c>
      <c r="F410" t="s">
        <v>460</v>
      </c>
      <c r="G410">
        <v>1445</v>
      </c>
      <c r="H410">
        <v>4440</v>
      </c>
      <c r="I410">
        <v>1729</v>
      </c>
      <c r="J410" t="s">
        <v>509</v>
      </c>
      <c r="K410" s="1">
        <v>17</v>
      </c>
      <c r="L410" s="1" t="s">
        <v>2470</v>
      </c>
      <c r="M410">
        <v>1106</v>
      </c>
      <c r="N410">
        <v>100</v>
      </c>
      <c r="O410" t="s">
        <v>169</v>
      </c>
    </row>
    <row r="411" spans="1:15" x14ac:dyDescent="0.25">
      <c r="A411" t="s">
        <v>319</v>
      </c>
      <c r="B411" t="s">
        <v>1356</v>
      </c>
      <c r="C411">
        <v>1396</v>
      </c>
      <c r="D411">
        <v>4</v>
      </c>
      <c r="E411">
        <v>4</v>
      </c>
      <c r="F411" t="s">
        <v>460</v>
      </c>
      <c r="G411">
        <v>1445</v>
      </c>
      <c r="H411">
        <v>4440</v>
      </c>
      <c r="I411">
        <v>1729</v>
      </c>
      <c r="J411" t="s">
        <v>509</v>
      </c>
      <c r="K411" s="1">
        <v>17</v>
      </c>
      <c r="L411" s="1" t="s">
        <v>2470</v>
      </c>
      <c r="M411">
        <v>1106</v>
      </c>
      <c r="N411">
        <v>100</v>
      </c>
      <c r="O411" t="s">
        <v>169</v>
      </c>
    </row>
    <row r="412" spans="1:15" x14ac:dyDescent="0.25">
      <c r="A412" t="s">
        <v>785</v>
      </c>
      <c r="B412" t="s">
        <v>1388</v>
      </c>
      <c r="C412">
        <v>1197</v>
      </c>
      <c r="F412" t="s">
        <v>146</v>
      </c>
      <c r="G412">
        <v>1617</v>
      </c>
      <c r="H412">
        <v>3995</v>
      </c>
      <c r="I412">
        <v>1821</v>
      </c>
      <c r="J412" t="s">
        <v>833</v>
      </c>
      <c r="K412" s="1">
        <v>17</v>
      </c>
      <c r="L412" s="1" t="s">
        <v>2470</v>
      </c>
      <c r="M412">
        <v>1106</v>
      </c>
      <c r="N412">
        <v>109</v>
      </c>
      <c r="O412" t="s">
        <v>169</v>
      </c>
    </row>
    <row r="413" spans="1:15" x14ac:dyDescent="0.25">
      <c r="A413" t="s">
        <v>785</v>
      </c>
      <c r="B413" t="s">
        <v>1388</v>
      </c>
      <c r="C413">
        <v>1197</v>
      </c>
      <c r="F413" t="s">
        <v>146</v>
      </c>
      <c r="G413">
        <v>1617</v>
      </c>
      <c r="H413">
        <v>3995</v>
      </c>
      <c r="I413">
        <v>1821</v>
      </c>
      <c r="J413" t="s">
        <v>833</v>
      </c>
      <c r="K413" s="1">
        <v>17</v>
      </c>
      <c r="L413" s="1" t="s">
        <v>2470</v>
      </c>
      <c r="M413">
        <v>1106</v>
      </c>
      <c r="N413">
        <v>109</v>
      </c>
      <c r="O413" t="s">
        <v>169</v>
      </c>
    </row>
    <row r="414" spans="1:15" x14ac:dyDescent="0.25">
      <c r="A414" t="s">
        <v>785</v>
      </c>
      <c r="B414" t="s">
        <v>1388</v>
      </c>
      <c r="C414">
        <v>1197</v>
      </c>
      <c r="F414" t="s">
        <v>146</v>
      </c>
      <c r="G414">
        <v>1617</v>
      </c>
      <c r="H414">
        <v>3995</v>
      </c>
      <c r="I414">
        <v>1821</v>
      </c>
      <c r="J414" t="s">
        <v>833</v>
      </c>
      <c r="K414" s="1">
        <v>17</v>
      </c>
      <c r="L414" s="1" t="s">
        <v>2470</v>
      </c>
      <c r="M414">
        <v>1106</v>
      </c>
      <c r="N414">
        <v>109</v>
      </c>
      <c r="O414" t="s">
        <v>169</v>
      </c>
    </row>
    <row r="415" spans="1:15" x14ac:dyDescent="0.25">
      <c r="A415" t="s">
        <v>785</v>
      </c>
      <c r="B415" t="s">
        <v>1388</v>
      </c>
      <c r="C415">
        <v>1197</v>
      </c>
      <c r="F415" t="s">
        <v>146</v>
      </c>
      <c r="G415">
        <v>1617</v>
      </c>
      <c r="H415">
        <v>3995</v>
      </c>
      <c r="I415">
        <v>1821</v>
      </c>
      <c r="J415" t="s">
        <v>833</v>
      </c>
      <c r="K415" s="1">
        <v>17</v>
      </c>
      <c r="L415" s="1" t="s">
        <v>2470</v>
      </c>
      <c r="M415">
        <v>1106</v>
      </c>
      <c r="N415">
        <v>109</v>
      </c>
      <c r="O415" t="s">
        <v>169</v>
      </c>
    </row>
    <row r="416" spans="1:15" x14ac:dyDescent="0.25">
      <c r="A416" t="s">
        <v>785</v>
      </c>
      <c r="B416" t="s">
        <v>1388</v>
      </c>
      <c r="C416">
        <v>1497</v>
      </c>
      <c r="F416" t="s">
        <v>460</v>
      </c>
      <c r="G416">
        <v>1617</v>
      </c>
      <c r="H416">
        <v>3995</v>
      </c>
      <c r="I416">
        <v>1821</v>
      </c>
      <c r="J416" t="s">
        <v>833</v>
      </c>
      <c r="K416" s="1">
        <v>17</v>
      </c>
      <c r="L416" s="1" t="s">
        <v>2470</v>
      </c>
      <c r="M416">
        <v>1106</v>
      </c>
      <c r="N416">
        <v>115</v>
      </c>
      <c r="O416" t="s">
        <v>169</v>
      </c>
    </row>
    <row r="417" spans="1:15" x14ac:dyDescent="0.25">
      <c r="A417" t="s">
        <v>785</v>
      </c>
      <c r="B417" t="s">
        <v>1388</v>
      </c>
      <c r="C417">
        <v>1497</v>
      </c>
      <c r="F417" t="s">
        <v>460</v>
      </c>
      <c r="G417">
        <v>1617</v>
      </c>
      <c r="H417">
        <v>3995</v>
      </c>
      <c r="I417">
        <v>1821</v>
      </c>
      <c r="J417" t="s">
        <v>833</v>
      </c>
      <c r="K417" s="1">
        <v>17</v>
      </c>
      <c r="L417" s="1" t="s">
        <v>2470</v>
      </c>
      <c r="M417">
        <v>1106</v>
      </c>
      <c r="N417">
        <v>115</v>
      </c>
      <c r="O417" t="s">
        <v>169</v>
      </c>
    </row>
    <row r="418" spans="1:15" x14ac:dyDescent="0.25">
      <c r="A418" t="s">
        <v>785</v>
      </c>
      <c r="B418" t="s">
        <v>1388</v>
      </c>
      <c r="C418">
        <v>1497</v>
      </c>
      <c r="F418" t="s">
        <v>460</v>
      </c>
      <c r="G418">
        <v>1617</v>
      </c>
      <c r="H418">
        <v>3995</v>
      </c>
      <c r="I418">
        <v>1821</v>
      </c>
      <c r="J418" t="s">
        <v>833</v>
      </c>
      <c r="K418" s="1">
        <v>17</v>
      </c>
      <c r="L418" s="1" t="s">
        <v>2470</v>
      </c>
      <c r="M418">
        <v>1106</v>
      </c>
      <c r="N418">
        <v>115</v>
      </c>
      <c r="O418" t="s">
        <v>169</v>
      </c>
    </row>
    <row r="419" spans="1:15" x14ac:dyDescent="0.25">
      <c r="A419" t="s">
        <v>785</v>
      </c>
      <c r="B419" t="s">
        <v>1388</v>
      </c>
      <c r="C419">
        <v>1497</v>
      </c>
      <c r="F419" t="s">
        <v>460</v>
      </c>
      <c r="G419">
        <v>1617</v>
      </c>
      <c r="H419">
        <v>3995</v>
      </c>
      <c r="I419">
        <v>1821</v>
      </c>
      <c r="J419" t="s">
        <v>833</v>
      </c>
      <c r="K419" s="1">
        <v>17</v>
      </c>
      <c r="L419" s="1" t="s">
        <v>2470</v>
      </c>
      <c r="M419">
        <v>1106</v>
      </c>
      <c r="N419">
        <v>115</v>
      </c>
      <c r="O419" t="s">
        <v>169</v>
      </c>
    </row>
    <row r="420" spans="1:15" x14ac:dyDescent="0.25">
      <c r="A420" t="s">
        <v>785</v>
      </c>
      <c r="B420" t="s">
        <v>1388</v>
      </c>
      <c r="C420">
        <v>1497</v>
      </c>
      <c r="F420" t="s">
        <v>460</v>
      </c>
      <c r="G420">
        <v>1617</v>
      </c>
      <c r="H420">
        <v>3995</v>
      </c>
      <c r="I420">
        <v>1821</v>
      </c>
      <c r="J420" t="s">
        <v>833</v>
      </c>
      <c r="K420" s="1">
        <v>17</v>
      </c>
      <c r="L420" s="1" t="s">
        <v>2470</v>
      </c>
      <c r="M420">
        <v>1106</v>
      </c>
      <c r="N420">
        <v>115</v>
      </c>
      <c r="O420" t="s">
        <v>190</v>
      </c>
    </row>
    <row r="421" spans="1:15" x14ac:dyDescent="0.25">
      <c r="A421" t="s">
        <v>785</v>
      </c>
      <c r="B421" t="s">
        <v>1388</v>
      </c>
      <c r="C421">
        <v>1497</v>
      </c>
      <c r="F421" t="s">
        <v>460</v>
      </c>
      <c r="G421">
        <v>1617</v>
      </c>
      <c r="H421">
        <v>3995</v>
      </c>
      <c r="I421">
        <v>1821</v>
      </c>
      <c r="J421" t="s">
        <v>833</v>
      </c>
      <c r="K421" s="1">
        <v>17</v>
      </c>
      <c r="L421" s="1" t="s">
        <v>2470</v>
      </c>
      <c r="M421">
        <v>1106</v>
      </c>
      <c r="N421">
        <v>115</v>
      </c>
      <c r="O421" t="s">
        <v>190</v>
      </c>
    </row>
    <row r="422" spans="1:15" x14ac:dyDescent="0.25">
      <c r="A422" t="s">
        <v>785</v>
      </c>
      <c r="B422" t="s">
        <v>1388</v>
      </c>
      <c r="C422">
        <v>1497</v>
      </c>
      <c r="D422">
        <v>4</v>
      </c>
      <c r="F422" t="s">
        <v>460</v>
      </c>
      <c r="G422">
        <v>1617</v>
      </c>
      <c r="H422">
        <v>3995</v>
      </c>
      <c r="I422">
        <v>1821</v>
      </c>
      <c r="J422" t="s">
        <v>833</v>
      </c>
      <c r="K422" s="1">
        <v>17</v>
      </c>
      <c r="L422" s="1" t="s">
        <v>2470</v>
      </c>
      <c r="M422">
        <v>1106</v>
      </c>
      <c r="N422">
        <v>115</v>
      </c>
      <c r="O422" t="s">
        <v>345</v>
      </c>
    </row>
    <row r="423" spans="1:15" x14ac:dyDescent="0.25">
      <c r="A423" t="s">
        <v>193</v>
      </c>
      <c r="B423" t="s">
        <v>1406</v>
      </c>
      <c r="C423">
        <v>1461</v>
      </c>
      <c r="D423">
        <v>4</v>
      </c>
      <c r="E423">
        <v>4</v>
      </c>
      <c r="F423" t="s">
        <v>460</v>
      </c>
      <c r="G423">
        <v>1697</v>
      </c>
      <c r="H423">
        <v>4498</v>
      </c>
      <c r="I423">
        <v>1751</v>
      </c>
      <c r="J423" t="s">
        <v>423</v>
      </c>
      <c r="K423" s="1">
        <v>19.52</v>
      </c>
      <c r="L423" s="1" t="s">
        <v>2470</v>
      </c>
      <c r="M423">
        <v>1299</v>
      </c>
      <c r="N423">
        <v>85</v>
      </c>
      <c r="O423" t="s">
        <v>169</v>
      </c>
    </row>
    <row r="424" spans="1:15" x14ac:dyDescent="0.25">
      <c r="A424" t="s">
        <v>193</v>
      </c>
      <c r="B424" t="s">
        <v>1406</v>
      </c>
      <c r="C424">
        <v>1461</v>
      </c>
      <c r="D424">
        <v>4</v>
      </c>
      <c r="E424">
        <v>4</v>
      </c>
      <c r="F424" t="s">
        <v>460</v>
      </c>
      <c r="G424">
        <v>1697</v>
      </c>
      <c r="H424">
        <v>4498</v>
      </c>
      <c r="I424">
        <v>1751</v>
      </c>
      <c r="J424" t="s">
        <v>423</v>
      </c>
      <c r="K424" s="1">
        <v>19.52</v>
      </c>
      <c r="L424" s="1" t="s">
        <v>2470</v>
      </c>
      <c r="M424">
        <v>1299</v>
      </c>
      <c r="N424">
        <v>85</v>
      </c>
      <c r="O424" t="s">
        <v>169</v>
      </c>
    </row>
    <row r="425" spans="1:15" x14ac:dyDescent="0.25">
      <c r="A425" t="s">
        <v>193</v>
      </c>
      <c r="B425" t="s">
        <v>1406</v>
      </c>
      <c r="C425">
        <v>1461</v>
      </c>
      <c r="D425">
        <v>4</v>
      </c>
      <c r="E425">
        <v>4</v>
      </c>
      <c r="F425" t="s">
        <v>460</v>
      </c>
      <c r="G425">
        <v>1697</v>
      </c>
      <c r="H425">
        <v>4498</v>
      </c>
      <c r="I425">
        <v>1751</v>
      </c>
      <c r="J425" t="s">
        <v>423</v>
      </c>
      <c r="K425" s="1">
        <v>19.52</v>
      </c>
      <c r="L425" s="1" t="s">
        <v>2470</v>
      </c>
      <c r="M425">
        <v>1338</v>
      </c>
      <c r="N425">
        <v>110</v>
      </c>
      <c r="O425" t="s">
        <v>169</v>
      </c>
    </row>
    <row r="426" spans="1:15" x14ac:dyDescent="0.25">
      <c r="A426" t="s">
        <v>193</v>
      </c>
      <c r="B426" t="s">
        <v>1406</v>
      </c>
      <c r="C426">
        <v>1461</v>
      </c>
      <c r="D426">
        <v>4</v>
      </c>
      <c r="E426">
        <v>4</v>
      </c>
      <c r="F426" t="s">
        <v>460</v>
      </c>
      <c r="G426">
        <v>1697</v>
      </c>
      <c r="H426">
        <v>4498</v>
      </c>
      <c r="I426">
        <v>1751</v>
      </c>
      <c r="J426" t="s">
        <v>423</v>
      </c>
      <c r="K426" s="1">
        <v>19.52</v>
      </c>
      <c r="L426" s="1" t="s">
        <v>2470</v>
      </c>
      <c r="M426">
        <v>1368</v>
      </c>
      <c r="N426">
        <v>110</v>
      </c>
      <c r="O426" t="s">
        <v>169</v>
      </c>
    </row>
    <row r="427" spans="1:15" x14ac:dyDescent="0.25">
      <c r="A427" t="s">
        <v>193</v>
      </c>
      <c r="B427" t="s">
        <v>1406</v>
      </c>
      <c r="C427">
        <v>1461</v>
      </c>
      <c r="D427">
        <v>4</v>
      </c>
      <c r="E427">
        <v>4</v>
      </c>
      <c r="F427" t="s">
        <v>460</v>
      </c>
      <c r="G427">
        <v>1697</v>
      </c>
      <c r="H427">
        <v>4498</v>
      </c>
      <c r="I427">
        <v>1751</v>
      </c>
      <c r="J427" t="s">
        <v>423</v>
      </c>
      <c r="K427" s="1">
        <v>19.52</v>
      </c>
      <c r="L427" s="1" t="s">
        <v>2470</v>
      </c>
      <c r="M427">
        <v>1299</v>
      </c>
      <c r="N427">
        <v>85</v>
      </c>
      <c r="O427" t="s">
        <v>169</v>
      </c>
    </row>
    <row r="428" spans="1:15" x14ac:dyDescent="0.25">
      <c r="A428" t="s">
        <v>193</v>
      </c>
      <c r="B428" t="s">
        <v>1406</v>
      </c>
      <c r="C428">
        <v>1461</v>
      </c>
      <c r="D428">
        <v>4</v>
      </c>
      <c r="E428">
        <v>4</v>
      </c>
      <c r="F428" t="s">
        <v>460</v>
      </c>
      <c r="G428">
        <v>1697</v>
      </c>
      <c r="H428">
        <v>4498</v>
      </c>
      <c r="I428">
        <v>1751</v>
      </c>
      <c r="J428" t="s">
        <v>423</v>
      </c>
      <c r="K428" s="1">
        <v>19.52</v>
      </c>
      <c r="L428" s="1" t="s">
        <v>2470</v>
      </c>
      <c r="M428">
        <v>1299</v>
      </c>
      <c r="N428">
        <v>85</v>
      </c>
      <c r="O428" t="s">
        <v>169</v>
      </c>
    </row>
    <row r="429" spans="1:15" x14ac:dyDescent="0.25">
      <c r="A429" t="s">
        <v>193</v>
      </c>
      <c r="B429" t="s">
        <v>1406</v>
      </c>
      <c r="C429">
        <v>1461</v>
      </c>
      <c r="D429">
        <v>4</v>
      </c>
      <c r="E429">
        <v>4</v>
      </c>
      <c r="F429" t="s">
        <v>460</v>
      </c>
      <c r="G429">
        <v>1697</v>
      </c>
      <c r="H429">
        <v>4498</v>
      </c>
      <c r="I429">
        <v>1751</v>
      </c>
      <c r="J429" t="s">
        <v>423</v>
      </c>
      <c r="K429" s="1">
        <v>19.52</v>
      </c>
      <c r="L429" s="1" t="s">
        <v>2470</v>
      </c>
      <c r="M429">
        <v>1299</v>
      </c>
      <c r="N429">
        <v>85</v>
      </c>
      <c r="O429" t="s">
        <v>169</v>
      </c>
    </row>
    <row r="430" spans="1:15" x14ac:dyDescent="0.25">
      <c r="A430" t="s">
        <v>615</v>
      </c>
      <c r="B430" t="s">
        <v>1427</v>
      </c>
      <c r="C430">
        <v>1598</v>
      </c>
      <c r="D430">
        <v>4</v>
      </c>
      <c r="E430">
        <v>4</v>
      </c>
      <c r="F430" t="s">
        <v>146</v>
      </c>
      <c r="G430">
        <v>1467</v>
      </c>
      <c r="H430">
        <v>4390</v>
      </c>
      <c r="I430">
        <v>1699</v>
      </c>
      <c r="J430" t="s">
        <v>509</v>
      </c>
      <c r="K430" s="1">
        <v>15.05</v>
      </c>
      <c r="L430" s="1" t="s">
        <v>2470</v>
      </c>
      <c r="M430">
        <v>1140</v>
      </c>
      <c r="N430">
        <v>105</v>
      </c>
      <c r="O430" t="s">
        <v>169</v>
      </c>
    </row>
    <row r="431" spans="1:15" x14ac:dyDescent="0.25">
      <c r="A431" t="s">
        <v>615</v>
      </c>
      <c r="B431" t="s">
        <v>1427</v>
      </c>
      <c r="C431">
        <v>1598</v>
      </c>
      <c r="D431">
        <v>4</v>
      </c>
      <c r="E431">
        <v>4</v>
      </c>
      <c r="F431" t="s">
        <v>146</v>
      </c>
      <c r="G431">
        <v>1467</v>
      </c>
      <c r="H431">
        <v>4390</v>
      </c>
      <c r="I431">
        <v>1699</v>
      </c>
      <c r="J431" t="s">
        <v>509</v>
      </c>
      <c r="K431" s="1">
        <v>17</v>
      </c>
      <c r="L431" s="1" t="s">
        <v>2470</v>
      </c>
      <c r="M431">
        <v>1140</v>
      </c>
      <c r="N431">
        <v>105</v>
      </c>
      <c r="O431" t="s">
        <v>169</v>
      </c>
    </row>
    <row r="432" spans="1:15" x14ac:dyDescent="0.25">
      <c r="A432" t="s">
        <v>615</v>
      </c>
      <c r="B432" t="s">
        <v>1427</v>
      </c>
      <c r="C432">
        <v>1598</v>
      </c>
      <c r="D432">
        <v>4</v>
      </c>
      <c r="E432">
        <v>4</v>
      </c>
      <c r="F432" t="s">
        <v>146</v>
      </c>
      <c r="G432">
        <v>1467</v>
      </c>
      <c r="H432">
        <v>4390</v>
      </c>
      <c r="I432">
        <v>1699</v>
      </c>
      <c r="J432" t="s">
        <v>509</v>
      </c>
      <c r="K432" s="1">
        <v>17</v>
      </c>
      <c r="L432" s="1" t="s">
        <v>2470</v>
      </c>
      <c r="M432">
        <v>1137</v>
      </c>
      <c r="N432">
        <v>105</v>
      </c>
      <c r="O432" t="s">
        <v>169</v>
      </c>
    </row>
    <row r="433" spans="1:15" x14ac:dyDescent="0.25">
      <c r="A433" t="s">
        <v>615</v>
      </c>
      <c r="B433" t="s">
        <v>1427</v>
      </c>
      <c r="C433">
        <v>1197</v>
      </c>
      <c r="D433">
        <v>4</v>
      </c>
      <c r="E433">
        <v>2</v>
      </c>
      <c r="F433" t="s">
        <v>146</v>
      </c>
      <c r="G433">
        <v>1467</v>
      </c>
      <c r="H433">
        <v>4390</v>
      </c>
      <c r="I433">
        <v>1699</v>
      </c>
      <c r="J433" t="s">
        <v>509</v>
      </c>
      <c r="K433" s="1">
        <v>17</v>
      </c>
      <c r="L433" s="1" t="s">
        <v>2470</v>
      </c>
      <c r="M433">
        <v>1179</v>
      </c>
      <c r="N433">
        <v>105</v>
      </c>
      <c r="O433" t="s">
        <v>190</v>
      </c>
    </row>
    <row r="434" spans="1:15" x14ac:dyDescent="0.25">
      <c r="A434" t="s">
        <v>615</v>
      </c>
      <c r="B434" t="s">
        <v>1427</v>
      </c>
      <c r="C434">
        <v>1197</v>
      </c>
      <c r="D434">
        <v>4</v>
      </c>
      <c r="E434">
        <v>2</v>
      </c>
      <c r="F434" t="s">
        <v>146</v>
      </c>
      <c r="G434">
        <v>1467</v>
      </c>
      <c r="H434">
        <v>4390</v>
      </c>
      <c r="I434">
        <v>1699</v>
      </c>
      <c r="J434" t="s">
        <v>509</v>
      </c>
      <c r="K434" s="1">
        <v>17</v>
      </c>
      <c r="L434" s="1" t="s">
        <v>2470</v>
      </c>
      <c r="M434">
        <v>1174</v>
      </c>
      <c r="N434">
        <v>105</v>
      </c>
      <c r="O434" t="s">
        <v>190</v>
      </c>
    </row>
    <row r="435" spans="1:15" x14ac:dyDescent="0.25">
      <c r="A435" t="s">
        <v>615</v>
      </c>
      <c r="B435" t="s">
        <v>1427</v>
      </c>
      <c r="C435">
        <v>1498</v>
      </c>
      <c r="D435">
        <v>4</v>
      </c>
      <c r="E435">
        <v>4</v>
      </c>
      <c r="F435" t="s">
        <v>460</v>
      </c>
      <c r="G435">
        <v>1467</v>
      </c>
      <c r="H435">
        <v>4390</v>
      </c>
      <c r="I435">
        <v>1699</v>
      </c>
      <c r="J435" t="s">
        <v>509</v>
      </c>
      <c r="K435" s="1">
        <v>17</v>
      </c>
      <c r="L435" s="1" t="s">
        <v>2470</v>
      </c>
      <c r="M435">
        <v>1193</v>
      </c>
      <c r="N435">
        <v>105</v>
      </c>
      <c r="O435" t="s">
        <v>169</v>
      </c>
    </row>
    <row r="436" spans="1:15" x14ac:dyDescent="0.25">
      <c r="A436" t="s">
        <v>615</v>
      </c>
      <c r="B436" t="s">
        <v>1427</v>
      </c>
      <c r="C436">
        <v>1498</v>
      </c>
      <c r="D436">
        <v>4</v>
      </c>
      <c r="E436">
        <v>4</v>
      </c>
      <c r="F436" t="s">
        <v>460</v>
      </c>
      <c r="G436">
        <v>1467</v>
      </c>
      <c r="H436">
        <v>4390</v>
      </c>
      <c r="I436">
        <v>1699</v>
      </c>
      <c r="J436" t="s">
        <v>509</v>
      </c>
      <c r="K436" s="1">
        <v>17</v>
      </c>
      <c r="L436" s="1" t="s">
        <v>2470</v>
      </c>
      <c r="M436">
        <v>1208</v>
      </c>
      <c r="N436">
        <v>105</v>
      </c>
      <c r="O436" t="s">
        <v>169</v>
      </c>
    </row>
    <row r="437" spans="1:15" x14ac:dyDescent="0.25">
      <c r="A437" t="s">
        <v>615</v>
      </c>
      <c r="B437" t="s">
        <v>1427</v>
      </c>
      <c r="C437">
        <v>1498</v>
      </c>
      <c r="D437">
        <v>4</v>
      </c>
      <c r="E437">
        <v>4</v>
      </c>
      <c r="F437" t="s">
        <v>460</v>
      </c>
      <c r="G437">
        <v>1467</v>
      </c>
      <c r="H437">
        <v>4390</v>
      </c>
      <c r="I437">
        <v>1699</v>
      </c>
      <c r="J437" t="s">
        <v>509</v>
      </c>
      <c r="K437" s="1">
        <v>17</v>
      </c>
      <c r="L437" s="1" t="s">
        <v>2470</v>
      </c>
      <c r="M437">
        <v>1211</v>
      </c>
      <c r="N437">
        <v>105</v>
      </c>
      <c r="O437" t="s">
        <v>169</v>
      </c>
    </row>
    <row r="438" spans="1:15" x14ac:dyDescent="0.25">
      <c r="A438" t="s">
        <v>615</v>
      </c>
      <c r="B438" t="s">
        <v>1427</v>
      </c>
      <c r="C438">
        <v>1498</v>
      </c>
      <c r="D438">
        <v>4</v>
      </c>
      <c r="E438">
        <v>4</v>
      </c>
      <c r="F438" t="s">
        <v>460</v>
      </c>
      <c r="G438">
        <v>1467</v>
      </c>
      <c r="H438">
        <v>4390</v>
      </c>
      <c r="I438">
        <v>1699</v>
      </c>
      <c r="J438" t="s">
        <v>509</v>
      </c>
      <c r="K438" s="1">
        <v>17</v>
      </c>
      <c r="L438" s="1" t="s">
        <v>2470</v>
      </c>
      <c r="M438">
        <v>1211</v>
      </c>
      <c r="N438">
        <v>105</v>
      </c>
      <c r="O438" t="s">
        <v>190</v>
      </c>
    </row>
    <row r="439" spans="1:15" x14ac:dyDescent="0.25">
      <c r="A439" t="s">
        <v>615</v>
      </c>
      <c r="B439" t="s">
        <v>1427</v>
      </c>
      <c r="C439">
        <v>1498</v>
      </c>
      <c r="D439">
        <v>4</v>
      </c>
      <c r="E439">
        <v>4</v>
      </c>
      <c r="F439" t="s">
        <v>460</v>
      </c>
      <c r="G439">
        <v>1467</v>
      </c>
      <c r="H439">
        <v>4390</v>
      </c>
      <c r="I439">
        <v>1699</v>
      </c>
      <c r="J439" t="s">
        <v>509</v>
      </c>
      <c r="K439" s="1">
        <v>17</v>
      </c>
      <c r="L439" s="1" t="s">
        <v>2470</v>
      </c>
      <c r="M439">
        <v>1211</v>
      </c>
      <c r="N439">
        <v>105</v>
      </c>
      <c r="O439" t="s">
        <v>190</v>
      </c>
    </row>
    <row r="440" spans="1:15" x14ac:dyDescent="0.25">
      <c r="A440" t="s">
        <v>615</v>
      </c>
      <c r="B440" t="s">
        <v>1427</v>
      </c>
      <c r="C440">
        <v>1498</v>
      </c>
      <c r="D440">
        <v>4</v>
      </c>
      <c r="E440">
        <v>4</v>
      </c>
      <c r="F440" t="s">
        <v>460</v>
      </c>
      <c r="G440">
        <v>1469</v>
      </c>
      <c r="H440">
        <v>3971</v>
      </c>
      <c r="I440">
        <v>1682</v>
      </c>
      <c r="J440" t="s">
        <v>147</v>
      </c>
      <c r="K440" s="1">
        <v>19</v>
      </c>
      <c r="L440" s="1" t="s">
        <v>2470</v>
      </c>
      <c r="M440">
        <v>1148</v>
      </c>
      <c r="N440">
        <v>110</v>
      </c>
      <c r="O440" t="s">
        <v>169</v>
      </c>
    </row>
    <row r="441" spans="1:15" x14ac:dyDescent="0.25">
      <c r="A441" t="s">
        <v>615</v>
      </c>
      <c r="B441" t="s">
        <v>1427</v>
      </c>
      <c r="C441">
        <v>1197</v>
      </c>
      <c r="D441">
        <v>4</v>
      </c>
      <c r="E441">
        <v>4</v>
      </c>
      <c r="F441" t="s">
        <v>146</v>
      </c>
      <c r="G441">
        <v>1469</v>
      </c>
      <c r="H441">
        <v>3971</v>
      </c>
      <c r="I441">
        <v>1682</v>
      </c>
      <c r="J441" t="s">
        <v>147</v>
      </c>
      <c r="K441" s="1">
        <v>17</v>
      </c>
      <c r="L441" s="1" t="s">
        <v>2470</v>
      </c>
      <c r="M441">
        <v>1109</v>
      </c>
      <c r="N441">
        <v>105</v>
      </c>
      <c r="O441" t="s">
        <v>190</v>
      </c>
    </row>
    <row r="442" spans="1:15" x14ac:dyDescent="0.25">
      <c r="A442" t="s">
        <v>785</v>
      </c>
      <c r="B442" t="s">
        <v>1458</v>
      </c>
      <c r="C442" t="s">
        <v>148</v>
      </c>
      <c r="F442" t="s">
        <v>1460</v>
      </c>
      <c r="G442">
        <v>1585</v>
      </c>
      <c r="H442">
        <v>3390</v>
      </c>
      <c r="I442">
        <v>1575</v>
      </c>
      <c r="J442" t="s">
        <v>147</v>
      </c>
      <c r="K442" s="1">
        <v>49</v>
      </c>
      <c r="L442" s="1" t="s">
        <v>2469</v>
      </c>
      <c r="M442">
        <v>937</v>
      </c>
      <c r="N442">
        <v>25.8</v>
      </c>
      <c r="O442" t="s">
        <v>190</v>
      </c>
    </row>
    <row r="443" spans="1:15" x14ac:dyDescent="0.25">
      <c r="A443" t="s">
        <v>785</v>
      </c>
      <c r="B443" t="s">
        <v>1458</v>
      </c>
      <c r="C443" t="s">
        <v>148</v>
      </c>
      <c r="F443" t="s">
        <v>1460</v>
      </c>
      <c r="G443">
        <v>1585</v>
      </c>
      <c r="H443">
        <v>3390</v>
      </c>
      <c r="I443">
        <v>1575</v>
      </c>
      <c r="J443" t="s">
        <v>147</v>
      </c>
      <c r="K443" s="1">
        <v>49</v>
      </c>
      <c r="L443" s="1" t="s">
        <v>2469</v>
      </c>
      <c r="M443">
        <v>937</v>
      </c>
      <c r="N443">
        <v>25.8</v>
      </c>
      <c r="O443" t="s">
        <v>190</v>
      </c>
    </row>
    <row r="444" spans="1:15" x14ac:dyDescent="0.25">
      <c r="A444" t="s">
        <v>139</v>
      </c>
      <c r="B444" t="s">
        <v>1474</v>
      </c>
      <c r="C444" t="s">
        <v>148</v>
      </c>
      <c r="F444" t="s">
        <v>1460</v>
      </c>
      <c r="G444">
        <v>1537</v>
      </c>
      <c r="H444">
        <v>3992</v>
      </c>
      <c r="I444">
        <v>1677</v>
      </c>
      <c r="J444" t="s">
        <v>509</v>
      </c>
      <c r="K444" s="1">
        <v>17</v>
      </c>
      <c r="L444" s="1" t="s">
        <v>2470</v>
      </c>
      <c r="M444">
        <v>1106</v>
      </c>
      <c r="N444">
        <v>41.5</v>
      </c>
      <c r="O444" t="s">
        <v>190</v>
      </c>
    </row>
    <row r="445" spans="1:15" x14ac:dyDescent="0.25">
      <c r="A445" t="s">
        <v>139</v>
      </c>
      <c r="B445" t="s">
        <v>1474</v>
      </c>
      <c r="C445" t="s">
        <v>148</v>
      </c>
      <c r="F445" t="s">
        <v>1460</v>
      </c>
      <c r="G445">
        <v>1537</v>
      </c>
      <c r="H445">
        <v>3992</v>
      </c>
      <c r="I445">
        <v>1677</v>
      </c>
      <c r="J445" t="s">
        <v>509</v>
      </c>
      <c r="K445" s="1">
        <v>17</v>
      </c>
      <c r="L445" s="1" t="s">
        <v>2470</v>
      </c>
      <c r="M445">
        <v>1106</v>
      </c>
      <c r="N445">
        <v>41.5</v>
      </c>
      <c r="O445" t="s">
        <v>190</v>
      </c>
    </row>
    <row r="446" spans="1:15" x14ac:dyDescent="0.25">
      <c r="A446" t="s">
        <v>139</v>
      </c>
      <c r="B446" t="s">
        <v>1474</v>
      </c>
      <c r="C446" t="s">
        <v>148</v>
      </c>
      <c r="F446" t="s">
        <v>1460</v>
      </c>
      <c r="G446">
        <v>1537</v>
      </c>
      <c r="H446">
        <v>3992</v>
      </c>
      <c r="I446">
        <v>1677</v>
      </c>
      <c r="J446" t="s">
        <v>509</v>
      </c>
      <c r="K446" s="1">
        <v>17</v>
      </c>
      <c r="L446" s="1" t="s">
        <v>2470</v>
      </c>
      <c r="M446">
        <v>1106</v>
      </c>
      <c r="N446">
        <v>41.5</v>
      </c>
      <c r="O446" t="s">
        <v>190</v>
      </c>
    </row>
    <row r="447" spans="1:15" x14ac:dyDescent="0.25">
      <c r="A447" t="s">
        <v>785</v>
      </c>
      <c r="B447" t="s">
        <v>1483</v>
      </c>
      <c r="C447">
        <v>2498</v>
      </c>
      <c r="D447">
        <v>4</v>
      </c>
      <c r="E447">
        <v>4</v>
      </c>
      <c r="F447" t="s">
        <v>460</v>
      </c>
      <c r="G447">
        <v>1930</v>
      </c>
      <c r="H447">
        <v>3920</v>
      </c>
      <c r="I447">
        <v>1726</v>
      </c>
      <c r="J447" t="s">
        <v>833</v>
      </c>
      <c r="K447" s="1">
        <v>17</v>
      </c>
      <c r="L447" s="1" t="s">
        <v>2470</v>
      </c>
      <c r="M447">
        <v>1750</v>
      </c>
      <c r="N447">
        <v>105</v>
      </c>
      <c r="O447" t="s">
        <v>169</v>
      </c>
    </row>
    <row r="448" spans="1:15" x14ac:dyDescent="0.25">
      <c r="A448" t="s">
        <v>785</v>
      </c>
      <c r="B448" t="s">
        <v>1483</v>
      </c>
      <c r="C448">
        <v>2498</v>
      </c>
      <c r="D448">
        <v>4</v>
      </c>
      <c r="E448">
        <v>4</v>
      </c>
      <c r="F448" t="s">
        <v>460</v>
      </c>
      <c r="G448">
        <v>1930</v>
      </c>
      <c r="H448">
        <v>3920</v>
      </c>
      <c r="I448">
        <v>1726</v>
      </c>
      <c r="J448" t="s">
        <v>833</v>
      </c>
      <c r="K448" s="1">
        <v>17</v>
      </c>
      <c r="L448" s="1" t="s">
        <v>2470</v>
      </c>
      <c r="M448">
        <v>1750</v>
      </c>
      <c r="N448">
        <v>105</v>
      </c>
      <c r="O448" t="s">
        <v>169</v>
      </c>
    </row>
    <row r="449" spans="1:15" x14ac:dyDescent="0.25">
      <c r="A449" t="s">
        <v>785</v>
      </c>
      <c r="B449" t="s">
        <v>1483</v>
      </c>
      <c r="C449">
        <v>2498</v>
      </c>
      <c r="D449">
        <v>4</v>
      </c>
      <c r="E449">
        <v>4</v>
      </c>
      <c r="F449" t="s">
        <v>460</v>
      </c>
      <c r="G449">
        <v>1930</v>
      </c>
      <c r="H449">
        <v>3920</v>
      </c>
      <c r="I449">
        <v>1726</v>
      </c>
      <c r="J449" t="s">
        <v>833</v>
      </c>
      <c r="K449" s="1">
        <v>17</v>
      </c>
      <c r="L449" s="1" t="s">
        <v>2470</v>
      </c>
      <c r="M449">
        <v>1750</v>
      </c>
      <c r="N449">
        <v>105</v>
      </c>
      <c r="O449" t="s">
        <v>169</v>
      </c>
    </row>
    <row r="450" spans="1:15" x14ac:dyDescent="0.25">
      <c r="A450" t="s">
        <v>235</v>
      </c>
      <c r="B450" t="s">
        <v>1499</v>
      </c>
      <c r="C450">
        <v>1462</v>
      </c>
      <c r="D450">
        <v>4</v>
      </c>
      <c r="E450">
        <v>4</v>
      </c>
      <c r="F450" t="s">
        <v>146</v>
      </c>
      <c r="G450">
        <v>1700</v>
      </c>
      <c r="H450">
        <v>4445</v>
      </c>
      <c r="I450">
        <v>1775</v>
      </c>
      <c r="J450" t="s">
        <v>239</v>
      </c>
      <c r="K450" s="1">
        <v>17</v>
      </c>
      <c r="L450" s="1" t="s">
        <v>2470</v>
      </c>
      <c r="M450">
        <v>1180</v>
      </c>
      <c r="N450">
        <v>104</v>
      </c>
      <c r="O450" t="s">
        <v>169</v>
      </c>
    </row>
    <row r="451" spans="1:15" x14ac:dyDescent="0.25">
      <c r="A451" t="s">
        <v>235</v>
      </c>
      <c r="B451" t="s">
        <v>1499</v>
      </c>
      <c r="C451">
        <v>1462</v>
      </c>
      <c r="D451">
        <v>4</v>
      </c>
      <c r="E451">
        <v>4</v>
      </c>
      <c r="F451" t="s">
        <v>146</v>
      </c>
      <c r="G451">
        <v>1700</v>
      </c>
      <c r="H451">
        <v>4445</v>
      </c>
      <c r="I451">
        <v>1775</v>
      </c>
      <c r="J451" t="s">
        <v>239</v>
      </c>
      <c r="K451" s="1">
        <v>17</v>
      </c>
      <c r="L451" s="1" t="s">
        <v>2470</v>
      </c>
      <c r="M451">
        <v>1180</v>
      </c>
      <c r="N451">
        <v>104</v>
      </c>
      <c r="O451" t="s">
        <v>169</v>
      </c>
    </row>
    <row r="452" spans="1:15" x14ac:dyDescent="0.25">
      <c r="A452" t="s">
        <v>235</v>
      </c>
      <c r="B452" t="s">
        <v>1499</v>
      </c>
      <c r="C452">
        <v>1462</v>
      </c>
      <c r="D452">
        <v>4</v>
      </c>
      <c r="E452">
        <v>4</v>
      </c>
      <c r="F452" t="s">
        <v>146</v>
      </c>
      <c r="G452">
        <v>1700</v>
      </c>
      <c r="H452">
        <v>4445</v>
      </c>
      <c r="I452">
        <v>1775</v>
      </c>
      <c r="J452" t="s">
        <v>239</v>
      </c>
      <c r="K452" s="1">
        <v>17</v>
      </c>
      <c r="L452" s="1" t="s">
        <v>2470</v>
      </c>
      <c r="M452">
        <v>1180</v>
      </c>
      <c r="N452">
        <v>104</v>
      </c>
      <c r="O452" t="s">
        <v>190</v>
      </c>
    </row>
    <row r="453" spans="1:15" x14ac:dyDescent="0.25">
      <c r="A453" t="s">
        <v>235</v>
      </c>
      <c r="B453" t="s">
        <v>1499</v>
      </c>
      <c r="C453">
        <v>1462</v>
      </c>
      <c r="D453">
        <v>4</v>
      </c>
      <c r="E453">
        <v>4</v>
      </c>
      <c r="F453" t="s">
        <v>146</v>
      </c>
      <c r="G453">
        <v>1700</v>
      </c>
      <c r="H453">
        <v>4445</v>
      </c>
      <c r="I453">
        <v>1775</v>
      </c>
      <c r="J453" t="s">
        <v>239</v>
      </c>
      <c r="K453" s="1">
        <v>17</v>
      </c>
      <c r="L453" s="1" t="s">
        <v>2470</v>
      </c>
      <c r="M453">
        <v>1180</v>
      </c>
      <c r="N453">
        <v>104</v>
      </c>
      <c r="O453" t="s">
        <v>190</v>
      </c>
    </row>
    <row r="454" spans="1:15" x14ac:dyDescent="0.25">
      <c r="A454" t="s">
        <v>785</v>
      </c>
      <c r="B454" t="s">
        <v>1513</v>
      </c>
      <c r="C454">
        <v>2179</v>
      </c>
      <c r="D454">
        <v>3</v>
      </c>
      <c r="E454">
        <v>4</v>
      </c>
      <c r="F454" t="s">
        <v>460</v>
      </c>
      <c r="G454">
        <v>1812</v>
      </c>
      <c r="H454">
        <v>4400</v>
      </c>
      <c r="I454">
        <v>1835</v>
      </c>
      <c r="J454" t="s">
        <v>833</v>
      </c>
      <c r="K454" s="1">
        <v>18.244999999999997</v>
      </c>
      <c r="L454" s="1" t="s">
        <v>2470</v>
      </c>
      <c r="M454">
        <v>1106</v>
      </c>
      <c r="N454">
        <v>120</v>
      </c>
      <c r="O454" t="s">
        <v>169</v>
      </c>
    </row>
    <row r="455" spans="1:15" x14ac:dyDescent="0.25">
      <c r="A455" t="s">
        <v>785</v>
      </c>
      <c r="B455" t="s">
        <v>1513</v>
      </c>
      <c r="C455">
        <v>2179</v>
      </c>
      <c r="D455">
        <v>3</v>
      </c>
      <c r="E455">
        <v>4</v>
      </c>
      <c r="F455" t="s">
        <v>460</v>
      </c>
      <c r="G455">
        <v>1812</v>
      </c>
      <c r="H455">
        <v>4400</v>
      </c>
      <c r="I455">
        <v>1835</v>
      </c>
      <c r="J455" t="s">
        <v>833</v>
      </c>
      <c r="K455" s="1">
        <v>18.244999999999997</v>
      </c>
      <c r="L455" s="1" t="s">
        <v>2470</v>
      </c>
      <c r="M455">
        <v>1106</v>
      </c>
      <c r="N455">
        <v>120</v>
      </c>
      <c r="O455" t="s">
        <v>169</v>
      </c>
    </row>
    <row r="456" spans="1:15" x14ac:dyDescent="0.25">
      <c r="A456" t="s">
        <v>785</v>
      </c>
      <c r="B456" t="s">
        <v>1513</v>
      </c>
      <c r="C456">
        <v>2179</v>
      </c>
      <c r="D456">
        <v>3</v>
      </c>
      <c r="E456">
        <v>4</v>
      </c>
      <c r="F456" t="s">
        <v>460</v>
      </c>
      <c r="G456">
        <v>1812</v>
      </c>
      <c r="H456">
        <v>4400</v>
      </c>
      <c r="I456">
        <v>1835</v>
      </c>
      <c r="J456" t="s">
        <v>833</v>
      </c>
      <c r="K456" s="1">
        <v>18.244999999999997</v>
      </c>
      <c r="L456" s="1" t="s">
        <v>2470</v>
      </c>
      <c r="M456">
        <v>1106</v>
      </c>
      <c r="N456">
        <v>120</v>
      </c>
      <c r="O456" t="s">
        <v>169</v>
      </c>
    </row>
    <row r="457" spans="1:15" x14ac:dyDescent="0.25">
      <c r="A457" t="s">
        <v>785</v>
      </c>
      <c r="B457" t="s">
        <v>1522</v>
      </c>
      <c r="C457">
        <v>1497</v>
      </c>
      <c r="D457">
        <v>4</v>
      </c>
      <c r="F457" t="s">
        <v>460</v>
      </c>
      <c r="G457">
        <v>1774</v>
      </c>
      <c r="H457">
        <v>4585</v>
      </c>
      <c r="I457">
        <v>1866</v>
      </c>
      <c r="J457" t="s">
        <v>239</v>
      </c>
      <c r="K457" s="1">
        <v>17</v>
      </c>
      <c r="L457" s="1" t="s">
        <v>2470</v>
      </c>
      <c r="M457">
        <v>1106</v>
      </c>
      <c r="N457">
        <v>121</v>
      </c>
      <c r="O457" t="s">
        <v>169</v>
      </c>
    </row>
    <row r="458" spans="1:15" x14ac:dyDescent="0.25">
      <c r="A458" t="s">
        <v>785</v>
      </c>
      <c r="B458" t="s">
        <v>1522</v>
      </c>
      <c r="C458">
        <v>1497</v>
      </c>
      <c r="D458">
        <v>4</v>
      </c>
      <c r="F458" t="s">
        <v>460</v>
      </c>
      <c r="G458">
        <v>1774</v>
      </c>
      <c r="H458">
        <v>4585</v>
      </c>
      <c r="I458">
        <v>1866</v>
      </c>
      <c r="J458" t="s">
        <v>239</v>
      </c>
      <c r="K458" s="1">
        <v>17</v>
      </c>
      <c r="L458" s="1" t="s">
        <v>2470</v>
      </c>
      <c r="M458">
        <v>1106</v>
      </c>
      <c r="N458">
        <v>121</v>
      </c>
      <c r="O458" t="s">
        <v>169</v>
      </c>
    </row>
    <row r="459" spans="1:15" x14ac:dyDescent="0.25">
      <c r="A459" t="s">
        <v>785</v>
      </c>
      <c r="B459" t="s">
        <v>1522</v>
      </c>
      <c r="C459">
        <v>1497</v>
      </c>
      <c r="D459">
        <v>4</v>
      </c>
      <c r="F459" t="s">
        <v>460</v>
      </c>
      <c r="G459">
        <v>1774</v>
      </c>
      <c r="H459">
        <v>4585</v>
      </c>
      <c r="I459">
        <v>1866</v>
      </c>
      <c r="J459" t="s">
        <v>239</v>
      </c>
      <c r="K459" s="1">
        <v>17</v>
      </c>
      <c r="L459" s="1" t="s">
        <v>2470</v>
      </c>
      <c r="M459">
        <v>1106</v>
      </c>
      <c r="N459">
        <v>121</v>
      </c>
      <c r="O459" t="s">
        <v>169</v>
      </c>
    </row>
    <row r="460" spans="1:15" x14ac:dyDescent="0.25">
      <c r="A460" t="s">
        <v>785</v>
      </c>
      <c r="B460" t="s">
        <v>1522</v>
      </c>
      <c r="C460">
        <v>1497</v>
      </c>
      <c r="D460">
        <v>4</v>
      </c>
      <c r="F460" t="s">
        <v>460</v>
      </c>
      <c r="G460">
        <v>1774</v>
      </c>
      <c r="H460">
        <v>4585</v>
      </c>
      <c r="I460">
        <v>1866</v>
      </c>
      <c r="J460" t="s">
        <v>239</v>
      </c>
      <c r="K460" s="1">
        <v>17</v>
      </c>
      <c r="L460" s="1" t="s">
        <v>2470</v>
      </c>
      <c r="M460">
        <v>1106</v>
      </c>
      <c r="N460">
        <v>121</v>
      </c>
      <c r="O460" t="s">
        <v>169</v>
      </c>
    </row>
    <row r="461" spans="1:15" x14ac:dyDescent="0.25">
      <c r="A461" t="s">
        <v>785</v>
      </c>
      <c r="B461" t="s">
        <v>1522</v>
      </c>
      <c r="C461">
        <v>1497</v>
      </c>
      <c r="D461">
        <v>4</v>
      </c>
      <c r="F461" t="s">
        <v>460</v>
      </c>
      <c r="G461">
        <v>1774</v>
      </c>
      <c r="H461">
        <v>4585</v>
      </c>
      <c r="I461">
        <v>1866</v>
      </c>
      <c r="J461" t="s">
        <v>239</v>
      </c>
      <c r="K461" s="1">
        <v>17</v>
      </c>
      <c r="L461" s="1" t="s">
        <v>2470</v>
      </c>
      <c r="M461">
        <v>1106</v>
      </c>
      <c r="N461">
        <v>121</v>
      </c>
      <c r="O461" t="s">
        <v>169</v>
      </c>
    </row>
    <row r="462" spans="1:15" x14ac:dyDescent="0.25">
      <c r="A462" t="s">
        <v>785</v>
      </c>
      <c r="B462" t="s">
        <v>1522</v>
      </c>
      <c r="C462">
        <v>1497</v>
      </c>
      <c r="D462">
        <v>4</v>
      </c>
      <c r="F462" t="s">
        <v>460</v>
      </c>
      <c r="G462">
        <v>1774</v>
      </c>
      <c r="H462">
        <v>4585</v>
      </c>
      <c r="I462">
        <v>1866</v>
      </c>
      <c r="J462" t="s">
        <v>239</v>
      </c>
      <c r="K462" s="1">
        <v>17</v>
      </c>
      <c r="L462" s="1" t="s">
        <v>2470</v>
      </c>
      <c r="M462">
        <v>1106</v>
      </c>
      <c r="N462">
        <v>121</v>
      </c>
      <c r="O462" t="s">
        <v>169</v>
      </c>
    </row>
    <row r="463" spans="1:15" x14ac:dyDescent="0.25">
      <c r="A463" t="s">
        <v>785</v>
      </c>
      <c r="B463" t="s">
        <v>1522</v>
      </c>
      <c r="C463">
        <v>1497</v>
      </c>
      <c r="D463">
        <v>4</v>
      </c>
      <c r="F463" t="s">
        <v>460</v>
      </c>
      <c r="G463">
        <v>1774</v>
      </c>
      <c r="H463">
        <v>4585</v>
      </c>
      <c r="I463">
        <v>1866</v>
      </c>
      <c r="J463" t="s">
        <v>239</v>
      </c>
      <c r="K463" s="1">
        <v>17</v>
      </c>
      <c r="L463" s="1" t="s">
        <v>2470</v>
      </c>
      <c r="M463">
        <v>1106</v>
      </c>
      <c r="N463">
        <v>121</v>
      </c>
      <c r="O463" t="s">
        <v>169</v>
      </c>
    </row>
    <row r="464" spans="1:15" x14ac:dyDescent="0.25">
      <c r="A464" t="s">
        <v>785</v>
      </c>
      <c r="B464" t="s">
        <v>1522</v>
      </c>
      <c r="C464">
        <v>1497</v>
      </c>
      <c r="D464">
        <v>4</v>
      </c>
      <c r="F464" t="s">
        <v>460</v>
      </c>
      <c r="G464">
        <v>1774</v>
      </c>
      <c r="H464">
        <v>4585</v>
      </c>
      <c r="I464">
        <v>1866</v>
      </c>
      <c r="J464" t="s">
        <v>239</v>
      </c>
      <c r="K464" s="1">
        <v>17</v>
      </c>
      <c r="L464" s="1" t="s">
        <v>2470</v>
      </c>
      <c r="M464">
        <v>1106</v>
      </c>
      <c r="N464">
        <v>121</v>
      </c>
      <c r="O464" t="s">
        <v>169</v>
      </c>
    </row>
    <row r="465" spans="1:15" x14ac:dyDescent="0.25">
      <c r="A465" t="s">
        <v>785</v>
      </c>
      <c r="B465" t="s">
        <v>1538</v>
      </c>
      <c r="C465">
        <v>2523</v>
      </c>
      <c r="D465">
        <v>4</v>
      </c>
      <c r="E465">
        <v>4</v>
      </c>
      <c r="F465" t="s">
        <v>460</v>
      </c>
      <c r="G465">
        <v>1930</v>
      </c>
      <c r="H465">
        <v>4456</v>
      </c>
      <c r="I465">
        <v>1820</v>
      </c>
      <c r="J465" t="s">
        <v>833</v>
      </c>
      <c r="K465" s="1">
        <v>13.45</v>
      </c>
      <c r="L465" s="1" t="s">
        <v>2470</v>
      </c>
      <c r="M465">
        <v>1106</v>
      </c>
      <c r="N465">
        <v>75</v>
      </c>
      <c r="O465" t="s">
        <v>169</v>
      </c>
    </row>
    <row r="466" spans="1:15" x14ac:dyDescent="0.25">
      <c r="A466" t="s">
        <v>785</v>
      </c>
      <c r="B466" t="s">
        <v>1538</v>
      </c>
      <c r="C466">
        <v>2179</v>
      </c>
      <c r="D466">
        <v>4</v>
      </c>
      <c r="E466">
        <v>2</v>
      </c>
      <c r="F466" t="s">
        <v>460</v>
      </c>
      <c r="G466">
        <v>1874</v>
      </c>
      <c r="H466">
        <v>5118</v>
      </c>
      <c r="I466">
        <v>1850</v>
      </c>
      <c r="J466" t="s">
        <v>833</v>
      </c>
      <c r="K466" s="1">
        <v>9.16</v>
      </c>
      <c r="L466" s="1" t="s">
        <v>2471</v>
      </c>
      <c r="M466">
        <v>1865</v>
      </c>
      <c r="N466">
        <v>121</v>
      </c>
      <c r="O466" t="s">
        <v>169</v>
      </c>
    </row>
    <row r="467" spans="1:15" x14ac:dyDescent="0.25">
      <c r="A467" t="s">
        <v>785</v>
      </c>
      <c r="B467" t="s">
        <v>1538</v>
      </c>
      <c r="C467">
        <v>2179</v>
      </c>
      <c r="D467">
        <v>4</v>
      </c>
      <c r="E467">
        <v>4</v>
      </c>
      <c r="F467" t="s">
        <v>460</v>
      </c>
      <c r="G467">
        <v>1874</v>
      </c>
      <c r="H467">
        <v>5118</v>
      </c>
      <c r="I467">
        <v>1850</v>
      </c>
      <c r="J467" t="s">
        <v>833</v>
      </c>
      <c r="K467" s="1">
        <v>11.45</v>
      </c>
      <c r="L467" s="1" t="s">
        <v>2470</v>
      </c>
      <c r="M467">
        <v>2510</v>
      </c>
      <c r="N467">
        <v>121</v>
      </c>
      <c r="O467" t="s">
        <v>169</v>
      </c>
    </row>
    <row r="468" spans="1:15" x14ac:dyDescent="0.25">
      <c r="A468" t="s">
        <v>785</v>
      </c>
      <c r="B468" t="s">
        <v>1538</v>
      </c>
      <c r="C468">
        <v>2179</v>
      </c>
      <c r="D468">
        <v>4</v>
      </c>
      <c r="E468">
        <v>4</v>
      </c>
      <c r="F468" t="s">
        <v>460</v>
      </c>
      <c r="G468">
        <v>1995</v>
      </c>
      <c r="H468">
        <v>4456</v>
      </c>
      <c r="I468">
        <v>1820</v>
      </c>
      <c r="J468" t="s">
        <v>833</v>
      </c>
      <c r="K468" s="1">
        <v>13.45</v>
      </c>
      <c r="L468" s="1" t="s">
        <v>2470</v>
      </c>
      <c r="M468">
        <v>1106</v>
      </c>
      <c r="N468">
        <v>120</v>
      </c>
      <c r="O468" t="s">
        <v>169</v>
      </c>
    </row>
    <row r="469" spans="1:15" x14ac:dyDescent="0.25">
      <c r="A469" t="s">
        <v>785</v>
      </c>
      <c r="B469" t="s">
        <v>1538</v>
      </c>
      <c r="C469">
        <v>2179</v>
      </c>
      <c r="D469">
        <v>4</v>
      </c>
      <c r="E469">
        <v>4</v>
      </c>
      <c r="F469" t="s">
        <v>460</v>
      </c>
      <c r="G469">
        <v>1995</v>
      </c>
      <c r="H469">
        <v>4456</v>
      </c>
      <c r="I469">
        <v>1820</v>
      </c>
      <c r="J469" t="s">
        <v>833</v>
      </c>
      <c r="K469" s="1">
        <v>13.45</v>
      </c>
      <c r="L469" s="1" t="s">
        <v>2470</v>
      </c>
      <c r="M469">
        <v>1106</v>
      </c>
      <c r="N469">
        <v>120</v>
      </c>
      <c r="O469" t="s">
        <v>169</v>
      </c>
    </row>
    <row r="470" spans="1:15" x14ac:dyDescent="0.25">
      <c r="A470" t="s">
        <v>785</v>
      </c>
      <c r="B470" t="s">
        <v>1538</v>
      </c>
      <c r="C470">
        <v>2179</v>
      </c>
      <c r="D470">
        <v>4</v>
      </c>
      <c r="E470">
        <v>4</v>
      </c>
      <c r="F470" t="s">
        <v>460</v>
      </c>
      <c r="G470">
        <v>1995</v>
      </c>
      <c r="H470">
        <v>4456</v>
      </c>
      <c r="I470">
        <v>1820</v>
      </c>
      <c r="J470" t="s">
        <v>833</v>
      </c>
      <c r="K470" s="1">
        <v>13.45</v>
      </c>
      <c r="L470" s="1" t="s">
        <v>2470</v>
      </c>
      <c r="M470">
        <v>1106</v>
      </c>
      <c r="N470">
        <v>140</v>
      </c>
      <c r="O470" t="s">
        <v>169</v>
      </c>
    </row>
    <row r="471" spans="1:15" x14ac:dyDescent="0.25">
      <c r="A471" t="s">
        <v>785</v>
      </c>
      <c r="B471" t="s">
        <v>1538</v>
      </c>
      <c r="C471">
        <v>2179</v>
      </c>
      <c r="D471">
        <v>4</v>
      </c>
      <c r="E471">
        <v>4</v>
      </c>
      <c r="F471" t="s">
        <v>460</v>
      </c>
      <c r="G471">
        <v>1995</v>
      </c>
      <c r="H471">
        <v>4456</v>
      </c>
      <c r="I471">
        <v>1820</v>
      </c>
      <c r="J471" t="s">
        <v>833</v>
      </c>
      <c r="K471" s="1">
        <v>13.45</v>
      </c>
      <c r="L471" s="1" t="s">
        <v>2470</v>
      </c>
      <c r="M471">
        <v>1106</v>
      </c>
      <c r="N471">
        <v>140</v>
      </c>
      <c r="O471" t="s">
        <v>169</v>
      </c>
    </row>
    <row r="472" spans="1:15" x14ac:dyDescent="0.25">
      <c r="A472" t="s">
        <v>785</v>
      </c>
      <c r="B472" t="s">
        <v>1538</v>
      </c>
      <c r="C472">
        <v>2179</v>
      </c>
      <c r="D472">
        <v>4</v>
      </c>
      <c r="E472">
        <v>4</v>
      </c>
      <c r="F472" t="s">
        <v>460</v>
      </c>
      <c r="G472">
        <v>1995</v>
      </c>
      <c r="H472">
        <v>4456</v>
      </c>
      <c r="I472">
        <v>1820</v>
      </c>
      <c r="J472" t="s">
        <v>833</v>
      </c>
      <c r="K472" s="1">
        <v>13.45</v>
      </c>
      <c r="L472" s="1" t="s">
        <v>2470</v>
      </c>
      <c r="M472">
        <v>1106</v>
      </c>
      <c r="N472">
        <v>140</v>
      </c>
      <c r="O472" t="s">
        <v>169</v>
      </c>
    </row>
    <row r="473" spans="1:15" x14ac:dyDescent="0.25">
      <c r="A473" t="s">
        <v>785</v>
      </c>
      <c r="B473" t="s">
        <v>1538</v>
      </c>
      <c r="C473">
        <v>2179</v>
      </c>
      <c r="D473">
        <v>4</v>
      </c>
      <c r="E473">
        <v>4</v>
      </c>
      <c r="F473" t="s">
        <v>460</v>
      </c>
      <c r="G473">
        <v>1995</v>
      </c>
      <c r="H473">
        <v>4456</v>
      </c>
      <c r="I473">
        <v>1820</v>
      </c>
      <c r="J473" t="s">
        <v>833</v>
      </c>
      <c r="K473" s="1">
        <v>13.45</v>
      </c>
      <c r="L473" s="1" t="s">
        <v>2470</v>
      </c>
      <c r="M473">
        <v>1106</v>
      </c>
      <c r="N473">
        <v>140</v>
      </c>
      <c r="O473" t="s">
        <v>169</v>
      </c>
    </row>
    <row r="474" spans="1:15" x14ac:dyDescent="0.25">
      <c r="A474" t="s">
        <v>865</v>
      </c>
      <c r="B474" t="s">
        <v>1569</v>
      </c>
      <c r="C474">
        <v>1498</v>
      </c>
      <c r="D474">
        <v>4</v>
      </c>
      <c r="E474">
        <v>4</v>
      </c>
      <c r="F474" t="s">
        <v>460</v>
      </c>
      <c r="G474">
        <v>1466</v>
      </c>
      <c r="H474">
        <v>4413</v>
      </c>
      <c r="I474">
        <v>1699</v>
      </c>
      <c r="J474" t="s">
        <v>509</v>
      </c>
      <c r="K474" s="1">
        <v>19.86</v>
      </c>
      <c r="L474" s="1" t="s">
        <v>2470</v>
      </c>
      <c r="M474">
        <v>1228</v>
      </c>
      <c r="N474">
        <v>110</v>
      </c>
      <c r="O474" t="s">
        <v>190</v>
      </c>
    </row>
    <row r="475" spans="1:15" x14ac:dyDescent="0.25">
      <c r="A475" t="s">
        <v>865</v>
      </c>
      <c r="B475" t="s">
        <v>1569</v>
      </c>
      <c r="C475">
        <v>1598</v>
      </c>
      <c r="D475">
        <v>4</v>
      </c>
      <c r="E475">
        <v>4</v>
      </c>
      <c r="F475" t="s">
        <v>146</v>
      </c>
      <c r="G475">
        <v>1466</v>
      </c>
      <c r="H475">
        <v>4413</v>
      </c>
      <c r="I475">
        <v>1699</v>
      </c>
      <c r="J475" t="s">
        <v>509</v>
      </c>
      <c r="K475" s="1">
        <v>13.42</v>
      </c>
      <c r="L475" s="1" t="s">
        <v>2470</v>
      </c>
      <c r="M475">
        <v>1187</v>
      </c>
      <c r="N475">
        <v>105</v>
      </c>
      <c r="O475" t="s">
        <v>190</v>
      </c>
    </row>
    <row r="476" spans="1:15" x14ac:dyDescent="0.25">
      <c r="A476" t="s">
        <v>865</v>
      </c>
      <c r="B476" t="s">
        <v>1569</v>
      </c>
      <c r="C476">
        <v>1498</v>
      </c>
      <c r="D476">
        <v>4</v>
      </c>
      <c r="E476">
        <v>4</v>
      </c>
      <c r="F476" t="s">
        <v>460</v>
      </c>
      <c r="G476">
        <v>1466</v>
      </c>
      <c r="H476">
        <v>4413</v>
      </c>
      <c r="I476">
        <v>1699</v>
      </c>
      <c r="J476" t="s">
        <v>509</v>
      </c>
      <c r="K476" s="1">
        <v>19.564999999999998</v>
      </c>
      <c r="L476" s="1" t="s">
        <v>2470</v>
      </c>
      <c r="M476">
        <v>1210</v>
      </c>
      <c r="N476">
        <v>110</v>
      </c>
      <c r="O476" t="s">
        <v>169</v>
      </c>
    </row>
    <row r="477" spans="1:15" x14ac:dyDescent="0.25">
      <c r="A477" t="s">
        <v>865</v>
      </c>
      <c r="B477" t="s">
        <v>1569</v>
      </c>
      <c r="C477">
        <v>1598</v>
      </c>
      <c r="D477">
        <v>4</v>
      </c>
      <c r="E477">
        <v>4</v>
      </c>
      <c r="F477" t="s">
        <v>146</v>
      </c>
      <c r="G477">
        <v>1466</v>
      </c>
      <c r="H477">
        <v>4413</v>
      </c>
      <c r="I477">
        <v>1699</v>
      </c>
      <c r="J477" t="s">
        <v>509</v>
      </c>
      <c r="K477" s="1">
        <v>13.705</v>
      </c>
      <c r="L477" s="1" t="s">
        <v>2470</v>
      </c>
      <c r="M477">
        <v>1137</v>
      </c>
      <c r="N477">
        <v>105</v>
      </c>
      <c r="O477" t="s">
        <v>169</v>
      </c>
    </row>
    <row r="478" spans="1:15" x14ac:dyDescent="0.25">
      <c r="A478" t="s">
        <v>785</v>
      </c>
      <c r="B478" t="s">
        <v>1584</v>
      </c>
      <c r="C478">
        <v>2179</v>
      </c>
      <c r="D478">
        <v>4</v>
      </c>
      <c r="E478">
        <v>4</v>
      </c>
      <c r="F478" t="s">
        <v>146</v>
      </c>
      <c r="G478">
        <v>1785</v>
      </c>
      <c r="H478">
        <v>4585</v>
      </c>
      <c r="I478">
        <v>1890</v>
      </c>
      <c r="J478" t="s">
        <v>833</v>
      </c>
      <c r="K478" s="1">
        <v>17</v>
      </c>
      <c r="L478" s="1" t="s">
        <v>2470</v>
      </c>
      <c r="M478">
        <v>1785</v>
      </c>
      <c r="N478">
        <v>140</v>
      </c>
      <c r="O478" t="s">
        <v>190</v>
      </c>
    </row>
    <row r="479" spans="1:15" x14ac:dyDescent="0.25">
      <c r="A479" t="s">
        <v>785</v>
      </c>
      <c r="B479" t="s">
        <v>1584</v>
      </c>
      <c r="C479">
        <v>2179</v>
      </c>
      <c r="D479">
        <v>4</v>
      </c>
      <c r="E479">
        <v>4</v>
      </c>
      <c r="F479" t="s">
        <v>460</v>
      </c>
      <c r="G479">
        <v>1785</v>
      </c>
      <c r="H479">
        <v>4585</v>
      </c>
      <c r="I479">
        <v>1890</v>
      </c>
      <c r="J479" t="s">
        <v>833</v>
      </c>
      <c r="K479" s="1">
        <v>15.55</v>
      </c>
      <c r="L479" s="1" t="s">
        <v>2470</v>
      </c>
      <c r="M479">
        <v>1785</v>
      </c>
      <c r="N479">
        <v>155</v>
      </c>
      <c r="O479" t="s">
        <v>169</v>
      </c>
    </row>
    <row r="480" spans="1:15" x14ac:dyDescent="0.25">
      <c r="A480" t="s">
        <v>785</v>
      </c>
      <c r="B480" t="s">
        <v>1584</v>
      </c>
      <c r="C480">
        <v>2179</v>
      </c>
      <c r="D480">
        <v>4</v>
      </c>
      <c r="E480">
        <v>4</v>
      </c>
      <c r="F480" t="s">
        <v>460</v>
      </c>
      <c r="G480">
        <v>1785</v>
      </c>
      <c r="H480">
        <v>4585</v>
      </c>
      <c r="I480">
        <v>1890</v>
      </c>
      <c r="J480" t="s">
        <v>833</v>
      </c>
      <c r="K480" s="1">
        <v>17</v>
      </c>
      <c r="L480" s="1" t="s">
        <v>2470</v>
      </c>
      <c r="M480">
        <v>1785</v>
      </c>
      <c r="N480">
        <v>155</v>
      </c>
      <c r="O480" t="s">
        <v>190</v>
      </c>
    </row>
    <row r="481" spans="1:15" x14ac:dyDescent="0.25">
      <c r="A481" t="s">
        <v>785</v>
      </c>
      <c r="B481" t="s">
        <v>1584</v>
      </c>
      <c r="C481">
        <v>2179</v>
      </c>
      <c r="D481">
        <v>4</v>
      </c>
      <c r="E481">
        <v>4</v>
      </c>
      <c r="F481" t="s">
        <v>460</v>
      </c>
      <c r="G481">
        <v>1785</v>
      </c>
      <c r="H481">
        <v>4585</v>
      </c>
      <c r="I481">
        <v>1890</v>
      </c>
      <c r="J481" t="s">
        <v>833</v>
      </c>
      <c r="K481" s="1">
        <v>17</v>
      </c>
      <c r="L481" s="1" t="s">
        <v>2470</v>
      </c>
      <c r="M481">
        <v>1785</v>
      </c>
      <c r="N481">
        <v>155</v>
      </c>
      <c r="O481" t="s">
        <v>169</v>
      </c>
    </row>
    <row r="482" spans="1:15" x14ac:dyDescent="0.25">
      <c r="A482" t="s">
        <v>785</v>
      </c>
      <c r="B482" t="s">
        <v>1584</v>
      </c>
      <c r="C482">
        <v>2179</v>
      </c>
      <c r="D482">
        <v>4</v>
      </c>
      <c r="E482">
        <v>4</v>
      </c>
      <c r="F482" t="s">
        <v>460</v>
      </c>
      <c r="G482">
        <v>1785</v>
      </c>
      <c r="H482">
        <v>4585</v>
      </c>
      <c r="I482">
        <v>1890</v>
      </c>
      <c r="J482" t="s">
        <v>833</v>
      </c>
      <c r="K482" s="1">
        <v>17</v>
      </c>
      <c r="L482" s="1" t="s">
        <v>2470</v>
      </c>
      <c r="M482">
        <v>1785</v>
      </c>
      <c r="N482">
        <v>155</v>
      </c>
      <c r="O482" t="s">
        <v>190</v>
      </c>
    </row>
    <row r="483" spans="1:15" x14ac:dyDescent="0.25">
      <c r="A483" t="s">
        <v>785</v>
      </c>
      <c r="B483" t="s">
        <v>1584</v>
      </c>
      <c r="C483">
        <v>2179</v>
      </c>
      <c r="D483">
        <v>4</v>
      </c>
      <c r="E483">
        <v>4</v>
      </c>
      <c r="F483" t="s">
        <v>460</v>
      </c>
      <c r="G483">
        <v>1785</v>
      </c>
      <c r="H483">
        <v>4585</v>
      </c>
      <c r="I483">
        <v>1890</v>
      </c>
      <c r="J483" t="s">
        <v>833</v>
      </c>
      <c r="K483" s="1">
        <v>17</v>
      </c>
      <c r="L483" s="1" t="s">
        <v>2470</v>
      </c>
      <c r="M483">
        <v>1785</v>
      </c>
      <c r="N483">
        <v>155</v>
      </c>
      <c r="O483" t="s">
        <v>169</v>
      </c>
    </row>
    <row r="484" spans="1:15" x14ac:dyDescent="0.25">
      <c r="A484" t="s">
        <v>785</v>
      </c>
      <c r="B484" t="s">
        <v>1584</v>
      </c>
      <c r="C484">
        <v>2179</v>
      </c>
      <c r="D484">
        <v>4</v>
      </c>
      <c r="E484">
        <v>4</v>
      </c>
      <c r="F484" t="s">
        <v>460</v>
      </c>
      <c r="G484">
        <v>1785</v>
      </c>
      <c r="H484">
        <v>4585</v>
      </c>
      <c r="I484">
        <v>1890</v>
      </c>
      <c r="J484" t="s">
        <v>833</v>
      </c>
      <c r="K484" s="1">
        <v>17</v>
      </c>
      <c r="L484" s="1" t="s">
        <v>2470</v>
      </c>
      <c r="M484">
        <v>1785</v>
      </c>
      <c r="N484">
        <v>155</v>
      </c>
      <c r="O484" t="s">
        <v>190</v>
      </c>
    </row>
    <row r="485" spans="1:15" x14ac:dyDescent="0.25">
      <c r="A485" t="s">
        <v>785</v>
      </c>
      <c r="B485" t="s">
        <v>1584</v>
      </c>
      <c r="C485">
        <v>2179</v>
      </c>
      <c r="D485">
        <v>4</v>
      </c>
      <c r="E485">
        <v>4</v>
      </c>
      <c r="F485" t="s">
        <v>460</v>
      </c>
      <c r="G485">
        <v>1785</v>
      </c>
      <c r="H485">
        <v>4585</v>
      </c>
      <c r="I485">
        <v>1890</v>
      </c>
      <c r="J485" t="s">
        <v>833</v>
      </c>
      <c r="K485" s="1">
        <v>17</v>
      </c>
      <c r="L485" s="1" t="s">
        <v>2470</v>
      </c>
      <c r="M485">
        <v>1785</v>
      </c>
      <c r="N485">
        <v>155</v>
      </c>
      <c r="O485" t="s">
        <v>169</v>
      </c>
    </row>
    <row r="486" spans="1:15" x14ac:dyDescent="0.25">
      <c r="A486" t="s">
        <v>785</v>
      </c>
      <c r="B486" t="s">
        <v>1584</v>
      </c>
      <c r="C486">
        <v>2179</v>
      </c>
      <c r="D486">
        <v>4</v>
      </c>
      <c r="E486">
        <v>4</v>
      </c>
      <c r="F486" t="s">
        <v>460</v>
      </c>
      <c r="G486">
        <v>1785</v>
      </c>
      <c r="H486">
        <v>4585</v>
      </c>
      <c r="I486">
        <v>1890</v>
      </c>
      <c r="J486" t="s">
        <v>833</v>
      </c>
      <c r="K486" s="1">
        <v>17</v>
      </c>
      <c r="L486" s="1" t="s">
        <v>2470</v>
      </c>
      <c r="M486">
        <v>1785</v>
      </c>
      <c r="N486">
        <v>155</v>
      </c>
      <c r="O486" t="s">
        <v>190</v>
      </c>
    </row>
    <row r="487" spans="1:15" x14ac:dyDescent="0.25">
      <c r="A487" t="s">
        <v>785</v>
      </c>
      <c r="B487" t="s">
        <v>1584</v>
      </c>
      <c r="C487">
        <v>2179</v>
      </c>
      <c r="D487">
        <v>4</v>
      </c>
      <c r="E487">
        <v>4</v>
      </c>
      <c r="F487" t="s">
        <v>146</v>
      </c>
      <c r="G487">
        <v>1785</v>
      </c>
      <c r="H487">
        <v>4585</v>
      </c>
      <c r="I487">
        <v>1890</v>
      </c>
      <c r="J487" t="s">
        <v>833</v>
      </c>
      <c r="K487" s="1">
        <v>17</v>
      </c>
      <c r="L487" s="1" t="s">
        <v>2470</v>
      </c>
      <c r="M487">
        <v>1785</v>
      </c>
      <c r="N487">
        <v>140</v>
      </c>
      <c r="O487" t="s">
        <v>190</v>
      </c>
    </row>
    <row r="488" spans="1:15" x14ac:dyDescent="0.25">
      <c r="A488" t="s">
        <v>785</v>
      </c>
      <c r="B488" t="s">
        <v>1584</v>
      </c>
      <c r="C488">
        <v>2179</v>
      </c>
      <c r="D488">
        <v>4</v>
      </c>
      <c r="E488">
        <v>4</v>
      </c>
      <c r="F488" t="s">
        <v>460</v>
      </c>
      <c r="G488">
        <v>1785</v>
      </c>
      <c r="H488">
        <v>4585</v>
      </c>
      <c r="I488">
        <v>1890</v>
      </c>
      <c r="J488" t="s">
        <v>833</v>
      </c>
      <c r="K488" s="1">
        <v>15.55</v>
      </c>
      <c r="L488" s="1" t="s">
        <v>2470</v>
      </c>
      <c r="M488">
        <v>1785</v>
      </c>
      <c r="N488">
        <v>155</v>
      </c>
      <c r="O488" t="s">
        <v>169</v>
      </c>
    </row>
    <row r="489" spans="1:15" x14ac:dyDescent="0.25">
      <c r="A489" t="s">
        <v>785</v>
      </c>
      <c r="B489" t="s">
        <v>1584</v>
      </c>
      <c r="C489">
        <v>2179</v>
      </c>
      <c r="D489">
        <v>4</v>
      </c>
      <c r="E489">
        <v>4</v>
      </c>
      <c r="F489" t="s">
        <v>460</v>
      </c>
      <c r="G489">
        <v>1785</v>
      </c>
      <c r="H489">
        <v>4585</v>
      </c>
      <c r="I489">
        <v>1890</v>
      </c>
      <c r="J489" t="s">
        <v>833</v>
      </c>
      <c r="K489" s="1">
        <v>17</v>
      </c>
      <c r="L489" s="1" t="s">
        <v>2470</v>
      </c>
      <c r="M489">
        <v>1785</v>
      </c>
      <c r="N489">
        <v>155</v>
      </c>
      <c r="O489" t="s">
        <v>190</v>
      </c>
    </row>
    <row r="490" spans="1:15" x14ac:dyDescent="0.25">
      <c r="A490" t="s">
        <v>785</v>
      </c>
      <c r="B490" t="s">
        <v>1584</v>
      </c>
      <c r="C490">
        <v>2179</v>
      </c>
      <c r="D490">
        <v>4</v>
      </c>
      <c r="E490">
        <v>4</v>
      </c>
      <c r="F490" t="s">
        <v>460</v>
      </c>
      <c r="G490">
        <v>1785</v>
      </c>
      <c r="H490">
        <v>4585</v>
      </c>
      <c r="I490">
        <v>1890</v>
      </c>
      <c r="J490" t="s">
        <v>833</v>
      </c>
      <c r="K490" s="1">
        <v>17</v>
      </c>
      <c r="L490" s="1" t="s">
        <v>2470</v>
      </c>
      <c r="M490">
        <v>1785</v>
      </c>
      <c r="N490">
        <v>155</v>
      </c>
      <c r="O490" t="s">
        <v>169</v>
      </c>
    </row>
    <row r="491" spans="1:15" x14ac:dyDescent="0.25">
      <c r="A491" t="s">
        <v>785</v>
      </c>
      <c r="B491" t="s">
        <v>1584</v>
      </c>
      <c r="C491">
        <v>2179</v>
      </c>
      <c r="D491">
        <v>4</v>
      </c>
      <c r="E491">
        <v>4</v>
      </c>
      <c r="F491" t="s">
        <v>460</v>
      </c>
      <c r="G491">
        <v>1785</v>
      </c>
      <c r="H491">
        <v>4585</v>
      </c>
      <c r="I491">
        <v>1890</v>
      </c>
      <c r="J491" t="s">
        <v>833</v>
      </c>
      <c r="K491" s="1">
        <v>17</v>
      </c>
      <c r="L491" s="1" t="s">
        <v>2470</v>
      </c>
      <c r="M491">
        <v>1785</v>
      </c>
      <c r="N491">
        <v>155</v>
      </c>
      <c r="O491" t="s">
        <v>190</v>
      </c>
    </row>
    <row r="492" spans="1:15" x14ac:dyDescent="0.25">
      <c r="A492" t="s">
        <v>785</v>
      </c>
      <c r="B492" t="s">
        <v>1584</v>
      </c>
      <c r="C492">
        <v>2179</v>
      </c>
      <c r="D492">
        <v>4</v>
      </c>
      <c r="E492">
        <v>4</v>
      </c>
      <c r="F492" t="s">
        <v>460</v>
      </c>
      <c r="G492">
        <v>1785</v>
      </c>
      <c r="H492">
        <v>4585</v>
      </c>
      <c r="I492">
        <v>1890</v>
      </c>
      <c r="J492" t="s">
        <v>833</v>
      </c>
      <c r="K492" s="1">
        <v>17</v>
      </c>
      <c r="L492" s="1" t="s">
        <v>2470</v>
      </c>
      <c r="M492">
        <v>1785</v>
      </c>
      <c r="N492">
        <v>155</v>
      </c>
      <c r="O492" t="s">
        <v>169</v>
      </c>
    </row>
    <row r="493" spans="1:15" x14ac:dyDescent="0.25">
      <c r="A493" t="s">
        <v>785</v>
      </c>
      <c r="B493" t="s">
        <v>1584</v>
      </c>
      <c r="C493">
        <v>2179</v>
      </c>
      <c r="D493">
        <v>4</v>
      </c>
      <c r="E493">
        <v>4</v>
      </c>
      <c r="F493" t="s">
        <v>460</v>
      </c>
      <c r="G493">
        <v>1785</v>
      </c>
      <c r="H493">
        <v>4585</v>
      </c>
      <c r="I493">
        <v>1890</v>
      </c>
      <c r="J493" t="s">
        <v>833</v>
      </c>
      <c r="K493" s="1">
        <v>17</v>
      </c>
      <c r="L493" s="1" t="s">
        <v>2470</v>
      </c>
      <c r="M493">
        <v>1785</v>
      </c>
      <c r="N493">
        <v>155</v>
      </c>
      <c r="O493" t="s">
        <v>190</v>
      </c>
    </row>
    <row r="494" spans="1:15" x14ac:dyDescent="0.25">
      <c r="A494" t="s">
        <v>785</v>
      </c>
      <c r="B494" t="s">
        <v>1584</v>
      </c>
      <c r="C494">
        <v>2179</v>
      </c>
      <c r="D494">
        <v>4</v>
      </c>
      <c r="E494">
        <v>4</v>
      </c>
      <c r="F494" t="s">
        <v>460</v>
      </c>
      <c r="G494">
        <v>1785</v>
      </c>
      <c r="H494">
        <v>4585</v>
      </c>
      <c r="I494">
        <v>1890</v>
      </c>
      <c r="J494" t="s">
        <v>833</v>
      </c>
      <c r="K494" s="1">
        <v>17</v>
      </c>
      <c r="L494" s="1" t="s">
        <v>2470</v>
      </c>
      <c r="M494">
        <v>1785</v>
      </c>
      <c r="N494">
        <v>155</v>
      </c>
      <c r="O494" t="s">
        <v>169</v>
      </c>
    </row>
    <row r="495" spans="1:15" x14ac:dyDescent="0.25">
      <c r="A495" t="s">
        <v>785</v>
      </c>
      <c r="B495" t="s">
        <v>1584</v>
      </c>
      <c r="C495">
        <v>2179</v>
      </c>
      <c r="D495">
        <v>4</v>
      </c>
      <c r="E495">
        <v>4</v>
      </c>
      <c r="F495" t="s">
        <v>460</v>
      </c>
      <c r="G495">
        <v>1785</v>
      </c>
      <c r="H495">
        <v>4585</v>
      </c>
      <c r="I495">
        <v>1890</v>
      </c>
      <c r="J495" t="s">
        <v>833</v>
      </c>
      <c r="K495" s="1">
        <v>17</v>
      </c>
      <c r="L495" s="1" t="s">
        <v>2470</v>
      </c>
      <c r="M495">
        <v>1785</v>
      </c>
      <c r="N495">
        <v>155</v>
      </c>
      <c r="O495" t="s">
        <v>190</v>
      </c>
    </row>
    <row r="496" spans="1:15" x14ac:dyDescent="0.25">
      <c r="A496" t="s">
        <v>785</v>
      </c>
      <c r="B496" t="s">
        <v>1584</v>
      </c>
      <c r="C496">
        <v>2179</v>
      </c>
      <c r="D496">
        <v>4</v>
      </c>
      <c r="E496">
        <v>4</v>
      </c>
      <c r="F496" t="s">
        <v>460</v>
      </c>
      <c r="G496">
        <v>1785</v>
      </c>
      <c r="H496">
        <v>4585</v>
      </c>
      <c r="I496">
        <v>1890</v>
      </c>
      <c r="J496" t="s">
        <v>833</v>
      </c>
      <c r="K496" s="1">
        <v>17</v>
      </c>
      <c r="L496" s="1" t="s">
        <v>2470</v>
      </c>
      <c r="M496">
        <v>1785</v>
      </c>
      <c r="N496">
        <v>155</v>
      </c>
      <c r="O496" t="s">
        <v>169</v>
      </c>
    </row>
    <row r="497" spans="1:15" x14ac:dyDescent="0.25">
      <c r="A497" t="s">
        <v>785</v>
      </c>
      <c r="B497" t="s">
        <v>1584</v>
      </c>
      <c r="C497">
        <v>2179</v>
      </c>
      <c r="D497">
        <v>4</v>
      </c>
      <c r="E497">
        <v>4</v>
      </c>
      <c r="F497" t="s">
        <v>460</v>
      </c>
      <c r="G497">
        <v>1785</v>
      </c>
      <c r="H497">
        <v>4585</v>
      </c>
      <c r="I497">
        <v>1890</v>
      </c>
      <c r="J497" t="s">
        <v>833</v>
      </c>
      <c r="K497" s="1">
        <v>17</v>
      </c>
      <c r="L497" s="1" t="s">
        <v>2470</v>
      </c>
      <c r="M497">
        <v>1785</v>
      </c>
      <c r="N497">
        <v>155</v>
      </c>
      <c r="O497" t="s">
        <v>190</v>
      </c>
    </row>
    <row r="498" spans="1:15" x14ac:dyDescent="0.25">
      <c r="A498" t="s">
        <v>785</v>
      </c>
      <c r="B498" t="s">
        <v>1584</v>
      </c>
      <c r="C498">
        <v>2179</v>
      </c>
      <c r="D498">
        <v>4</v>
      </c>
      <c r="E498">
        <v>4</v>
      </c>
      <c r="F498" t="s">
        <v>460</v>
      </c>
      <c r="G498">
        <v>1785</v>
      </c>
      <c r="H498">
        <v>4585</v>
      </c>
      <c r="I498">
        <v>1890</v>
      </c>
      <c r="J498" t="s">
        <v>833</v>
      </c>
      <c r="K498" s="1">
        <v>17</v>
      </c>
      <c r="L498" s="1" t="s">
        <v>2470</v>
      </c>
      <c r="M498">
        <v>1785</v>
      </c>
      <c r="N498">
        <v>155</v>
      </c>
      <c r="O498" t="s">
        <v>169</v>
      </c>
    </row>
    <row r="499" spans="1:15" x14ac:dyDescent="0.25">
      <c r="A499" t="s">
        <v>785</v>
      </c>
      <c r="B499" t="s">
        <v>1618</v>
      </c>
      <c r="C499">
        <v>72</v>
      </c>
      <c r="F499" t="s">
        <v>1460</v>
      </c>
      <c r="G499">
        <v>1540</v>
      </c>
      <c r="H499">
        <v>4247</v>
      </c>
      <c r="I499">
        <v>1740</v>
      </c>
      <c r="J499" t="s">
        <v>509</v>
      </c>
      <c r="K499" s="1">
        <v>14.5</v>
      </c>
      <c r="L499" s="1" t="s">
        <v>2470</v>
      </c>
      <c r="M499">
        <v>1106</v>
      </c>
      <c r="N499">
        <v>41</v>
      </c>
      <c r="O499" t="s">
        <v>190</v>
      </c>
    </row>
    <row r="500" spans="1:15" x14ac:dyDescent="0.25">
      <c r="A500" t="s">
        <v>785</v>
      </c>
      <c r="B500" t="s">
        <v>1618</v>
      </c>
      <c r="C500">
        <v>72</v>
      </c>
      <c r="F500" t="s">
        <v>1460</v>
      </c>
      <c r="G500">
        <v>1540</v>
      </c>
      <c r="H500">
        <v>4247</v>
      </c>
      <c r="I500">
        <v>1740</v>
      </c>
      <c r="J500" t="s">
        <v>509</v>
      </c>
      <c r="K500" s="1">
        <v>14.5</v>
      </c>
      <c r="L500" s="1" t="s">
        <v>2470</v>
      </c>
      <c r="M500">
        <v>1106</v>
      </c>
      <c r="N500">
        <v>41</v>
      </c>
      <c r="O500" t="s">
        <v>190</v>
      </c>
    </row>
    <row r="501" spans="1:15" x14ac:dyDescent="0.25">
      <c r="A501" t="s">
        <v>785</v>
      </c>
      <c r="B501" t="s">
        <v>1618</v>
      </c>
      <c r="C501">
        <v>72</v>
      </c>
      <c r="F501" t="s">
        <v>1460</v>
      </c>
      <c r="G501">
        <v>1540</v>
      </c>
      <c r="H501">
        <v>4247</v>
      </c>
      <c r="I501">
        <v>1740</v>
      </c>
      <c r="J501" t="s">
        <v>509</v>
      </c>
      <c r="K501" s="1">
        <v>14.5</v>
      </c>
      <c r="L501" s="1" t="s">
        <v>2470</v>
      </c>
      <c r="M501">
        <v>1106</v>
      </c>
      <c r="N501">
        <v>41</v>
      </c>
      <c r="O501" t="s">
        <v>190</v>
      </c>
    </row>
    <row r="502" spans="1:15" x14ac:dyDescent="0.25">
      <c r="A502" t="s">
        <v>139</v>
      </c>
      <c r="B502" t="s">
        <v>1623</v>
      </c>
      <c r="C502">
        <v>2179</v>
      </c>
      <c r="D502">
        <v>4</v>
      </c>
      <c r="E502">
        <v>4</v>
      </c>
      <c r="F502" t="s">
        <v>460</v>
      </c>
      <c r="G502">
        <v>1791</v>
      </c>
      <c r="H502">
        <v>4788</v>
      </c>
      <c r="I502">
        <v>1903</v>
      </c>
      <c r="J502" t="s">
        <v>833</v>
      </c>
      <c r="K502" s="1">
        <v>15.8</v>
      </c>
      <c r="L502" s="1" t="s">
        <v>2470</v>
      </c>
      <c r="M502">
        <v>2280</v>
      </c>
      <c r="N502">
        <v>156</v>
      </c>
      <c r="O502" t="s">
        <v>169</v>
      </c>
    </row>
    <row r="503" spans="1:15" x14ac:dyDescent="0.25">
      <c r="A503" t="s">
        <v>139</v>
      </c>
      <c r="B503" t="s">
        <v>1623</v>
      </c>
      <c r="C503">
        <v>2179</v>
      </c>
      <c r="F503" t="s">
        <v>460</v>
      </c>
      <c r="G503">
        <v>1791</v>
      </c>
      <c r="H503">
        <v>4788</v>
      </c>
      <c r="I503">
        <v>1903</v>
      </c>
      <c r="J503" t="s">
        <v>833</v>
      </c>
      <c r="K503" s="1">
        <v>15.8</v>
      </c>
      <c r="L503" s="1" t="s">
        <v>2470</v>
      </c>
      <c r="M503">
        <v>2280</v>
      </c>
      <c r="N503">
        <v>156</v>
      </c>
      <c r="O503" t="s">
        <v>169</v>
      </c>
    </row>
    <row r="504" spans="1:15" x14ac:dyDescent="0.25">
      <c r="A504" t="s">
        <v>139</v>
      </c>
      <c r="B504" t="s">
        <v>1623</v>
      </c>
      <c r="C504">
        <v>2179</v>
      </c>
      <c r="D504">
        <v>4</v>
      </c>
      <c r="E504">
        <v>4</v>
      </c>
      <c r="F504" t="s">
        <v>460</v>
      </c>
      <c r="G504">
        <v>1791</v>
      </c>
      <c r="H504">
        <v>4788</v>
      </c>
      <c r="I504">
        <v>1903</v>
      </c>
      <c r="J504" t="s">
        <v>833</v>
      </c>
      <c r="K504" s="1">
        <v>15.8</v>
      </c>
      <c r="L504" s="1" t="s">
        <v>2470</v>
      </c>
      <c r="M504">
        <v>2280</v>
      </c>
      <c r="N504">
        <v>156</v>
      </c>
      <c r="O504" t="s">
        <v>190</v>
      </c>
    </row>
    <row r="505" spans="1:15" x14ac:dyDescent="0.25">
      <c r="A505" t="s">
        <v>139</v>
      </c>
      <c r="B505" t="s">
        <v>1623</v>
      </c>
      <c r="C505">
        <v>2179</v>
      </c>
      <c r="D505">
        <v>4</v>
      </c>
      <c r="E505">
        <v>4</v>
      </c>
      <c r="F505" t="s">
        <v>460</v>
      </c>
      <c r="G505">
        <v>1791</v>
      </c>
      <c r="H505">
        <v>4788</v>
      </c>
      <c r="I505">
        <v>1903</v>
      </c>
      <c r="J505" t="s">
        <v>833</v>
      </c>
      <c r="K505" s="1">
        <v>15.8</v>
      </c>
      <c r="L505" s="1" t="s">
        <v>2470</v>
      </c>
      <c r="M505">
        <v>2280</v>
      </c>
      <c r="N505">
        <v>156</v>
      </c>
      <c r="O505" t="s">
        <v>169</v>
      </c>
    </row>
    <row r="506" spans="1:15" x14ac:dyDescent="0.25">
      <c r="A506" t="s">
        <v>139</v>
      </c>
      <c r="B506" t="s">
        <v>1623</v>
      </c>
      <c r="C506">
        <v>2179</v>
      </c>
      <c r="D506">
        <v>4</v>
      </c>
      <c r="E506">
        <v>4</v>
      </c>
      <c r="F506" t="s">
        <v>460</v>
      </c>
      <c r="G506">
        <v>1791</v>
      </c>
      <c r="H506">
        <v>4788</v>
      </c>
      <c r="I506">
        <v>1903</v>
      </c>
      <c r="J506" t="s">
        <v>833</v>
      </c>
      <c r="K506" s="1">
        <v>15.8</v>
      </c>
      <c r="L506" s="1" t="s">
        <v>2470</v>
      </c>
      <c r="M506">
        <v>2280</v>
      </c>
      <c r="N506">
        <v>150</v>
      </c>
      <c r="O506" t="s">
        <v>169</v>
      </c>
    </row>
    <row r="507" spans="1:15" x14ac:dyDescent="0.25">
      <c r="A507" t="s">
        <v>139</v>
      </c>
      <c r="B507" t="s">
        <v>1623</v>
      </c>
      <c r="C507">
        <v>2179</v>
      </c>
      <c r="D507">
        <v>4</v>
      </c>
      <c r="E507">
        <v>4</v>
      </c>
      <c r="F507" t="s">
        <v>460</v>
      </c>
      <c r="G507">
        <v>1791</v>
      </c>
      <c r="H507">
        <v>4788</v>
      </c>
      <c r="I507">
        <v>1903</v>
      </c>
      <c r="J507" t="s">
        <v>833</v>
      </c>
      <c r="K507" s="1">
        <v>15.8</v>
      </c>
      <c r="L507" s="1" t="s">
        <v>2470</v>
      </c>
      <c r="M507">
        <v>2280</v>
      </c>
      <c r="N507">
        <v>156</v>
      </c>
      <c r="O507" t="s">
        <v>169</v>
      </c>
    </row>
    <row r="508" spans="1:15" x14ac:dyDescent="0.25">
      <c r="A508" t="s">
        <v>139</v>
      </c>
      <c r="B508" t="s">
        <v>1623</v>
      </c>
      <c r="C508">
        <v>2179</v>
      </c>
      <c r="D508">
        <v>4</v>
      </c>
      <c r="E508">
        <v>4</v>
      </c>
      <c r="F508" t="s">
        <v>460</v>
      </c>
      <c r="G508">
        <v>1791</v>
      </c>
      <c r="H508">
        <v>4788</v>
      </c>
      <c r="I508">
        <v>1903</v>
      </c>
      <c r="J508" t="s">
        <v>833</v>
      </c>
      <c r="K508" s="1">
        <v>15.8</v>
      </c>
      <c r="L508" s="1" t="s">
        <v>2470</v>
      </c>
      <c r="M508">
        <v>2280</v>
      </c>
      <c r="N508">
        <v>156</v>
      </c>
      <c r="O508" t="s">
        <v>190</v>
      </c>
    </row>
    <row r="509" spans="1:15" x14ac:dyDescent="0.25">
      <c r="A509" t="s">
        <v>444</v>
      </c>
      <c r="B509" t="s">
        <v>1642</v>
      </c>
      <c r="C509">
        <v>2393</v>
      </c>
      <c r="D509">
        <v>4</v>
      </c>
      <c r="E509">
        <v>4</v>
      </c>
      <c r="F509" t="s">
        <v>460</v>
      </c>
      <c r="G509">
        <v>1795</v>
      </c>
      <c r="H509">
        <v>4735</v>
      </c>
      <c r="I509">
        <v>1830</v>
      </c>
      <c r="J509" t="s">
        <v>423</v>
      </c>
      <c r="K509" s="1">
        <v>15</v>
      </c>
      <c r="L509" s="1" t="s">
        <v>2470</v>
      </c>
      <c r="M509">
        <v>1805</v>
      </c>
      <c r="N509">
        <v>150</v>
      </c>
      <c r="O509" t="s">
        <v>169</v>
      </c>
    </row>
    <row r="510" spans="1:15" x14ac:dyDescent="0.25">
      <c r="A510" t="s">
        <v>444</v>
      </c>
      <c r="B510" t="s">
        <v>1642</v>
      </c>
      <c r="C510">
        <v>2393</v>
      </c>
      <c r="D510">
        <v>4</v>
      </c>
      <c r="E510">
        <v>4</v>
      </c>
      <c r="F510" t="s">
        <v>460</v>
      </c>
      <c r="G510">
        <v>1795</v>
      </c>
      <c r="H510">
        <v>4735</v>
      </c>
      <c r="I510">
        <v>1830</v>
      </c>
      <c r="J510" t="s">
        <v>423</v>
      </c>
      <c r="K510" s="1">
        <v>15</v>
      </c>
      <c r="L510" s="1" t="s">
        <v>2470</v>
      </c>
      <c r="M510">
        <v>1815</v>
      </c>
      <c r="N510">
        <v>150</v>
      </c>
      <c r="O510" t="s">
        <v>169</v>
      </c>
    </row>
    <row r="511" spans="1:15" x14ac:dyDescent="0.25">
      <c r="A511" t="s">
        <v>444</v>
      </c>
      <c r="B511" t="s">
        <v>1642</v>
      </c>
      <c r="C511">
        <v>2393</v>
      </c>
      <c r="D511">
        <v>4</v>
      </c>
      <c r="E511">
        <v>4</v>
      </c>
      <c r="F511" t="s">
        <v>460</v>
      </c>
      <c r="G511">
        <v>1795</v>
      </c>
      <c r="H511">
        <v>4735</v>
      </c>
      <c r="I511">
        <v>1830</v>
      </c>
      <c r="J511" t="s">
        <v>423</v>
      </c>
      <c r="K511" s="1">
        <v>15</v>
      </c>
      <c r="L511" s="1" t="s">
        <v>2470</v>
      </c>
      <c r="M511">
        <v>1825</v>
      </c>
      <c r="N511">
        <v>150</v>
      </c>
      <c r="O511" t="s">
        <v>169</v>
      </c>
    </row>
    <row r="512" spans="1:15" x14ac:dyDescent="0.25">
      <c r="A512" t="s">
        <v>444</v>
      </c>
      <c r="B512" t="s">
        <v>1642</v>
      </c>
      <c r="C512">
        <v>2393</v>
      </c>
      <c r="D512">
        <v>4</v>
      </c>
      <c r="E512">
        <v>4</v>
      </c>
      <c r="F512" t="s">
        <v>460</v>
      </c>
      <c r="G512">
        <v>1795</v>
      </c>
      <c r="H512">
        <v>4735</v>
      </c>
      <c r="I512">
        <v>1830</v>
      </c>
      <c r="J512" t="s">
        <v>423</v>
      </c>
      <c r="K512" s="1">
        <v>15</v>
      </c>
      <c r="L512" s="1" t="s">
        <v>2470</v>
      </c>
      <c r="M512">
        <v>1820</v>
      </c>
      <c r="N512">
        <v>150</v>
      </c>
      <c r="O512" t="s">
        <v>169</v>
      </c>
    </row>
    <row r="513" spans="1:15" x14ac:dyDescent="0.25">
      <c r="A513" t="s">
        <v>444</v>
      </c>
      <c r="B513" t="s">
        <v>1642</v>
      </c>
      <c r="C513">
        <v>2393</v>
      </c>
      <c r="D513">
        <v>4</v>
      </c>
      <c r="E513">
        <v>4</v>
      </c>
      <c r="F513" t="s">
        <v>460</v>
      </c>
      <c r="G513">
        <v>1795</v>
      </c>
      <c r="H513">
        <v>4735</v>
      </c>
      <c r="I513">
        <v>1830</v>
      </c>
      <c r="J513" t="s">
        <v>423</v>
      </c>
      <c r="K513" s="1">
        <v>15</v>
      </c>
      <c r="L513" s="1" t="s">
        <v>2470</v>
      </c>
      <c r="M513">
        <v>1870</v>
      </c>
      <c r="N513">
        <v>150</v>
      </c>
      <c r="O513" t="s">
        <v>169</v>
      </c>
    </row>
    <row r="514" spans="1:15" x14ac:dyDescent="0.25">
      <c r="A514" t="s">
        <v>444</v>
      </c>
      <c r="B514" t="s">
        <v>1642</v>
      </c>
      <c r="C514">
        <v>2694</v>
      </c>
      <c r="D514">
        <v>4</v>
      </c>
      <c r="E514">
        <v>4</v>
      </c>
      <c r="F514" t="s">
        <v>146</v>
      </c>
      <c r="G514">
        <v>1795</v>
      </c>
      <c r="H514">
        <v>4735</v>
      </c>
      <c r="I514">
        <v>1830</v>
      </c>
      <c r="J514" t="s">
        <v>423</v>
      </c>
      <c r="K514" s="1">
        <v>14.6</v>
      </c>
      <c r="L514" s="1" t="s">
        <v>2470</v>
      </c>
      <c r="M514">
        <v>1825</v>
      </c>
      <c r="N514">
        <v>166</v>
      </c>
      <c r="O514" t="s">
        <v>190</v>
      </c>
    </row>
    <row r="515" spans="1:15" x14ac:dyDescent="0.25">
      <c r="A515" t="s">
        <v>444</v>
      </c>
      <c r="B515" t="s">
        <v>1642</v>
      </c>
      <c r="C515">
        <v>2694</v>
      </c>
      <c r="D515">
        <v>4</v>
      </c>
      <c r="E515">
        <v>4</v>
      </c>
      <c r="F515" t="s">
        <v>146</v>
      </c>
      <c r="G515">
        <v>1795</v>
      </c>
      <c r="H515">
        <v>4735</v>
      </c>
      <c r="I515">
        <v>1830</v>
      </c>
      <c r="J515" t="s">
        <v>423</v>
      </c>
      <c r="K515" s="1">
        <v>14.6</v>
      </c>
      <c r="L515" s="1" t="s">
        <v>2470</v>
      </c>
      <c r="M515">
        <v>1825</v>
      </c>
      <c r="N515">
        <v>166</v>
      </c>
      <c r="O515" t="s">
        <v>190</v>
      </c>
    </row>
    <row r="516" spans="1:15" x14ac:dyDescent="0.25">
      <c r="A516" t="s">
        <v>444</v>
      </c>
      <c r="B516" t="s">
        <v>1642</v>
      </c>
      <c r="C516">
        <v>2393</v>
      </c>
      <c r="D516">
        <v>4</v>
      </c>
      <c r="E516">
        <v>4</v>
      </c>
      <c r="F516" t="s">
        <v>146</v>
      </c>
      <c r="G516">
        <v>1795</v>
      </c>
      <c r="H516">
        <v>4735</v>
      </c>
      <c r="I516">
        <v>1830</v>
      </c>
      <c r="J516" t="s">
        <v>423</v>
      </c>
      <c r="K516" s="1">
        <v>14.6</v>
      </c>
      <c r="L516" s="1" t="s">
        <v>2470</v>
      </c>
      <c r="M516">
        <v>1870</v>
      </c>
      <c r="N516">
        <v>164</v>
      </c>
      <c r="O516" t="s">
        <v>190</v>
      </c>
    </row>
    <row r="517" spans="1:15" x14ac:dyDescent="0.25">
      <c r="A517" t="s">
        <v>444</v>
      </c>
      <c r="B517" t="s">
        <v>1642</v>
      </c>
      <c r="C517">
        <v>2393</v>
      </c>
      <c r="D517">
        <v>4</v>
      </c>
      <c r="E517">
        <v>4</v>
      </c>
      <c r="F517" t="s">
        <v>146</v>
      </c>
      <c r="G517">
        <v>1795</v>
      </c>
      <c r="H517">
        <v>4735</v>
      </c>
      <c r="I517">
        <v>1830</v>
      </c>
      <c r="J517" t="s">
        <v>423</v>
      </c>
      <c r="K517" s="1">
        <v>14.6</v>
      </c>
      <c r="L517" s="1" t="s">
        <v>2470</v>
      </c>
      <c r="M517">
        <v>1815</v>
      </c>
      <c r="N517">
        <v>150</v>
      </c>
      <c r="O517" t="s">
        <v>169</v>
      </c>
    </row>
    <row r="518" spans="1:15" x14ac:dyDescent="0.25">
      <c r="A518" t="s">
        <v>444</v>
      </c>
      <c r="B518" t="s">
        <v>1642</v>
      </c>
      <c r="C518">
        <v>2755</v>
      </c>
      <c r="D518">
        <v>4</v>
      </c>
      <c r="E518">
        <v>4</v>
      </c>
      <c r="F518" t="s">
        <v>146</v>
      </c>
      <c r="G518">
        <v>1795</v>
      </c>
      <c r="H518">
        <v>4735</v>
      </c>
      <c r="I518">
        <v>1830</v>
      </c>
      <c r="J518" t="s">
        <v>423</v>
      </c>
      <c r="K518" s="1">
        <v>14.6</v>
      </c>
      <c r="L518" s="1" t="s">
        <v>2470</v>
      </c>
      <c r="M518">
        <v>1825</v>
      </c>
      <c r="N518">
        <v>174</v>
      </c>
      <c r="O518" t="s">
        <v>169</v>
      </c>
    </row>
    <row r="519" spans="1:15" x14ac:dyDescent="0.25">
      <c r="A519" t="s">
        <v>444</v>
      </c>
      <c r="B519" t="s">
        <v>1642</v>
      </c>
      <c r="C519">
        <v>2755</v>
      </c>
      <c r="D519">
        <v>4</v>
      </c>
      <c r="E519">
        <v>4</v>
      </c>
      <c r="F519" t="s">
        <v>146</v>
      </c>
      <c r="G519">
        <v>1795</v>
      </c>
      <c r="H519">
        <v>4735</v>
      </c>
      <c r="I519">
        <v>1830</v>
      </c>
      <c r="J519" t="s">
        <v>423</v>
      </c>
      <c r="K519" s="1">
        <v>14.6</v>
      </c>
      <c r="L519" s="1" t="s">
        <v>2470</v>
      </c>
      <c r="M519">
        <v>1825</v>
      </c>
      <c r="N519">
        <v>174</v>
      </c>
      <c r="O519" t="s">
        <v>169</v>
      </c>
    </row>
    <row r="520" spans="1:15" x14ac:dyDescent="0.25">
      <c r="A520" t="s">
        <v>444</v>
      </c>
      <c r="B520" t="s">
        <v>1642</v>
      </c>
      <c r="C520">
        <v>2393</v>
      </c>
      <c r="D520">
        <v>4</v>
      </c>
      <c r="E520">
        <v>4</v>
      </c>
      <c r="F520" t="s">
        <v>460</v>
      </c>
      <c r="G520">
        <v>1795</v>
      </c>
      <c r="H520">
        <v>4735</v>
      </c>
      <c r="I520">
        <v>1830</v>
      </c>
      <c r="J520" t="s">
        <v>423</v>
      </c>
      <c r="K520" s="1">
        <v>15</v>
      </c>
      <c r="L520" s="1" t="s">
        <v>2470</v>
      </c>
      <c r="M520">
        <v>1828</v>
      </c>
      <c r="N520">
        <v>150</v>
      </c>
      <c r="O520" t="s">
        <v>169</v>
      </c>
    </row>
    <row r="521" spans="1:15" x14ac:dyDescent="0.25">
      <c r="A521" t="s">
        <v>444</v>
      </c>
      <c r="B521" t="s">
        <v>1642</v>
      </c>
      <c r="C521">
        <v>2393</v>
      </c>
      <c r="D521">
        <v>4</v>
      </c>
      <c r="E521">
        <v>4</v>
      </c>
      <c r="F521" t="s">
        <v>146</v>
      </c>
      <c r="G521">
        <v>1795</v>
      </c>
      <c r="H521">
        <v>4735</v>
      </c>
      <c r="I521">
        <v>1830</v>
      </c>
      <c r="J521" t="s">
        <v>423</v>
      </c>
      <c r="K521" s="1">
        <v>14.6</v>
      </c>
      <c r="L521" s="1" t="s">
        <v>2470</v>
      </c>
      <c r="M521">
        <v>1815</v>
      </c>
      <c r="N521">
        <v>166</v>
      </c>
      <c r="O521" t="s">
        <v>169</v>
      </c>
    </row>
    <row r="522" spans="1:15" x14ac:dyDescent="0.25">
      <c r="A522" t="s">
        <v>444</v>
      </c>
      <c r="B522" t="s">
        <v>1642</v>
      </c>
      <c r="C522">
        <v>2694</v>
      </c>
      <c r="D522">
        <v>4</v>
      </c>
      <c r="E522">
        <v>4</v>
      </c>
      <c r="F522" t="s">
        <v>146</v>
      </c>
      <c r="G522">
        <v>1795</v>
      </c>
      <c r="H522">
        <v>4735</v>
      </c>
      <c r="I522">
        <v>1830</v>
      </c>
      <c r="J522" t="s">
        <v>423</v>
      </c>
      <c r="K522" s="1">
        <v>14.6</v>
      </c>
      <c r="L522" s="1" t="s">
        <v>2470</v>
      </c>
      <c r="M522">
        <v>1870</v>
      </c>
      <c r="N522">
        <v>166</v>
      </c>
      <c r="O522" t="s">
        <v>190</v>
      </c>
    </row>
    <row r="523" spans="1:15" x14ac:dyDescent="0.25">
      <c r="A523" t="s">
        <v>444</v>
      </c>
      <c r="B523" t="s">
        <v>1642</v>
      </c>
      <c r="C523">
        <v>2393</v>
      </c>
      <c r="D523">
        <v>4</v>
      </c>
      <c r="E523">
        <v>4</v>
      </c>
      <c r="F523" t="s">
        <v>460</v>
      </c>
      <c r="G523">
        <v>1795</v>
      </c>
      <c r="H523">
        <v>4735</v>
      </c>
      <c r="I523">
        <v>1830</v>
      </c>
      <c r="J523" t="s">
        <v>423</v>
      </c>
      <c r="K523" s="1">
        <v>15</v>
      </c>
      <c r="L523" s="1" t="s">
        <v>2470</v>
      </c>
      <c r="M523">
        <v>1805</v>
      </c>
      <c r="N523">
        <v>150</v>
      </c>
      <c r="O523" t="s">
        <v>169</v>
      </c>
    </row>
    <row r="524" spans="1:15" x14ac:dyDescent="0.25">
      <c r="A524" t="s">
        <v>444</v>
      </c>
      <c r="B524" t="s">
        <v>1642</v>
      </c>
      <c r="C524">
        <v>2393</v>
      </c>
      <c r="D524">
        <v>4</v>
      </c>
      <c r="E524">
        <v>4</v>
      </c>
      <c r="F524" t="s">
        <v>460</v>
      </c>
      <c r="G524">
        <v>1795</v>
      </c>
      <c r="H524">
        <v>4735</v>
      </c>
      <c r="I524">
        <v>1830</v>
      </c>
      <c r="J524" t="s">
        <v>423</v>
      </c>
      <c r="K524" s="1">
        <v>15</v>
      </c>
      <c r="L524" s="1" t="s">
        <v>2470</v>
      </c>
      <c r="M524">
        <v>1825</v>
      </c>
      <c r="N524">
        <v>150</v>
      </c>
      <c r="O524" t="s">
        <v>169</v>
      </c>
    </row>
    <row r="525" spans="1:15" x14ac:dyDescent="0.25">
      <c r="A525" t="s">
        <v>444</v>
      </c>
      <c r="B525" t="s">
        <v>1694</v>
      </c>
      <c r="C525">
        <v>1798</v>
      </c>
      <c r="D525">
        <v>4</v>
      </c>
      <c r="E525">
        <v>4</v>
      </c>
      <c r="F525" t="s">
        <v>146</v>
      </c>
      <c r="G525">
        <v>1475</v>
      </c>
      <c r="H525">
        <v>4620</v>
      </c>
      <c r="I525">
        <v>1775</v>
      </c>
      <c r="J525" t="s">
        <v>509</v>
      </c>
      <c r="K525" s="1">
        <v>13.75</v>
      </c>
      <c r="L525" s="1" t="s">
        <v>2470</v>
      </c>
      <c r="M525">
        <v>1220</v>
      </c>
      <c r="N525">
        <v>140</v>
      </c>
      <c r="O525" t="s">
        <v>169</v>
      </c>
    </row>
    <row r="526" spans="1:15" x14ac:dyDescent="0.25">
      <c r="A526" t="s">
        <v>444</v>
      </c>
      <c r="B526" t="s">
        <v>1694</v>
      </c>
      <c r="C526">
        <v>1798</v>
      </c>
      <c r="D526">
        <v>4</v>
      </c>
      <c r="E526">
        <v>4</v>
      </c>
      <c r="F526" t="s">
        <v>146</v>
      </c>
      <c r="G526">
        <v>1475</v>
      </c>
      <c r="H526">
        <v>4620</v>
      </c>
      <c r="I526">
        <v>1775</v>
      </c>
      <c r="J526" t="s">
        <v>509</v>
      </c>
      <c r="K526" s="1">
        <v>13.75</v>
      </c>
      <c r="L526" s="1" t="s">
        <v>2470</v>
      </c>
      <c r="M526">
        <v>1260</v>
      </c>
      <c r="N526">
        <v>140</v>
      </c>
      <c r="O526" t="s">
        <v>190</v>
      </c>
    </row>
    <row r="527" spans="1:15" x14ac:dyDescent="0.25">
      <c r="A527" t="s">
        <v>444</v>
      </c>
      <c r="B527" t="s">
        <v>1694</v>
      </c>
      <c r="C527">
        <v>1798</v>
      </c>
      <c r="D527">
        <v>4</v>
      </c>
      <c r="E527">
        <v>4</v>
      </c>
      <c r="F527" t="s">
        <v>146</v>
      </c>
      <c r="G527">
        <v>1475</v>
      </c>
      <c r="H527">
        <v>4620</v>
      </c>
      <c r="I527">
        <v>1775</v>
      </c>
      <c r="J527" t="s">
        <v>509</v>
      </c>
      <c r="K527" s="1">
        <v>13.75</v>
      </c>
      <c r="L527" s="1" t="s">
        <v>2470</v>
      </c>
      <c r="M527">
        <v>1280</v>
      </c>
      <c r="N527">
        <v>140</v>
      </c>
      <c r="O527" t="s">
        <v>169</v>
      </c>
    </row>
    <row r="528" spans="1:15" x14ac:dyDescent="0.25">
      <c r="A528" t="s">
        <v>444</v>
      </c>
      <c r="B528" t="s">
        <v>1694</v>
      </c>
      <c r="C528">
        <v>1364</v>
      </c>
      <c r="D528">
        <v>4</v>
      </c>
      <c r="E528">
        <v>4</v>
      </c>
      <c r="F528" t="s">
        <v>460</v>
      </c>
      <c r="G528">
        <v>1475</v>
      </c>
      <c r="H528">
        <v>4620</v>
      </c>
      <c r="I528">
        <v>1775</v>
      </c>
      <c r="J528" t="s">
        <v>509</v>
      </c>
      <c r="K528" s="1">
        <v>19.600000000000001</v>
      </c>
      <c r="L528" s="1" t="s">
        <v>2470</v>
      </c>
      <c r="M528">
        <v>1270</v>
      </c>
      <c r="N528">
        <v>88.4</v>
      </c>
      <c r="O528" t="s">
        <v>169</v>
      </c>
    </row>
    <row r="529" spans="1:15" x14ac:dyDescent="0.25">
      <c r="A529" t="s">
        <v>444</v>
      </c>
      <c r="B529" t="s">
        <v>1694</v>
      </c>
      <c r="C529">
        <v>1364</v>
      </c>
      <c r="D529">
        <v>4</v>
      </c>
      <c r="E529">
        <v>4</v>
      </c>
      <c r="F529" t="s">
        <v>460</v>
      </c>
      <c r="G529">
        <v>1475</v>
      </c>
      <c r="H529">
        <v>4620</v>
      </c>
      <c r="I529">
        <v>1775</v>
      </c>
      <c r="J529" t="s">
        <v>509</v>
      </c>
      <c r="K529" s="1">
        <v>19.7</v>
      </c>
      <c r="L529" s="1" t="s">
        <v>2470</v>
      </c>
      <c r="M529">
        <v>1230</v>
      </c>
      <c r="N529">
        <v>88.4</v>
      </c>
      <c r="O529" t="s">
        <v>169</v>
      </c>
    </row>
    <row r="530" spans="1:15" x14ac:dyDescent="0.25">
      <c r="A530" t="s">
        <v>444</v>
      </c>
      <c r="B530" t="s">
        <v>1694</v>
      </c>
      <c r="C530">
        <v>1798</v>
      </c>
      <c r="D530">
        <v>4</v>
      </c>
      <c r="E530">
        <v>4</v>
      </c>
      <c r="F530" t="s">
        <v>146</v>
      </c>
      <c r="G530">
        <v>1475</v>
      </c>
      <c r="H530">
        <v>4620</v>
      </c>
      <c r="I530">
        <v>1775</v>
      </c>
      <c r="J530" t="s">
        <v>509</v>
      </c>
      <c r="K530" s="1">
        <v>13.75</v>
      </c>
      <c r="L530" s="1" t="s">
        <v>2470</v>
      </c>
      <c r="M530">
        <v>1310</v>
      </c>
      <c r="N530">
        <v>140</v>
      </c>
      <c r="O530" t="s">
        <v>190</v>
      </c>
    </row>
    <row r="531" spans="1:15" x14ac:dyDescent="0.25">
      <c r="A531" t="s">
        <v>865</v>
      </c>
      <c r="B531" t="s">
        <v>1722</v>
      </c>
      <c r="C531">
        <v>1798</v>
      </c>
      <c r="D531">
        <v>4</v>
      </c>
      <c r="E531">
        <v>4</v>
      </c>
      <c r="F531" t="s">
        <v>146</v>
      </c>
      <c r="G531">
        <v>1483</v>
      </c>
      <c r="H531">
        <v>4861</v>
      </c>
      <c r="I531">
        <v>1864</v>
      </c>
      <c r="J531" t="s">
        <v>509</v>
      </c>
      <c r="K531" s="1">
        <v>12.36</v>
      </c>
      <c r="L531" s="1" t="s">
        <v>2470</v>
      </c>
      <c r="M531">
        <v>1449</v>
      </c>
      <c r="N531">
        <v>180</v>
      </c>
      <c r="O531" t="s">
        <v>169</v>
      </c>
    </row>
    <row r="532" spans="1:15" x14ac:dyDescent="0.25">
      <c r="A532" t="s">
        <v>865</v>
      </c>
      <c r="B532" t="s">
        <v>1722</v>
      </c>
      <c r="C532">
        <v>1798</v>
      </c>
      <c r="D532">
        <v>4</v>
      </c>
      <c r="E532">
        <v>4</v>
      </c>
      <c r="F532" t="s">
        <v>146</v>
      </c>
      <c r="G532">
        <v>1483</v>
      </c>
      <c r="H532">
        <v>4861</v>
      </c>
      <c r="I532">
        <v>1864</v>
      </c>
      <c r="J532" t="s">
        <v>509</v>
      </c>
      <c r="K532" s="1">
        <v>12.385</v>
      </c>
      <c r="L532" s="1" t="s">
        <v>2470</v>
      </c>
      <c r="M532">
        <v>1540</v>
      </c>
      <c r="N532">
        <v>180</v>
      </c>
      <c r="O532" t="s">
        <v>190</v>
      </c>
    </row>
    <row r="533" spans="1:15" x14ac:dyDescent="0.25">
      <c r="A533" t="s">
        <v>865</v>
      </c>
      <c r="B533" t="s">
        <v>1722</v>
      </c>
      <c r="C533">
        <v>1798</v>
      </c>
      <c r="D533">
        <v>4</v>
      </c>
      <c r="E533">
        <v>4</v>
      </c>
      <c r="F533" t="s">
        <v>146</v>
      </c>
      <c r="G533">
        <v>1483</v>
      </c>
      <c r="H533">
        <v>4861</v>
      </c>
      <c r="I533">
        <v>1864</v>
      </c>
      <c r="J533" t="s">
        <v>509</v>
      </c>
      <c r="K533" s="1">
        <v>12.5</v>
      </c>
      <c r="L533" s="1" t="s">
        <v>2470</v>
      </c>
      <c r="M533">
        <v>1540</v>
      </c>
      <c r="N533">
        <v>180</v>
      </c>
      <c r="O533" t="s">
        <v>190</v>
      </c>
    </row>
    <row r="534" spans="1:15" x14ac:dyDescent="0.25">
      <c r="A534" t="s">
        <v>865</v>
      </c>
      <c r="B534" t="s">
        <v>1722</v>
      </c>
      <c r="C534">
        <v>1968</v>
      </c>
      <c r="D534">
        <v>4</v>
      </c>
      <c r="E534">
        <v>4</v>
      </c>
      <c r="F534" t="s">
        <v>460</v>
      </c>
      <c r="G534">
        <v>1483</v>
      </c>
      <c r="H534">
        <v>4861</v>
      </c>
      <c r="I534">
        <v>1864</v>
      </c>
      <c r="J534" t="s">
        <v>509</v>
      </c>
      <c r="K534" s="1">
        <v>16.645</v>
      </c>
      <c r="L534" s="1" t="s">
        <v>2470</v>
      </c>
      <c r="M534">
        <v>1565</v>
      </c>
      <c r="N534">
        <v>177</v>
      </c>
      <c r="O534" t="s">
        <v>190</v>
      </c>
    </row>
    <row r="535" spans="1:15" x14ac:dyDescent="0.25">
      <c r="A535" t="s">
        <v>865</v>
      </c>
      <c r="B535" t="s">
        <v>1722</v>
      </c>
      <c r="C535">
        <v>1968</v>
      </c>
      <c r="D535">
        <v>4</v>
      </c>
      <c r="E535">
        <v>4</v>
      </c>
      <c r="F535" t="s">
        <v>460</v>
      </c>
      <c r="G535">
        <v>1483</v>
      </c>
      <c r="H535">
        <v>4861</v>
      </c>
      <c r="I535">
        <v>1864</v>
      </c>
      <c r="J535" t="s">
        <v>509</v>
      </c>
      <c r="K535" s="1">
        <v>16.645</v>
      </c>
      <c r="L535" s="1" t="s">
        <v>2470</v>
      </c>
      <c r="M535">
        <v>1565</v>
      </c>
      <c r="N535">
        <v>177</v>
      </c>
      <c r="O535" t="s">
        <v>190</v>
      </c>
    </row>
    <row r="536" spans="1:15" x14ac:dyDescent="0.25">
      <c r="A536" t="s">
        <v>865</v>
      </c>
      <c r="B536" t="s">
        <v>1722</v>
      </c>
      <c r="C536">
        <v>1798</v>
      </c>
      <c r="D536">
        <v>4</v>
      </c>
      <c r="E536">
        <v>4</v>
      </c>
      <c r="F536" t="s">
        <v>146</v>
      </c>
      <c r="G536">
        <v>1483</v>
      </c>
      <c r="H536">
        <v>4861</v>
      </c>
      <c r="I536">
        <v>1864</v>
      </c>
      <c r="J536" t="s">
        <v>509</v>
      </c>
      <c r="K536" s="1">
        <v>12.385</v>
      </c>
      <c r="L536" s="1" t="s">
        <v>2470</v>
      </c>
      <c r="M536">
        <v>1540</v>
      </c>
      <c r="N536">
        <v>180</v>
      </c>
      <c r="O536" t="s">
        <v>190</v>
      </c>
    </row>
    <row r="537" spans="1:15" x14ac:dyDescent="0.25">
      <c r="A537" t="s">
        <v>865</v>
      </c>
      <c r="B537" t="s">
        <v>1722</v>
      </c>
      <c r="C537">
        <v>1968</v>
      </c>
      <c r="D537">
        <v>4</v>
      </c>
      <c r="E537">
        <v>4</v>
      </c>
      <c r="F537" t="s">
        <v>460</v>
      </c>
      <c r="G537">
        <v>1483</v>
      </c>
      <c r="H537">
        <v>4861</v>
      </c>
      <c r="I537">
        <v>1864</v>
      </c>
      <c r="J537" t="s">
        <v>509</v>
      </c>
      <c r="K537" s="1">
        <v>16.645</v>
      </c>
      <c r="L537" s="1" t="s">
        <v>2470</v>
      </c>
      <c r="M537">
        <v>1565</v>
      </c>
      <c r="N537">
        <v>177</v>
      </c>
      <c r="O537" t="s">
        <v>190</v>
      </c>
    </row>
    <row r="538" spans="1:15" x14ac:dyDescent="0.25">
      <c r="A538" t="s">
        <v>444</v>
      </c>
      <c r="B538" t="s">
        <v>1738</v>
      </c>
      <c r="C538">
        <v>2755</v>
      </c>
      <c r="D538">
        <v>4</v>
      </c>
      <c r="E538">
        <v>4</v>
      </c>
      <c r="F538" t="s">
        <v>460</v>
      </c>
      <c r="G538">
        <v>1835</v>
      </c>
      <c r="H538">
        <v>4795</v>
      </c>
      <c r="I538">
        <v>1855</v>
      </c>
      <c r="J538" t="s">
        <v>833</v>
      </c>
      <c r="K538" s="1">
        <v>12.725000000000001</v>
      </c>
      <c r="L538" s="1" t="s">
        <v>2470</v>
      </c>
      <c r="M538">
        <v>1970</v>
      </c>
      <c r="N538">
        <v>177</v>
      </c>
      <c r="O538" t="s">
        <v>190</v>
      </c>
    </row>
    <row r="539" spans="1:15" x14ac:dyDescent="0.25">
      <c r="A539" t="s">
        <v>444</v>
      </c>
      <c r="B539" t="s">
        <v>1738</v>
      </c>
      <c r="C539">
        <v>2755</v>
      </c>
      <c r="D539">
        <v>4</v>
      </c>
      <c r="E539">
        <v>4</v>
      </c>
      <c r="F539" t="s">
        <v>460</v>
      </c>
      <c r="G539">
        <v>1835</v>
      </c>
      <c r="H539">
        <v>4795</v>
      </c>
      <c r="I539">
        <v>1855</v>
      </c>
      <c r="J539" t="s">
        <v>833</v>
      </c>
      <c r="K539" s="1">
        <v>13.395</v>
      </c>
      <c r="L539" s="1" t="s">
        <v>2470</v>
      </c>
      <c r="M539">
        <v>1970</v>
      </c>
      <c r="N539">
        <v>177</v>
      </c>
      <c r="O539" t="s">
        <v>169</v>
      </c>
    </row>
    <row r="540" spans="1:15" x14ac:dyDescent="0.25">
      <c r="A540" t="s">
        <v>444</v>
      </c>
      <c r="B540" t="s">
        <v>1738</v>
      </c>
      <c r="C540">
        <v>2755</v>
      </c>
      <c r="D540">
        <v>4</v>
      </c>
      <c r="E540">
        <v>4</v>
      </c>
      <c r="F540" t="s">
        <v>460</v>
      </c>
      <c r="G540">
        <v>1835</v>
      </c>
      <c r="H540">
        <v>4795</v>
      </c>
      <c r="I540">
        <v>1855</v>
      </c>
      <c r="J540" t="s">
        <v>833</v>
      </c>
      <c r="K540" s="1">
        <v>13.395</v>
      </c>
      <c r="L540" s="1" t="s">
        <v>2470</v>
      </c>
      <c r="M540">
        <v>1106</v>
      </c>
      <c r="N540">
        <v>177</v>
      </c>
      <c r="O540" t="s">
        <v>169</v>
      </c>
    </row>
    <row r="541" spans="1:15" x14ac:dyDescent="0.25">
      <c r="A541" t="s">
        <v>444</v>
      </c>
      <c r="B541" t="s">
        <v>1738</v>
      </c>
      <c r="C541">
        <v>2755</v>
      </c>
      <c r="D541">
        <v>4</v>
      </c>
      <c r="E541">
        <v>4</v>
      </c>
      <c r="F541" t="s">
        <v>460</v>
      </c>
      <c r="G541">
        <v>1835</v>
      </c>
      <c r="H541">
        <v>4795</v>
      </c>
      <c r="I541">
        <v>1855</v>
      </c>
      <c r="J541" t="s">
        <v>833</v>
      </c>
      <c r="K541" s="1">
        <v>12.725000000000001</v>
      </c>
      <c r="L541" s="1" t="s">
        <v>2470</v>
      </c>
      <c r="M541">
        <v>1106</v>
      </c>
      <c r="N541">
        <v>177</v>
      </c>
      <c r="O541" t="s">
        <v>190</v>
      </c>
    </row>
    <row r="542" spans="1:15" x14ac:dyDescent="0.25">
      <c r="A542" t="s">
        <v>444</v>
      </c>
      <c r="B542" t="s">
        <v>1738</v>
      </c>
      <c r="C542">
        <v>2694</v>
      </c>
      <c r="D542">
        <v>4</v>
      </c>
      <c r="E542">
        <v>4</v>
      </c>
      <c r="F542" t="s">
        <v>146</v>
      </c>
      <c r="G542">
        <v>1835</v>
      </c>
      <c r="H542">
        <v>4795</v>
      </c>
      <c r="I542">
        <v>1855</v>
      </c>
      <c r="J542" t="s">
        <v>833</v>
      </c>
      <c r="K542" s="1">
        <v>9.0299999999999994</v>
      </c>
      <c r="L542" s="1" t="s">
        <v>2471</v>
      </c>
      <c r="M542">
        <v>1106</v>
      </c>
      <c r="N542">
        <v>166</v>
      </c>
      <c r="O542" t="s">
        <v>190</v>
      </c>
    </row>
    <row r="543" spans="1:15" x14ac:dyDescent="0.25">
      <c r="A543" t="s">
        <v>444</v>
      </c>
      <c r="B543" t="s">
        <v>1738</v>
      </c>
      <c r="C543">
        <v>2694</v>
      </c>
      <c r="D543">
        <v>4</v>
      </c>
      <c r="E543">
        <v>4</v>
      </c>
      <c r="F543" t="s">
        <v>146</v>
      </c>
      <c r="G543">
        <v>1835</v>
      </c>
      <c r="H543">
        <v>4795</v>
      </c>
      <c r="I543">
        <v>1855</v>
      </c>
      <c r="J543" t="s">
        <v>833</v>
      </c>
      <c r="K543" s="1">
        <v>8.9049999999999994</v>
      </c>
      <c r="L543" s="1" t="s">
        <v>2471</v>
      </c>
      <c r="M543">
        <v>1106</v>
      </c>
      <c r="N543">
        <v>166</v>
      </c>
      <c r="O543" t="s">
        <v>169</v>
      </c>
    </row>
    <row r="544" spans="1:15" x14ac:dyDescent="0.25">
      <c r="A544" t="s">
        <v>444</v>
      </c>
      <c r="B544" t="s">
        <v>1738</v>
      </c>
      <c r="C544">
        <v>2755</v>
      </c>
      <c r="D544">
        <v>4</v>
      </c>
      <c r="E544">
        <v>4</v>
      </c>
      <c r="F544" t="s">
        <v>460</v>
      </c>
      <c r="G544">
        <v>1835</v>
      </c>
      <c r="H544">
        <v>4795</v>
      </c>
      <c r="I544">
        <v>1855</v>
      </c>
      <c r="J544" t="s">
        <v>833</v>
      </c>
      <c r="K544" s="1">
        <v>12.725000000000001</v>
      </c>
      <c r="L544" s="1" t="s">
        <v>2470</v>
      </c>
      <c r="M544">
        <v>1970</v>
      </c>
      <c r="N544">
        <v>177</v>
      </c>
      <c r="O544" t="s">
        <v>190</v>
      </c>
    </row>
    <row r="545" spans="1:15" x14ac:dyDescent="0.25">
      <c r="A545" t="s">
        <v>679</v>
      </c>
      <c r="B545" t="s">
        <v>1769</v>
      </c>
      <c r="C545">
        <v>3198</v>
      </c>
      <c r="D545">
        <v>5</v>
      </c>
      <c r="E545">
        <v>4</v>
      </c>
      <c r="F545" t="s">
        <v>460</v>
      </c>
      <c r="G545">
        <v>1837</v>
      </c>
      <c r="H545">
        <v>4903</v>
      </c>
      <c r="I545">
        <v>1869</v>
      </c>
      <c r="J545" t="s">
        <v>833</v>
      </c>
      <c r="K545" s="1">
        <v>9.3049999999999997</v>
      </c>
      <c r="L545" s="1" t="s">
        <v>2471</v>
      </c>
      <c r="M545">
        <v>2394</v>
      </c>
      <c r="N545">
        <v>200</v>
      </c>
      <c r="O545" t="s">
        <v>190</v>
      </c>
    </row>
    <row r="546" spans="1:15" x14ac:dyDescent="0.25">
      <c r="A546" t="s">
        <v>679</v>
      </c>
      <c r="B546" t="s">
        <v>1769</v>
      </c>
      <c r="C546">
        <v>2198</v>
      </c>
      <c r="D546">
        <v>4</v>
      </c>
      <c r="E546">
        <v>4</v>
      </c>
      <c r="F546" t="s">
        <v>460</v>
      </c>
      <c r="G546">
        <v>1837</v>
      </c>
      <c r="H546">
        <v>4903</v>
      </c>
      <c r="I546">
        <v>1869</v>
      </c>
      <c r="J546" t="s">
        <v>833</v>
      </c>
      <c r="K546" s="1">
        <v>10.96</v>
      </c>
      <c r="L546" s="1" t="s">
        <v>2470</v>
      </c>
      <c r="M546">
        <v>2238</v>
      </c>
      <c r="N546">
        <v>160</v>
      </c>
      <c r="O546" t="s">
        <v>190</v>
      </c>
    </row>
    <row r="547" spans="1:15" x14ac:dyDescent="0.25">
      <c r="A547" t="s">
        <v>679</v>
      </c>
      <c r="B547" t="s">
        <v>1769</v>
      </c>
      <c r="C547">
        <v>2198</v>
      </c>
      <c r="D547">
        <v>4</v>
      </c>
      <c r="E547">
        <v>4</v>
      </c>
      <c r="F547" t="s">
        <v>460</v>
      </c>
      <c r="G547">
        <v>1837</v>
      </c>
      <c r="H547">
        <v>4903</v>
      </c>
      <c r="I547">
        <v>1869</v>
      </c>
      <c r="J547" t="s">
        <v>833</v>
      </c>
      <c r="K547" s="1">
        <v>10.96</v>
      </c>
      <c r="L547" s="1" t="s">
        <v>2470</v>
      </c>
      <c r="M547">
        <v>2238</v>
      </c>
      <c r="N547">
        <v>160</v>
      </c>
      <c r="O547" t="s">
        <v>169</v>
      </c>
    </row>
    <row r="548" spans="1:15" x14ac:dyDescent="0.25">
      <c r="A548" t="s">
        <v>865</v>
      </c>
      <c r="B548" t="s">
        <v>1789</v>
      </c>
      <c r="C548">
        <v>1968</v>
      </c>
      <c r="D548">
        <v>4</v>
      </c>
      <c r="E548">
        <v>4</v>
      </c>
      <c r="F548" t="s">
        <v>460</v>
      </c>
      <c r="G548">
        <v>1665</v>
      </c>
      <c r="H548">
        <v>4697</v>
      </c>
      <c r="I548">
        <v>1882</v>
      </c>
      <c r="J548" t="s">
        <v>833</v>
      </c>
      <c r="K548" s="1">
        <v>17</v>
      </c>
      <c r="L548" s="1" t="s">
        <v>2470</v>
      </c>
      <c r="M548">
        <v>1799</v>
      </c>
      <c r="N548">
        <v>148</v>
      </c>
      <c r="O548" t="s">
        <v>190</v>
      </c>
    </row>
    <row r="549" spans="1:15" x14ac:dyDescent="0.25">
      <c r="A549" t="s">
        <v>898</v>
      </c>
      <c r="B549" t="s">
        <v>1800</v>
      </c>
      <c r="C549">
        <v>1995</v>
      </c>
      <c r="D549">
        <v>4</v>
      </c>
      <c r="E549">
        <v>4</v>
      </c>
      <c r="F549" t="s">
        <v>460</v>
      </c>
      <c r="G549">
        <v>1612</v>
      </c>
      <c r="H549">
        <v>4439</v>
      </c>
      <c r="I549">
        <v>2060</v>
      </c>
      <c r="J549" t="s">
        <v>1802</v>
      </c>
      <c r="K549" s="1">
        <v>19.34</v>
      </c>
      <c r="L549" s="1" t="s">
        <v>2470</v>
      </c>
      <c r="M549">
        <v>1106</v>
      </c>
      <c r="N549">
        <v>190</v>
      </c>
      <c r="O549" t="s">
        <v>190</v>
      </c>
    </row>
    <row r="550" spans="1:15" x14ac:dyDescent="0.25">
      <c r="A550" t="s">
        <v>898</v>
      </c>
      <c r="B550" t="s">
        <v>1800</v>
      </c>
      <c r="C550">
        <v>1995</v>
      </c>
      <c r="D550">
        <v>4</v>
      </c>
      <c r="E550">
        <v>4</v>
      </c>
      <c r="F550" t="s">
        <v>460</v>
      </c>
      <c r="G550">
        <v>1612</v>
      </c>
      <c r="H550">
        <v>4439</v>
      </c>
      <c r="I550">
        <v>2058</v>
      </c>
      <c r="J550" t="s">
        <v>1813</v>
      </c>
      <c r="K550" s="1">
        <v>19.34</v>
      </c>
      <c r="L550" s="1" t="s">
        <v>2470</v>
      </c>
      <c r="M550">
        <v>1106</v>
      </c>
      <c r="N550">
        <v>190</v>
      </c>
      <c r="O550" t="s">
        <v>190</v>
      </c>
    </row>
    <row r="551" spans="1:15" x14ac:dyDescent="0.25">
      <c r="A551" t="s">
        <v>898</v>
      </c>
      <c r="B551" t="s">
        <v>1800</v>
      </c>
      <c r="C551">
        <v>1995</v>
      </c>
      <c r="D551">
        <v>4</v>
      </c>
      <c r="E551">
        <v>4</v>
      </c>
      <c r="F551" t="s">
        <v>460</v>
      </c>
      <c r="G551">
        <v>1612</v>
      </c>
      <c r="H551">
        <v>4439</v>
      </c>
      <c r="I551">
        <v>2058</v>
      </c>
      <c r="J551" t="s">
        <v>1813</v>
      </c>
      <c r="K551" s="1">
        <v>19.34</v>
      </c>
      <c r="L551" s="1" t="s">
        <v>2470</v>
      </c>
      <c r="M551">
        <v>1106</v>
      </c>
      <c r="N551">
        <v>190</v>
      </c>
      <c r="O551" t="s">
        <v>190</v>
      </c>
    </row>
    <row r="552" spans="1:15" x14ac:dyDescent="0.25">
      <c r="A552" t="s">
        <v>898</v>
      </c>
      <c r="B552" t="s">
        <v>1800</v>
      </c>
      <c r="C552">
        <v>1995</v>
      </c>
      <c r="D552">
        <v>4</v>
      </c>
      <c r="E552">
        <v>4</v>
      </c>
      <c r="F552" t="s">
        <v>460</v>
      </c>
      <c r="G552">
        <v>1545</v>
      </c>
      <c r="H552">
        <v>4477</v>
      </c>
      <c r="I552">
        <v>2058</v>
      </c>
      <c r="J552" t="s">
        <v>833</v>
      </c>
      <c r="K552" s="1">
        <v>17</v>
      </c>
      <c r="L552" s="1" t="s">
        <v>2470</v>
      </c>
      <c r="M552">
        <v>1670</v>
      </c>
      <c r="N552">
        <v>187</v>
      </c>
      <c r="O552" t="s">
        <v>190</v>
      </c>
    </row>
    <row r="553" spans="1:15" x14ac:dyDescent="0.25">
      <c r="A553" t="s">
        <v>898</v>
      </c>
      <c r="B553" t="s">
        <v>1800</v>
      </c>
      <c r="C553">
        <v>1998</v>
      </c>
      <c r="D553">
        <v>4</v>
      </c>
      <c r="E553">
        <v>4</v>
      </c>
      <c r="F553" t="s">
        <v>146</v>
      </c>
      <c r="G553">
        <v>1612</v>
      </c>
      <c r="H553">
        <v>4439</v>
      </c>
      <c r="I553">
        <v>1821</v>
      </c>
      <c r="J553" t="s">
        <v>1802</v>
      </c>
      <c r="K553" s="1">
        <v>16.855</v>
      </c>
      <c r="L553" s="1" t="s">
        <v>2470</v>
      </c>
      <c r="M553">
        <v>1106</v>
      </c>
      <c r="N553">
        <v>192</v>
      </c>
      <c r="O553" t="s">
        <v>190</v>
      </c>
    </row>
    <row r="554" spans="1:15" x14ac:dyDescent="0.25">
      <c r="A554" t="s">
        <v>898</v>
      </c>
      <c r="B554" t="s">
        <v>1831</v>
      </c>
      <c r="C554">
        <v>1995</v>
      </c>
      <c r="D554">
        <v>4</v>
      </c>
      <c r="E554">
        <v>4</v>
      </c>
      <c r="F554" t="s">
        <v>460</v>
      </c>
      <c r="G554">
        <v>1429</v>
      </c>
      <c r="H554">
        <v>4633</v>
      </c>
      <c r="I554">
        <v>1811</v>
      </c>
      <c r="J554" t="s">
        <v>509</v>
      </c>
      <c r="K554" s="1">
        <v>17</v>
      </c>
      <c r="L554" s="1" t="s">
        <v>2470</v>
      </c>
      <c r="M554">
        <v>1590</v>
      </c>
      <c r="N554">
        <v>190</v>
      </c>
      <c r="O554" t="s">
        <v>190</v>
      </c>
    </row>
    <row r="555" spans="1:15" x14ac:dyDescent="0.25">
      <c r="A555" t="s">
        <v>898</v>
      </c>
      <c r="B555" t="s">
        <v>1831</v>
      </c>
      <c r="C555">
        <v>1995</v>
      </c>
      <c r="D555">
        <v>4</v>
      </c>
      <c r="E555">
        <v>4</v>
      </c>
      <c r="F555" t="s">
        <v>460</v>
      </c>
      <c r="G555">
        <v>1429</v>
      </c>
      <c r="H555">
        <v>4633</v>
      </c>
      <c r="I555">
        <v>1811</v>
      </c>
      <c r="J555" t="s">
        <v>509</v>
      </c>
      <c r="K555" s="1">
        <v>17</v>
      </c>
      <c r="L555" s="1" t="s">
        <v>2470</v>
      </c>
      <c r="M555">
        <v>1590</v>
      </c>
      <c r="N555">
        <v>190</v>
      </c>
      <c r="O555" t="s">
        <v>190</v>
      </c>
    </row>
    <row r="556" spans="1:15" x14ac:dyDescent="0.25">
      <c r="A556" t="s">
        <v>898</v>
      </c>
      <c r="B556" t="s">
        <v>1831</v>
      </c>
      <c r="C556">
        <v>1998</v>
      </c>
      <c r="D556">
        <v>4</v>
      </c>
      <c r="E556">
        <v>4</v>
      </c>
      <c r="F556" t="s">
        <v>146</v>
      </c>
      <c r="G556">
        <v>1429</v>
      </c>
      <c r="H556">
        <v>4633</v>
      </c>
      <c r="I556">
        <v>1811</v>
      </c>
      <c r="J556" t="s">
        <v>509</v>
      </c>
      <c r="K556" s="1">
        <v>17</v>
      </c>
      <c r="L556" s="1" t="s">
        <v>2470</v>
      </c>
      <c r="M556">
        <v>1595</v>
      </c>
      <c r="N556">
        <v>258</v>
      </c>
      <c r="O556" t="s">
        <v>190</v>
      </c>
    </row>
    <row r="557" spans="1:15" x14ac:dyDescent="0.25">
      <c r="A557" t="s">
        <v>898</v>
      </c>
      <c r="B557" t="s">
        <v>1848</v>
      </c>
      <c r="C557">
        <v>1995</v>
      </c>
      <c r="D557">
        <v>4</v>
      </c>
      <c r="E557">
        <v>4</v>
      </c>
      <c r="F557" t="s">
        <v>460</v>
      </c>
      <c r="G557">
        <v>1621</v>
      </c>
      <c r="H557">
        <v>4752</v>
      </c>
      <c r="I557">
        <v>1918</v>
      </c>
      <c r="J557" t="s">
        <v>833</v>
      </c>
      <c r="K557" s="1">
        <v>17</v>
      </c>
      <c r="L557" s="1" t="s">
        <v>2470</v>
      </c>
      <c r="M557">
        <v>1740</v>
      </c>
      <c r="N557">
        <v>188</v>
      </c>
      <c r="O557" t="s">
        <v>190</v>
      </c>
    </row>
    <row r="558" spans="1:15" x14ac:dyDescent="0.25">
      <c r="A558" t="s">
        <v>898</v>
      </c>
      <c r="B558" t="s">
        <v>1848</v>
      </c>
      <c r="C558">
        <v>2993</v>
      </c>
      <c r="D558">
        <v>6</v>
      </c>
      <c r="E558">
        <v>4</v>
      </c>
      <c r="F558" t="s">
        <v>460</v>
      </c>
      <c r="G558">
        <v>1621</v>
      </c>
      <c r="H558">
        <v>4752</v>
      </c>
      <c r="I558">
        <v>1918</v>
      </c>
      <c r="J558" t="s">
        <v>833</v>
      </c>
      <c r="K558" s="1">
        <v>17</v>
      </c>
      <c r="L558" s="1" t="s">
        <v>2470</v>
      </c>
      <c r="M558">
        <v>1820</v>
      </c>
      <c r="N558">
        <v>265</v>
      </c>
      <c r="O558" t="s">
        <v>190</v>
      </c>
    </row>
    <row r="559" spans="1:15" x14ac:dyDescent="0.25">
      <c r="A559" t="s">
        <v>898</v>
      </c>
      <c r="B559" t="s">
        <v>1848</v>
      </c>
      <c r="C559">
        <v>1998</v>
      </c>
      <c r="D559">
        <v>6</v>
      </c>
      <c r="E559">
        <v>4</v>
      </c>
      <c r="F559" t="s">
        <v>146</v>
      </c>
      <c r="G559">
        <v>1621</v>
      </c>
      <c r="H559">
        <v>4752</v>
      </c>
      <c r="I559">
        <v>1918</v>
      </c>
      <c r="J559" t="s">
        <v>833</v>
      </c>
      <c r="K559" s="1">
        <v>17</v>
      </c>
      <c r="L559" s="1" t="s">
        <v>2470</v>
      </c>
      <c r="M559">
        <v>1820</v>
      </c>
      <c r="N559">
        <v>248</v>
      </c>
      <c r="O559" t="s">
        <v>190</v>
      </c>
    </row>
    <row r="560" spans="1:15" x14ac:dyDescent="0.25">
      <c r="A560" t="s">
        <v>898</v>
      </c>
      <c r="B560" t="s">
        <v>1866</v>
      </c>
      <c r="C560">
        <v>1998</v>
      </c>
      <c r="D560">
        <v>4</v>
      </c>
      <c r="E560">
        <v>4</v>
      </c>
      <c r="F560" t="s">
        <v>146</v>
      </c>
      <c r="G560">
        <v>1304</v>
      </c>
      <c r="H560">
        <v>4324</v>
      </c>
      <c r="I560">
        <v>2024</v>
      </c>
      <c r="J560" t="s">
        <v>1868</v>
      </c>
      <c r="K560" s="1">
        <v>17</v>
      </c>
      <c r="L560" s="1" t="s">
        <v>2470</v>
      </c>
      <c r="M560">
        <v>1495</v>
      </c>
      <c r="N560">
        <v>197</v>
      </c>
      <c r="O560" t="s">
        <v>190</v>
      </c>
    </row>
    <row r="561" spans="1:15" x14ac:dyDescent="0.25">
      <c r="A561" t="s">
        <v>898</v>
      </c>
      <c r="B561" t="s">
        <v>1866</v>
      </c>
      <c r="C561">
        <v>2998</v>
      </c>
      <c r="D561">
        <v>6</v>
      </c>
      <c r="E561">
        <v>4</v>
      </c>
      <c r="F561" t="s">
        <v>146</v>
      </c>
      <c r="G561">
        <v>1304</v>
      </c>
      <c r="H561">
        <v>4324</v>
      </c>
      <c r="I561">
        <v>1459</v>
      </c>
      <c r="J561" t="s">
        <v>1868</v>
      </c>
      <c r="K561" s="1">
        <v>17</v>
      </c>
      <c r="L561" s="1" t="s">
        <v>2470</v>
      </c>
      <c r="M561">
        <v>1610</v>
      </c>
      <c r="N561">
        <v>340</v>
      </c>
      <c r="O561" t="s">
        <v>190</v>
      </c>
    </row>
    <row r="562" spans="1:15" x14ac:dyDescent="0.25">
      <c r="A562" t="s">
        <v>444</v>
      </c>
      <c r="B562" t="s">
        <v>1885</v>
      </c>
      <c r="C562">
        <v>4461</v>
      </c>
      <c r="D562">
        <v>8</v>
      </c>
      <c r="E562">
        <v>4</v>
      </c>
      <c r="F562" t="s">
        <v>460</v>
      </c>
      <c r="G562">
        <v>1910</v>
      </c>
      <c r="H562">
        <v>4950</v>
      </c>
      <c r="I562">
        <v>1980</v>
      </c>
      <c r="J562" t="s">
        <v>833</v>
      </c>
      <c r="K562" s="1">
        <v>7.15</v>
      </c>
      <c r="L562" s="1" t="s">
        <v>2471</v>
      </c>
      <c r="M562">
        <v>2740</v>
      </c>
      <c r="N562">
        <v>265</v>
      </c>
      <c r="O562" t="s">
        <v>190</v>
      </c>
    </row>
    <row r="563" spans="1:15" x14ac:dyDescent="0.25">
      <c r="A563" t="s">
        <v>235</v>
      </c>
      <c r="B563" t="s">
        <v>1897</v>
      </c>
      <c r="C563">
        <v>796</v>
      </c>
      <c r="D563">
        <v>3</v>
      </c>
      <c r="E563">
        <v>2</v>
      </c>
      <c r="F563" t="s">
        <v>146</v>
      </c>
      <c r="G563">
        <v>1640</v>
      </c>
      <c r="H563">
        <v>3370</v>
      </c>
      <c r="I563">
        <v>1410</v>
      </c>
      <c r="J563" t="s">
        <v>239</v>
      </c>
      <c r="K563" s="1">
        <v>13.85</v>
      </c>
      <c r="L563" s="1" t="s">
        <v>2470</v>
      </c>
      <c r="M563">
        <v>785</v>
      </c>
      <c r="N563">
        <v>34.700000000000003</v>
      </c>
      <c r="O563" t="s">
        <v>169</v>
      </c>
    </row>
    <row r="564" spans="1:15" x14ac:dyDescent="0.25">
      <c r="A564" t="s">
        <v>235</v>
      </c>
      <c r="B564" t="s">
        <v>1897</v>
      </c>
      <c r="C564">
        <v>796</v>
      </c>
      <c r="D564">
        <v>3</v>
      </c>
      <c r="E564">
        <v>2</v>
      </c>
      <c r="F564" t="s">
        <v>146</v>
      </c>
      <c r="G564">
        <v>1640</v>
      </c>
      <c r="H564">
        <v>3370</v>
      </c>
      <c r="I564">
        <v>1410</v>
      </c>
      <c r="J564" t="s">
        <v>239</v>
      </c>
      <c r="K564" s="1">
        <v>13.85</v>
      </c>
      <c r="L564" s="1" t="s">
        <v>2470</v>
      </c>
      <c r="M564">
        <v>785</v>
      </c>
      <c r="N564">
        <v>34.700000000000003</v>
      </c>
      <c r="O564" t="s">
        <v>169</v>
      </c>
    </row>
    <row r="565" spans="1:15" x14ac:dyDescent="0.25">
      <c r="A565" t="s">
        <v>679</v>
      </c>
      <c r="B565" t="s">
        <v>1911</v>
      </c>
      <c r="C565">
        <v>1194</v>
      </c>
      <c r="D565">
        <v>4</v>
      </c>
      <c r="E565">
        <v>4</v>
      </c>
      <c r="F565" t="s">
        <v>146</v>
      </c>
      <c r="G565">
        <v>1525</v>
      </c>
      <c r="H565">
        <v>3941</v>
      </c>
      <c r="I565">
        <v>1704</v>
      </c>
      <c r="J565" t="s">
        <v>147</v>
      </c>
      <c r="K565" s="1">
        <v>17</v>
      </c>
      <c r="L565" s="1" t="s">
        <v>2470</v>
      </c>
      <c r="M565">
        <v>1026</v>
      </c>
      <c r="N565">
        <v>96</v>
      </c>
      <c r="O565" t="s">
        <v>169</v>
      </c>
    </row>
    <row r="566" spans="1:15" x14ac:dyDescent="0.25">
      <c r="A566" t="s">
        <v>679</v>
      </c>
      <c r="B566" t="s">
        <v>1911</v>
      </c>
      <c r="C566">
        <v>1498</v>
      </c>
      <c r="D566">
        <v>4</v>
      </c>
      <c r="E566">
        <v>4</v>
      </c>
      <c r="F566" t="s">
        <v>460</v>
      </c>
      <c r="G566">
        <v>1525</v>
      </c>
      <c r="H566">
        <v>3941</v>
      </c>
      <c r="I566">
        <v>1704</v>
      </c>
      <c r="J566" t="s">
        <v>147</v>
      </c>
      <c r="K566" s="1">
        <v>17.5</v>
      </c>
      <c r="L566" s="1" t="s">
        <v>2470</v>
      </c>
      <c r="M566">
        <v>1057</v>
      </c>
      <c r="N566">
        <v>100</v>
      </c>
      <c r="O566" t="s">
        <v>169</v>
      </c>
    </row>
    <row r="567" spans="1:15" x14ac:dyDescent="0.25">
      <c r="A567" t="s">
        <v>679</v>
      </c>
      <c r="B567" t="s">
        <v>1911</v>
      </c>
      <c r="C567">
        <v>1196</v>
      </c>
      <c r="D567">
        <v>4</v>
      </c>
      <c r="E567">
        <v>4</v>
      </c>
      <c r="F567" t="s">
        <v>146</v>
      </c>
      <c r="G567">
        <v>1525</v>
      </c>
      <c r="H567">
        <v>3941</v>
      </c>
      <c r="I567">
        <v>1704</v>
      </c>
      <c r="J567" t="s">
        <v>147</v>
      </c>
      <c r="K567" s="1">
        <v>17</v>
      </c>
      <c r="L567" s="1" t="s">
        <v>2470</v>
      </c>
      <c r="M567">
        <v>1026</v>
      </c>
      <c r="N567">
        <v>96</v>
      </c>
      <c r="O567" t="s">
        <v>169</v>
      </c>
    </row>
    <row r="568" spans="1:15" x14ac:dyDescent="0.25">
      <c r="A568" t="s">
        <v>679</v>
      </c>
      <c r="B568" t="s">
        <v>1911</v>
      </c>
      <c r="C568">
        <v>1498</v>
      </c>
      <c r="D568">
        <v>4</v>
      </c>
      <c r="E568">
        <v>4</v>
      </c>
      <c r="F568" t="s">
        <v>460</v>
      </c>
      <c r="G568">
        <v>1525</v>
      </c>
      <c r="H568">
        <v>3941</v>
      </c>
      <c r="I568">
        <v>1704</v>
      </c>
      <c r="J568" t="s">
        <v>147</v>
      </c>
      <c r="K568" s="1">
        <v>17</v>
      </c>
      <c r="L568" s="1" t="s">
        <v>2470</v>
      </c>
      <c r="M568">
        <v>1057</v>
      </c>
      <c r="N568">
        <v>100</v>
      </c>
      <c r="O568" t="s">
        <v>169</v>
      </c>
    </row>
    <row r="569" spans="1:15" x14ac:dyDescent="0.25">
      <c r="A569" t="s">
        <v>679</v>
      </c>
      <c r="B569" t="s">
        <v>1911</v>
      </c>
      <c r="C569">
        <v>1194</v>
      </c>
      <c r="D569">
        <v>4</v>
      </c>
      <c r="E569">
        <v>4</v>
      </c>
      <c r="F569" t="s">
        <v>146</v>
      </c>
      <c r="G569">
        <v>1525</v>
      </c>
      <c r="H569">
        <v>3941</v>
      </c>
      <c r="I569">
        <v>1704</v>
      </c>
      <c r="J569" t="s">
        <v>147</v>
      </c>
      <c r="K569" s="1">
        <v>17</v>
      </c>
      <c r="L569" s="1" t="s">
        <v>2470</v>
      </c>
      <c r="M569">
        <v>1026</v>
      </c>
      <c r="N569">
        <v>96</v>
      </c>
      <c r="O569" t="s">
        <v>169</v>
      </c>
    </row>
    <row r="570" spans="1:15" x14ac:dyDescent="0.25">
      <c r="A570" t="s">
        <v>679</v>
      </c>
      <c r="B570" t="s">
        <v>1911</v>
      </c>
      <c r="C570">
        <v>1498</v>
      </c>
      <c r="D570">
        <v>4</v>
      </c>
      <c r="E570">
        <v>4</v>
      </c>
      <c r="F570" t="s">
        <v>460</v>
      </c>
      <c r="G570">
        <v>1525</v>
      </c>
      <c r="H570">
        <v>3941</v>
      </c>
      <c r="I570">
        <v>1704</v>
      </c>
      <c r="J570" t="s">
        <v>147</v>
      </c>
      <c r="K570" s="1">
        <v>17</v>
      </c>
      <c r="L570" s="1" t="s">
        <v>2470</v>
      </c>
      <c r="M570">
        <v>1057</v>
      </c>
      <c r="N570">
        <v>100</v>
      </c>
      <c r="O570" t="s">
        <v>169</v>
      </c>
    </row>
    <row r="571" spans="1:15" x14ac:dyDescent="0.25">
      <c r="A571" t="s">
        <v>235</v>
      </c>
      <c r="B571" t="s">
        <v>1923</v>
      </c>
      <c r="C571">
        <v>1248</v>
      </c>
      <c r="D571">
        <v>4</v>
      </c>
      <c r="E571">
        <v>4</v>
      </c>
      <c r="F571" t="s">
        <v>460</v>
      </c>
      <c r="G571">
        <v>1510</v>
      </c>
      <c r="H571">
        <v>3995</v>
      </c>
      <c r="I571">
        <v>1745</v>
      </c>
      <c r="J571" t="s">
        <v>147</v>
      </c>
      <c r="K571" s="1">
        <v>22.695</v>
      </c>
      <c r="L571" s="1" t="s">
        <v>2469</v>
      </c>
      <c r="M571">
        <v>970</v>
      </c>
      <c r="N571">
        <v>75</v>
      </c>
      <c r="O571" t="s">
        <v>169</v>
      </c>
    </row>
    <row r="572" spans="1:15" x14ac:dyDescent="0.25">
      <c r="A572" t="s">
        <v>235</v>
      </c>
      <c r="B572" t="s">
        <v>1923</v>
      </c>
      <c r="C572">
        <v>1248</v>
      </c>
      <c r="D572">
        <v>4</v>
      </c>
      <c r="E572">
        <v>4</v>
      </c>
      <c r="F572" t="s">
        <v>460</v>
      </c>
      <c r="G572">
        <v>1500</v>
      </c>
      <c r="H572">
        <v>3995</v>
      </c>
      <c r="I572">
        <v>1745</v>
      </c>
      <c r="J572" t="s">
        <v>147</v>
      </c>
      <c r="K572" s="1">
        <v>22.695</v>
      </c>
      <c r="L572" s="1" t="s">
        <v>2469</v>
      </c>
      <c r="M572">
        <v>985</v>
      </c>
      <c r="N572">
        <v>75</v>
      </c>
      <c r="O572" t="s">
        <v>169</v>
      </c>
    </row>
    <row r="573" spans="1:15" x14ac:dyDescent="0.25">
      <c r="A573" t="s">
        <v>235</v>
      </c>
      <c r="B573" t="s">
        <v>1923</v>
      </c>
      <c r="C573">
        <v>1248</v>
      </c>
      <c r="D573">
        <v>4</v>
      </c>
      <c r="E573">
        <v>4</v>
      </c>
      <c r="F573" t="s">
        <v>460</v>
      </c>
      <c r="G573">
        <v>1500</v>
      </c>
      <c r="H573">
        <v>3995</v>
      </c>
      <c r="I573">
        <v>1745</v>
      </c>
      <c r="J573" t="s">
        <v>147</v>
      </c>
      <c r="K573" s="1">
        <v>22.695</v>
      </c>
      <c r="L573" s="1" t="s">
        <v>2469</v>
      </c>
      <c r="M573">
        <v>960</v>
      </c>
      <c r="N573">
        <v>75</v>
      </c>
      <c r="O573" t="s">
        <v>169</v>
      </c>
    </row>
    <row r="574" spans="1:15" x14ac:dyDescent="0.25">
      <c r="A574" t="s">
        <v>235</v>
      </c>
      <c r="B574" t="s">
        <v>1923</v>
      </c>
      <c r="C574">
        <v>1248</v>
      </c>
      <c r="D574">
        <v>4</v>
      </c>
      <c r="E574">
        <v>4</v>
      </c>
      <c r="F574" t="s">
        <v>460</v>
      </c>
      <c r="G574">
        <v>1500</v>
      </c>
      <c r="H574">
        <v>3995</v>
      </c>
      <c r="I574">
        <v>1745</v>
      </c>
      <c r="J574" t="s">
        <v>147</v>
      </c>
      <c r="K574" s="1">
        <v>22.695</v>
      </c>
      <c r="L574" s="1" t="s">
        <v>2469</v>
      </c>
      <c r="M574">
        <v>980</v>
      </c>
      <c r="N574">
        <v>75</v>
      </c>
      <c r="O574" t="s">
        <v>169</v>
      </c>
    </row>
    <row r="575" spans="1:15" x14ac:dyDescent="0.25">
      <c r="A575" t="s">
        <v>235</v>
      </c>
      <c r="B575" t="s">
        <v>1923</v>
      </c>
      <c r="C575">
        <v>1197</v>
      </c>
      <c r="D575">
        <v>4</v>
      </c>
      <c r="E575">
        <v>4</v>
      </c>
      <c r="F575" t="s">
        <v>146</v>
      </c>
      <c r="G575">
        <v>1510</v>
      </c>
      <c r="H575">
        <v>3995</v>
      </c>
      <c r="I575">
        <v>1745</v>
      </c>
      <c r="J575" t="s">
        <v>147</v>
      </c>
      <c r="K575" s="1">
        <v>19.7</v>
      </c>
      <c r="L575" s="1" t="s">
        <v>2470</v>
      </c>
      <c r="M575">
        <v>890</v>
      </c>
      <c r="N575">
        <v>83</v>
      </c>
      <c r="O575" t="s">
        <v>169</v>
      </c>
    </row>
    <row r="576" spans="1:15" x14ac:dyDescent="0.25">
      <c r="A576" t="s">
        <v>235</v>
      </c>
      <c r="B576" t="s">
        <v>1923</v>
      </c>
      <c r="C576">
        <v>1197</v>
      </c>
      <c r="D576">
        <v>4</v>
      </c>
      <c r="E576">
        <v>4</v>
      </c>
      <c r="F576" t="s">
        <v>146</v>
      </c>
      <c r="G576">
        <v>1510</v>
      </c>
      <c r="H576">
        <v>3995</v>
      </c>
      <c r="I576">
        <v>1745</v>
      </c>
      <c r="J576" t="s">
        <v>147</v>
      </c>
      <c r="K576" s="1">
        <v>19.7</v>
      </c>
      <c r="L576" s="1" t="s">
        <v>2470</v>
      </c>
      <c r="M576">
        <v>935</v>
      </c>
      <c r="N576">
        <v>83</v>
      </c>
      <c r="O576" t="s">
        <v>190</v>
      </c>
    </row>
    <row r="577" spans="1:15" x14ac:dyDescent="0.25">
      <c r="A577" t="s">
        <v>235</v>
      </c>
      <c r="B577" t="s">
        <v>1923</v>
      </c>
      <c r="C577">
        <v>1197</v>
      </c>
      <c r="D577">
        <v>4</v>
      </c>
      <c r="E577">
        <v>4</v>
      </c>
      <c r="F577" t="s">
        <v>146</v>
      </c>
      <c r="G577">
        <v>1510</v>
      </c>
      <c r="H577">
        <v>3995</v>
      </c>
      <c r="I577">
        <v>1745</v>
      </c>
      <c r="J577" t="s">
        <v>147</v>
      </c>
      <c r="K577" s="1">
        <v>19.7</v>
      </c>
      <c r="L577" s="1" t="s">
        <v>2470</v>
      </c>
      <c r="M577">
        <v>870</v>
      </c>
      <c r="N577">
        <v>83</v>
      </c>
      <c r="O577" t="s">
        <v>169</v>
      </c>
    </row>
    <row r="578" spans="1:15" x14ac:dyDescent="0.25">
      <c r="A578" t="s">
        <v>235</v>
      </c>
      <c r="B578" t="s">
        <v>1923</v>
      </c>
      <c r="C578">
        <v>1197</v>
      </c>
      <c r="D578">
        <v>4</v>
      </c>
      <c r="E578">
        <v>4</v>
      </c>
      <c r="F578" t="s">
        <v>146</v>
      </c>
      <c r="G578">
        <v>1510</v>
      </c>
      <c r="H578">
        <v>3995</v>
      </c>
      <c r="I578">
        <v>1745</v>
      </c>
      <c r="J578" t="s">
        <v>147</v>
      </c>
      <c r="K578" s="1">
        <v>19.7</v>
      </c>
      <c r="L578" s="1" t="s">
        <v>2470</v>
      </c>
      <c r="M578">
        <v>910</v>
      </c>
      <c r="N578">
        <v>83</v>
      </c>
      <c r="O578" t="s">
        <v>190</v>
      </c>
    </row>
    <row r="579" spans="1:15" x14ac:dyDescent="0.25">
      <c r="A579" t="s">
        <v>235</v>
      </c>
      <c r="B579" t="s">
        <v>1923</v>
      </c>
      <c r="C579">
        <v>1197</v>
      </c>
      <c r="D579">
        <v>4</v>
      </c>
      <c r="E579">
        <v>4</v>
      </c>
      <c r="F579" t="s">
        <v>146</v>
      </c>
      <c r="G579">
        <v>1510</v>
      </c>
      <c r="H579">
        <v>3995</v>
      </c>
      <c r="I579">
        <v>1745</v>
      </c>
      <c r="J579" t="s">
        <v>147</v>
      </c>
      <c r="K579" s="1">
        <v>19.7</v>
      </c>
      <c r="L579" s="1" t="s">
        <v>2470</v>
      </c>
      <c r="M579">
        <v>865</v>
      </c>
      <c r="N579">
        <v>83</v>
      </c>
      <c r="O579" t="s">
        <v>169</v>
      </c>
    </row>
    <row r="580" spans="1:15" x14ac:dyDescent="0.25">
      <c r="A580" t="s">
        <v>235</v>
      </c>
      <c r="B580" t="s">
        <v>1923</v>
      </c>
      <c r="C580">
        <v>1197</v>
      </c>
      <c r="D580">
        <v>4</v>
      </c>
      <c r="E580">
        <v>4</v>
      </c>
      <c r="F580" t="s">
        <v>146</v>
      </c>
      <c r="G580">
        <v>1510</v>
      </c>
      <c r="H580">
        <v>3995</v>
      </c>
      <c r="I580">
        <v>1745</v>
      </c>
      <c r="J580" t="s">
        <v>147</v>
      </c>
      <c r="K580" s="1">
        <v>19.7</v>
      </c>
      <c r="L580" s="1" t="s">
        <v>2470</v>
      </c>
      <c r="M580">
        <v>880</v>
      </c>
      <c r="N580">
        <v>83</v>
      </c>
      <c r="O580" t="s">
        <v>169</v>
      </c>
    </row>
    <row r="581" spans="1:15" x14ac:dyDescent="0.25">
      <c r="A581" t="s">
        <v>235</v>
      </c>
      <c r="B581" t="s">
        <v>1923</v>
      </c>
      <c r="C581">
        <v>1197</v>
      </c>
      <c r="D581">
        <v>4</v>
      </c>
      <c r="E581">
        <v>4</v>
      </c>
      <c r="F581" t="s">
        <v>146</v>
      </c>
      <c r="G581">
        <v>1510</v>
      </c>
      <c r="H581">
        <v>3995</v>
      </c>
      <c r="I581">
        <v>1745</v>
      </c>
      <c r="J581" t="s">
        <v>147</v>
      </c>
      <c r="K581" s="1">
        <v>19.7</v>
      </c>
      <c r="L581" s="1" t="s">
        <v>2470</v>
      </c>
      <c r="M581">
        <v>870</v>
      </c>
      <c r="N581">
        <v>83</v>
      </c>
      <c r="O581" t="s">
        <v>169</v>
      </c>
    </row>
    <row r="582" spans="1:15" x14ac:dyDescent="0.25">
      <c r="A582" t="s">
        <v>235</v>
      </c>
      <c r="B582" t="s">
        <v>1923</v>
      </c>
      <c r="C582">
        <v>1197</v>
      </c>
      <c r="D582">
        <v>4</v>
      </c>
      <c r="E582">
        <v>4</v>
      </c>
      <c r="F582" t="s">
        <v>146</v>
      </c>
      <c r="G582">
        <v>1510</v>
      </c>
      <c r="H582">
        <v>3995</v>
      </c>
      <c r="I582">
        <v>1745</v>
      </c>
      <c r="J582" t="s">
        <v>147</v>
      </c>
      <c r="K582" s="1">
        <v>19.7</v>
      </c>
      <c r="L582" s="1" t="s">
        <v>2470</v>
      </c>
      <c r="M582">
        <v>880</v>
      </c>
      <c r="N582">
        <v>83</v>
      </c>
      <c r="O582" t="s">
        <v>169</v>
      </c>
    </row>
    <row r="583" spans="1:15" x14ac:dyDescent="0.25">
      <c r="A583" t="s">
        <v>235</v>
      </c>
      <c r="B583" t="s">
        <v>1923</v>
      </c>
      <c r="C583">
        <v>1197</v>
      </c>
      <c r="D583">
        <v>4</v>
      </c>
      <c r="E583">
        <v>4</v>
      </c>
      <c r="F583" t="s">
        <v>146</v>
      </c>
      <c r="G583">
        <v>1510</v>
      </c>
      <c r="H583">
        <v>3995</v>
      </c>
      <c r="I583">
        <v>1745</v>
      </c>
      <c r="J583" t="s">
        <v>147</v>
      </c>
      <c r="K583" s="1">
        <v>19.7</v>
      </c>
      <c r="L583" s="1" t="s">
        <v>2470</v>
      </c>
      <c r="M583">
        <v>920</v>
      </c>
      <c r="N583">
        <v>83</v>
      </c>
      <c r="O583" t="s">
        <v>190</v>
      </c>
    </row>
    <row r="584" spans="1:15" x14ac:dyDescent="0.25">
      <c r="A584" t="s">
        <v>319</v>
      </c>
      <c r="B584" t="s">
        <v>1946</v>
      </c>
      <c r="C584">
        <v>1197</v>
      </c>
      <c r="D584">
        <v>4</v>
      </c>
      <c r="E584">
        <v>4</v>
      </c>
      <c r="F584" t="s">
        <v>146</v>
      </c>
      <c r="G584">
        <v>1520</v>
      </c>
      <c r="H584">
        <v>3765</v>
      </c>
      <c r="I584">
        <v>1660</v>
      </c>
      <c r="J584" t="s">
        <v>147</v>
      </c>
      <c r="K584" s="1">
        <v>18.899999999999999</v>
      </c>
      <c r="L584" s="1" t="s">
        <v>2470</v>
      </c>
      <c r="M584">
        <v>1003</v>
      </c>
      <c r="N584">
        <v>83</v>
      </c>
      <c r="O584" t="s">
        <v>169</v>
      </c>
    </row>
    <row r="585" spans="1:15" x14ac:dyDescent="0.25">
      <c r="A585" t="s">
        <v>319</v>
      </c>
      <c r="B585" t="s">
        <v>1946</v>
      </c>
      <c r="C585">
        <v>1197</v>
      </c>
      <c r="D585">
        <v>4</v>
      </c>
      <c r="E585">
        <v>4</v>
      </c>
      <c r="F585" t="s">
        <v>146</v>
      </c>
      <c r="G585">
        <v>1520</v>
      </c>
      <c r="H585">
        <v>3765</v>
      </c>
      <c r="I585">
        <v>1660</v>
      </c>
      <c r="J585" t="s">
        <v>147</v>
      </c>
      <c r="K585" s="1">
        <v>19.335000000000001</v>
      </c>
      <c r="L585" s="1" t="s">
        <v>2470</v>
      </c>
      <c r="M585">
        <v>1003</v>
      </c>
      <c r="N585">
        <v>83</v>
      </c>
      <c r="O585" t="s">
        <v>169</v>
      </c>
    </row>
    <row r="586" spans="1:15" x14ac:dyDescent="0.25">
      <c r="A586" t="s">
        <v>319</v>
      </c>
      <c r="B586" t="s">
        <v>1946</v>
      </c>
      <c r="C586">
        <v>1197</v>
      </c>
      <c r="D586">
        <v>4</v>
      </c>
      <c r="E586">
        <v>4</v>
      </c>
      <c r="F586" t="s">
        <v>146</v>
      </c>
      <c r="G586">
        <v>1520</v>
      </c>
      <c r="H586">
        <v>3765</v>
      </c>
      <c r="I586">
        <v>1660</v>
      </c>
      <c r="J586" t="s">
        <v>147</v>
      </c>
      <c r="K586" s="1">
        <v>18.195</v>
      </c>
      <c r="L586" s="1" t="s">
        <v>2470</v>
      </c>
      <c r="M586">
        <v>1106</v>
      </c>
      <c r="N586">
        <v>83</v>
      </c>
      <c r="O586" t="s">
        <v>190</v>
      </c>
    </row>
    <row r="587" spans="1:15" x14ac:dyDescent="0.25">
      <c r="A587" t="s">
        <v>319</v>
      </c>
      <c r="B587" t="s">
        <v>1946</v>
      </c>
      <c r="C587">
        <v>1197</v>
      </c>
      <c r="D587">
        <v>4</v>
      </c>
      <c r="E587">
        <v>4</v>
      </c>
      <c r="F587" t="s">
        <v>146</v>
      </c>
      <c r="G587">
        <v>1520</v>
      </c>
      <c r="H587">
        <v>3765</v>
      </c>
      <c r="I587">
        <v>1660</v>
      </c>
      <c r="J587" t="s">
        <v>147</v>
      </c>
      <c r="K587" s="1">
        <v>18.195</v>
      </c>
      <c r="L587" s="1" t="s">
        <v>2470</v>
      </c>
      <c r="M587">
        <v>1003</v>
      </c>
      <c r="N587">
        <v>83</v>
      </c>
      <c r="O587" t="s">
        <v>190</v>
      </c>
    </row>
    <row r="588" spans="1:15" x14ac:dyDescent="0.25">
      <c r="A588" t="s">
        <v>319</v>
      </c>
      <c r="B588" t="s">
        <v>1946</v>
      </c>
      <c r="C588">
        <v>1197</v>
      </c>
      <c r="D588">
        <v>4</v>
      </c>
      <c r="E588">
        <v>4</v>
      </c>
      <c r="F588" t="s">
        <v>146</v>
      </c>
      <c r="G588">
        <v>1520</v>
      </c>
      <c r="H588">
        <v>3765</v>
      </c>
      <c r="I588">
        <v>1660</v>
      </c>
      <c r="J588" t="s">
        <v>147</v>
      </c>
      <c r="K588" s="1">
        <v>19.335000000000001</v>
      </c>
      <c r="L588" s="1" t="s">
        <v>2470</v>
      </c>
      <c r="M588">
        <v>1003</v>
      </c>
      <c r="N588">
        <v>83</v>
      </c>
      <c r="O588" t="s">
        <v>169</v>
      </c>
    </row>
    <row r="589" spans="1:15" x14ac:dyDescent="0.25">
      <c r="A589" t="s">
        <v>319</v>
      </c>
      <c r="B589" t="s">
        <v>1946</v>
      </c>
      <c r="C589">
        <v>1197</v>
      </c>
      <c r="D589">
        <v>4</v>
      </c>
      <c r="E589">
        <v>4</v>
      </c>
      <c r="F589" t="s">
        <v>184</v>
      </c>
      <c r="G589">
        <v>1520</v>
      </c>
      <c r="H589">
        <v>3765</v>
      </c>
      <c r="I589">
        <v>1660</v>
      </c>
      <c r="J589" t="s">
        <v>147</v>
      </c>
      <c r="K589" s="1">
        <v>17</v>
      </c>
      <c r="L589" s="1" t="s">
        <v>2470</v>
      </c>
      <c r="M589">
        <v>1003</v>
      </c>
      <c r="N589">
        <v>82</v>
      </c>
      <c r="O589" t="s">
        <v>169</v>
      </c>
    </row>
    <row r="590" spans="1:15" x14ac:dyDescent="0.25">
      <c r="A590" t="s">
        <v>235</v>
      </c>
      <c r="B590" t="s">
        <v>1959</v>
      </c>
      <c r="C590">
        <v>1462</v>
      </c>
      <c r="D590">
        <v>4</v>
      </c>
      <c r="E590">
        <v>4</v>
      </c>
      <c r="F590" t="s">
        <v>146</v>
      </c>
      <c r="G590">
        <v>1690</v>
      </c>
      <c r="H590">
        <v>4395</v>
      </c>
      <c r="I590">
        <v>1735</v>
      </c>
      <c r="J590" t="s">
        <v>239</v>
      </c>
      <c r="K590" s="1">
        <v>17</v>
      </c>
      <c r="L590" s="1" t="s">
        <v>2470</v>
      </c>
      <c r="M590">
        <v>1135</v>
      </c>
      <c r="N590" t="s">
        <v>2491</v>
      </c>
      <c r="O590" t="s">
        <v>169</v>
      </c>
    </row>
    <row r="591" spans="1:15" x14ac:dyDescent="0.25">
      <c r="A591" t="s">
        <v>235</v>
      </c>
      <c r="B591" t="s">
        <v>1959</v>
      </c>
      <c r="C591">
        <v>1462</v>
      </c>
      <c r="D591">
        <v>4</v>
      </c>
      <c r="E591">
        <v>4</v>
      </c>
      <c r="F591" t="s">
        <v>146</v>
      </c>
      <c r="G591">
        <v>1685</v>
      </c>
      <c r="H591">
        <v>4265</v>
      </c>
      <c r="I591">
        <v>1695</v>
      </c>
      <c r="J591" t="s">
        <v>239</v>
      </c>
      <c r="K591" s="1">
        <v>17</v>
      </c>
      <c r="L591" s="1" t="s">
        <v>2470</v>
      </c>
      <c r="M591">
        <v>1175</v>
      </c>
      <c r="N591">
        <v>104</v>
      </c>
      <c r="O591" t="s">
        <v>169</v>
      </c>
    </row>
    <row r="592" spans="1:15" x14ac:dyDescent="0.25">
      <c r="A592" t="s">
        <v>235</v>
      </c>
      <c r="B592" t="s">
        <v>1959</v>
      </c>
      <c r="C592">
        <v>1462</v>
      </c>
      <c r="D592">
        <v>4</v>
      </c>
      <c r="E592">
        <v>4</v>
      </c>
      <c r="F592" t="s">
        <v>146</v>
      </c>
      <c r="G592">
        <v>1690</v>
      </c>
      <c r="H592">
        <v>4395</v>
      </c>
      <c r="I592">
        <v>1735</v>
      </c>
      <c r="J592" t="s">
        <v>423</v>
      </c>
      <c r="K592" s="1">
        <v>17</v>
      </c>
      <c r="L592" s="1" t="s">
        <v>2470</v>
      </c>
      <c r="M592">
        <v>1170</v>
      </c>
      <c r="N592" t="s">
        <v>2491</v>
      </c>
      <c r="O592" t="s">
        <v>190</v>
      </c>
    </row>
    <row r="593" spans="1:15" x14ac:dyDescent="0.25">
      <c r="A593" t="s">
        <v>235</v>
      </c>
      <c r="B593" t="s">
        <v>1959</v>
      </c>
      <c r="C593">
        <v>1462</v>
      </c>
      <c r="D593">
        <v>4</v>
      </c>
      <c r="E593">
        <v>4</v>
      </c>
      <c r="F593" t="s">
        <v>146</v>
      </c>
      <c r="G593">
        <v>1690</v>
      </c>
      <c r="H593">
        <v>4395</v>
      </c>
      <c r="I593">
        <v>1735</v>
      </c>
      <c r="J593" t="s">
        <v>423</v>
      </c>
      <c r="K593" s="1">
        <v>17</v>
      </c>
      <c r="L593" s="1" t="s">
        <v>2470</v>
      </c>
      <c r="M593">
        <v>1170</v>
      </c>
      <c r="N593" t="s">
        <v>2491</v>
      </c>
      <c r="O593" t="s">
        <v>169</v>
      </c>
    </row>
    <row r="594" spans="1:15" x14ac:dyDescent="0.25">
      <c r="A594" t="s">
        <v>235</v>
      </c>
      <c r="B594" t="s">
        <v>1959</v>
      </c>
      <c r="C594">
        <v>1462</v>
      </c>
      <c r="D594">
        <v>4</v>
      </c>
      <c r="E594">
        <v>4</v>
      </c>
      <c r="F594" t="s">
        <v>146</v>
      </c>
      <c r="G594">
        <v>1685</v>
      </c>
      <c r="H594">
        <v>4265</v>
      </c>
      <c r="I594">
        <v>1695</v>
      </c>
      <c r="J594" t="s">
        <v>423</v>
      </c>
      <c r="K594" s="1">
        <v>17</v>
      </c>
      <c r="L594" s="1" t="s">
        <v>2470</v>
      </c>
      <c r="M594">
        <v>1175</v>
      </c>
      <c r="N594" t="s">
        <v>2491</v>
      </c>
      <c r="O594" t="s">
        <v>169</v>
      </c>
    </row>
    <row r="595" spans="1:15" x14ac:dyDescent="0.25">
      <c r="A595" t="s">
        <v>235</v>
      </c>
      <c r="B595" t="s">
        <v>1959</v>
      </c>
      <c r="C595">
        <v>1462</v>
      </c>
      <c r="D595">
        <v>4</v>
      </c>
      <c r="E595">
        <v>4</v>
      </c>
      <c r="F595" t="s">
        <v>146</v>
      </c>
      <c r="G595">
        <v>1685</v>
      </c>
      <c r="H595">
        <v>4265</v>
      </c>
      <c r="I595">
        <v>1695</v>
      </c>
      <c r="J595" t="s">
        <v>239</v>
      </c>
      <c r="K595" s="1">
        <v>17</v>
      </c>
      <c r="L595" s="1" t="s">
        <v>2470</v>
      </c>
      <c r="M595">
        <v>1180</v>
      </c>
      <c r="N595">
        <v>104</v>
      </c>
      <c r="O595" t="s">
        <v>190</v>
      </c>
    </row>
    <row r="596" spans="1:15" x14ac:dyDescent="0.25">
      <c r="A596" t="s">
        <v>235</v>
      </c>
      <c r="B596" t="s">
        <v>1959</v>
      </c>
      <c r="C596">
        <v>1498</v>
      </c>
      <c r="D596">
        <v>4</v>
      </c>
      <c r="E596">
        <v>4</v>
      </c>
      <c r="F596" t="s">
        <v>460</v>
      </c>
      <c r="G596">
        <v>1690</v>
      </c>
      <c r="H596">
        <v>4395</v>
      </c>
      <c r="I596">
        <v>1735</v>
      </c>
      <c r="J596" t="s">
        <v>239</v>
      </c>
      <c r="K596" s="1">
        <v>17</v>
      </c>
      <c r="L596" s="1" t="s">
        <v>2470</v>
      </c>
      <c r="M596">
        <v>1225</v>
      </c>
      <c r="N596">
        <v>95</v>
      </c>
      <c r="O596" t="s">
        <v>169</v>
      </c>
    </row>
    <row r="597" spans="1:15" x14ac:dyDescent="0.25">
      <c r="A597" t="s">
        <v>235</v>
      </c>
      <c r="B597" t="s">
        <v>1959</v>
      </c>
      <c r="C597">
        <v>1498</v>
      </c>
      <c r="D597">
        <v>4</v>
      </c>
      <c r="E597">
        <v>4</v>
      </c>
      <c r="F597" t="s">
        <v>460</v>
      </c>
      <c r="G597">
        <v>1690</v>
      </c>
      <c r="H597">
        <v>4395</v>
      </c>
      <c r="I597">
        <v>1735</v>
      </c>
      <c r="J597" t="s">
        <v>239</v>
      </c>
      <c r="K597" s="1">
        <v>17</v>
      </c>
      <c r="L597" s="1" t="s">
        <v>2470</v>
      </c>
      <c r="M597">
        <v>1225</v>
      </c>
      <c r="N597">
        <v>95</v>
      </c>
      <c r="O597" t="s">
        <v>169</v>
      </c>
    </row>
    <row r="598" spans="1:15" x14ac:dyDescent="0.25">
      <c r="A598" t="s">
        <v>235</v>
      </c>
      <c r="B598" t="s">
        <v>1959</v>
      </c>
      <c r="C598">
        <v>1498</v>
      </c>
      <c r="D598">
        <v>4</v>
      </c>
      <c r="E598">
        <v>4</v>
      </c>
      <c r="F598" t="s">
        <v>460</v>
      </c>
      <c r="G598">
        <v>1690</v>
      </c>
      <c r="H598">
        <v>4395</v>
      </c>
      <c r="I598">
        <v>1735</v>
      </c>
      <c r="J598" t="s">
        <v>239</v>
      </c>
      <c r="K598" s="1">
        <v>17</v>
      </c>
      <c r="L598" s="1" t="s">
        <v>2470</v>
      </c>
      <c r="M598">
        <v>1225</v>
      </c>
      <c r="N598">
        <v>95</v>
      </c>
      <c r="O598" t="s">
        <v>169</v>
      </c>
    </row>
    <row r="599" spans="1:15" x14ac:dyDescent="0.25">
      <c r="A599" t="s">
        <v>235</v>
      </c>
      <c r="B599" t="s">
        <v>1959</v>
      </c>
      <c r="C599">
        <v>1462</v>
      </c>
      <c r="D599">
        <v>4</v>
      </c>
      <c r="E599">
        <v>4</v>
      </c>
      <c r="F599" t="s">
        <v>508</v>
      </c>
      <c r="G599">
        <v>1685</v>
      </c>
      <c r="H599">
        <v>4265</v>
      </c>
      <c r="I599">
        <v>1695</v>
      </c>
      <c r="J599" t="s">
        <v>423</v>
      </c>
      <c r="K599" s="1">
        <v>17</v>
      </c>
      <c r="L599" s="1" t="s">
        <v>2470</v>
      </c>
      <c r="M599">
        <v>1175</v>
      </c>
      <c r="N599" t="s">
        <v>2491</v>
      </c>
      <c r="O599" t="s">
        <v>169</v>
      </c>
    </row>
    <row r="600" spans="1:15" x14ac:dyDescent="0.25">
      <c r="A600" t="s">
        <v>235</v>
      </c>
      <c r="B600" t="s">
        <v>1979</v>
      </c>
      <c r="C600">
        <v>998</v>
      </c>
      <c r="D600">
        <v>3</v>
      </c>
      <c r="E600">
        <v>4</v>
      </c>
      <c r="F600" t="s">
        <v>146</v>
      </c>
      <c r="G600">
        <v>1510</v>
      </c>
      <c r="H600">
        <v>3995</v>
      </c>
      <c r="I600">
        <v>1745</v>
      </c>
      <c r="J600" t="s">
        <v>147</v>
      </c>
      <c r="K600" s="1">
        <v>19.7</v>
      </c>
      <c r="L600" s="1" t="s">
        <v>2470</v>
      </c>
      <c r="M600">
        <v>950</v>
      </c>
      <c r="N600">
        <v>102</v>
      </c>
      <c r="O600" t="s">
        <v>169</v>
      </c>
    </row>
    <row r="601" spans="1:15" x14ac:dyDescent="0.25">
      <c r="A601" t="s">
        <v>785</v>
      </c>
      <c r="B601" t="s">
        <v>1983</v>
      </c>
      <c r="C601">
        <v>1493</v>
      </c>
      <c r="D601">
        <v>3</v>
      </c>
      <c r="E601">
        <v>4</v>
      </c>
      <c r="F601" t="s">
        <v>460</v>
      </c>
      <c r="G601">
        <v>1817</v>
      </c>
      <c r="H601">
        <v>3995</v>
      </c>
      <c r="I601">
        <v>1835</v>
      </c>
      <c r="J601" t="s">
        <v>833</v>
      </c>
      <c r="K601" s="1">
        <v>18.244999999999997</v>
      </c>
      <c r="L601" s="1" t="s">
        <v>2470</v>
      </c>
      <c r="M601">
        <v>1590</v>
      </c>
      <c r="N601">
        <v>84</v>
      </c>
      <c r="O601" t="s">
        <v>169</v>
      </c>
    </row>
    <row r="602" spans="1:15" x14ac:dyDescent="0.25">
      <c r="A602" t="s">
        <v>785</v>
      </c>
      <c r="B602" t="s">
        <v>1983</v>
      </c>
      <c r="C602">
        <v>1493</v>
      </c>
      <c r="D602">
        <v>3</v>
      </c>
      <c r="E602">
        <v>4</v>
      </c>
      <c r="F602" t="s">
        <v>460</v>
      </c>
      <c r="G602">
        <v>1817</v>
      </c>
      <c r="H602">
        <v>3995</v>
      </c>
      <c r="I602">
        <v>1835</v>
      </c>
      <c r="J602" t="s">
        <v>833</v>
      </c>
      <c r="K602" s="1">
        <v>18.244999999999997</v>
      </c>
      <c r="L602" s="1" t="s">
        <v>2470</v>
      </c>
      <c r="M602">
        <v>1590</v>
      </c>
      <c r="N602">
        <v>84</v>
      </c>
      <c r="O602" t="s">
        <v>169</v>
      </c>
    </row>
    <row r="603" spans="1:15" x14ac:dyDescent="0.25">
      <c r="A603" t="s">
        <v>785</v>
      </c>
      <c r="B603" t="s">
        <v>1983</v>
      </c>
      <c r="C603">
        <v>1493</v>
      </c>
      <c r="D603">
        <v>3</v>
      </c>
      <c r="E603">
        <v>4</v>
      </c>
      <c r="F603" t="s">
        <v>460</v>
      </c>
      <c r="G603">
        <v>1817</v>
      </c>
      <c r="H603">
        <v>3995</v>
      </c>
      <c r="I603">
        <v>1835</v>
      </c>
      <c r="J603" t="s">
        <v>833</v>
      </c>
      <c r="K603" s="1">
        <v>18.244999999999997</v>
      </c>
      <c r="L603" s="1" t="s">
        <v>2470</v>
      </c>
      <c r="M603">
        <v>1590</v>
      </c>
      <c r="N603">
        <v>84</v>
      </c>
      <c r="O603" t="s">
        <v>169</v>
      </c>
    </row>
    <row r="604" spans="1:15" x14ac:dyDescent="0.25">
      <c r="A604" t="s">
        <v>785</v>
      </c>
      <c r="B604" t="s">
        <v>1983</v>
      </c>
      <c r="C604">
        <v>1493</v>
      </c>
      <c r="D604">
        <v>3</v>
      </c>
      <c r="E604">
        <v>4</v>
      </c>
      <c r="F604" t="s">
        <v>460</v>
      </c>
      <c r="G604">
        <v>1839</v>
      </c>
      <c r="H604">
        <v>3995</v>
      </c>
      <c r="I604">
        <v>1835</v>
      </c>
      <c r="J604" t="s">
        <v>833</v>
      </c>
      <c r="K604" s="1">
        <v>18.244999999999997</v>
      </c>
      <c r="L604" s="1" t="s">
        <v>2470</v>
      </c>
      <c r="M604">
        <v>1590</v>
      </c>
      <c r="N604">
        <v>100</v>
      </c>
      <c r="O604" t="s">
        <v>169</v>
      </c>
    </row>
    <row r="605" spans="1:15" x14ac:dyDescent="0.25">
      <c r="A605" t="s">
        <v>785</v>
      </c>
      <c r="B605" t="s">
        <v>1983</v>
      </c>
      <c r="C605">
        <v>1493</v>
      </c>
      <c r="D605">
        <v>3</v>
      </c>
      <c r="E605">
        <v>4</v>
      </c>
      <c r="F605" t="s">
        <v>460</v>
      </c>
      <c r="G605">
        <v>1839</v>
      </c>
      <c r="H605">
        <v>3995</v>
      </c>
      <c r="I605">
        <v>1835</v>
      </c>
      <c r="J605" t="s">
        <v>833</v>
      </c>
      <c r="K605" s="1">
        <v>18.244999999999997</v>
      </c>
      <c r="L605" s="1" t="s">
        <v>2470</v>
      </c>
      <c r="M605">
        <v>1590</v>
      </c>
      <c r="N605">
        <v>100</v>
      </c>
      <c r="O605" t="s">
        <v>169</v>
      </c>
    </row>
    <row r="606" spans="1:15" x14ac:dyDescent="0.25">
      <c r="A606" t="s">
        <v>785</v>
      </c>
      <c r="B606" t="s">
        <v>1983</v>
      </c>
      <c r="C606">
        <v>1493</v>
      </c>
      <c r="D606">
        <v>3</v>
      </c>
      <c r="E606">
        <v>4</v>
      </c>
      <c r="F606" t="s">
        <v>460</v>
      </c>
      <c r="G606">
        <v>1839</v>
      </c>
      <c r="H606">
        <v>3995</v>
      </c>
      <c r="I606">
        <v>1835</v>
      </c>
      <c r="J606" t="s">
        <v>833</v>
      </c>
      <c r="K606" s="1">
        <v>18.244999999999997</v>
      </c>
      <c r="L606" s="1" t="s">
        <v>2470</v>
      </c>
      <c r="M606">
        <v>1590</v>
      </c>
      <c r="N606">
        <v>100</v>
      </c>
      <c r="O606" t="s">
        <v>169</v>
      </c>
    </row>
    <row r="607" spans="1:15" x14ac:dyDescent="0.25">
      <c r="A607" t="s">
        <v>785</v>
      </c>
      <c r="B607" t="s">
        <v>1983</v>
      </c>
      <c r="C607">
        <v>1493</v>
      </c>
      <c r="D607">
        <v>3</v>
      </c>
      <c r="E607">
        <v>4</v>
      </c>
      <c r="F607" t="s">
        <v>460</v>
      </c>
      <c r="G607">
        <v>1839</v>
      </c>
      <c r="H607">
        <v>3995</v>
      </c>
      <c r="I607">
        <v>1835</v>
      </c>
      <c r="J607" t="s">
        <v>833</v>
      </c>
      <c r="K607" s="1">
        <v>18.244999999999997</v>
      </c>
      <c r="L607" s="1" t="s">
        <v>2470</v>
      </c>
      <c r="M607">
        <v>1590</v>
      </c>
      <c r="N607">
        <v>100</v>
      </c>
      <c r="O607" t="s">
        <v>169</v>
      </c>
    </row>
    <row r="608" spans="1:15" x14ac:dyDescent="0.25">
      <c r="A608" t="s">
        <v>235</v>
      </c>
      <c r="B608" t="s">
        <v>1995</v>
      </c>
      <c r="C608">
        <v>1248</v>
      </c>
      <c r="D608">
        <v>4</v>
      </c>
      <c r="E608">
        <v>4</v>
      </c>
      <c r="F608" t="s">
        <v>460</v>
      </c>
      <c r="G608">
        <v>1595</v>
      </c>
      <c r="H608">
        <v>4300</v>
      </c>
      <c r="I608">
        <v>1785</v>
      </c>
      <c r="J608" t="s">
        <v>682</v>
      </c>
      <c r="K608" s="1">
        <v>20.824999999999999</v>
      </c>
      <c r="L608" s="1" t="s">
        <v>2469</v>
      </c>
      <c r="M608">
        <v>1215</v>
      </c>
      <c r="N608">
        <v>90</v>
      </c>
      <c r="O608" t="s">
        <v>169</v>
      </c>
    </row>
    <row r="609" spans="1:15" x14ac:dyDescent="0.25">
      <c r="A609" t="s">
        <v>235</v>
      </c>
      <c r="B609" t="s">
        <v>1995</v>
      </c>
      <c r="C609">
        <v>1248</v>
      </c>
      <c r="D609">
        <v>4</v>
      </c>
      <c r="E609">
        <v>4</v>
      </c>
      <c r="F609" t="s">
        <v>460</v>
      </c>
      <c r="G609">
        <v>1595</v>
      </c>
      <c r="H609">
        <v>4300</v>
      </c>
      <c r="I609">
        <v>1785</v>
      </c>
      <c r="J609" t="s">
        <v>682</v>
      </c>
      <c r="K609" s="1">
        <v>20.824999999999999</v>
      </c>
      <c r="L609" s="1" t="s">
        <v>2469</v>
      </c>
      <c r="M609">
        <v>1224</v>
      </c>
      <c r="N609">
        <v>90</v>
      </c>
      <c r="O609" t="s">
        <v>169</v>
      </c>
    </row>
    <row r="610" spans="1:15" x14ac:dyDescent="0.25">
      <c r="A610" t="s">
        <v>235</v>
      </c>
      <c r="B610" t="s">
        <v>1995</v>
      </c>
      <c r="C610">
        <v>1248</v>
      </c>
      <c r="D610">
        <v>4</v>
      </c>
      <c r="E610">
        <v>4</v>
      </c>
      <c r="F610" t="s">
        <v>460</v>
      </c>
      <c r="G610">
        <v>1595</v>
      </c>
      <c r="H610">
        <v>4300</v>
      </c>
      <c r="I610">
        <v>1785</v>
      </c>
      <c r="J610" t="s">
        <v>682</v>
      </c>
      <c r="K610" s="1">
        <v>20.824999999999999</v>
      </c>
      <c r="L610" s="1" t="s">
        <v>2469</v>
      </c>
      <c r="M610">
        <v>1233</v>
      </c>
      <c r="N610">
        <v>90</v>
      </c>
      <c r="O610" t="s">
        <v>169</v>
      </c>
    </row>
    <row r="611" spans="1:15" x14ac:dyDescent="0.25">
      <c r="A611" t="s">
        <v>235</v>
      </c>
      <c r="B611" t="s">
        <v>1995</v>
      </c>
      <c r="C611">
        <v>1248</v>
      </c>
      <c r="D611">
        <v>4</v>
      </c>
      <c r="E611">
        <v>4</v>
      </c>
      <c r="F611" t="s">
        <v>460</v>
      </c>
      <c r="G611">
        <v>1595</v>
      </c>
      <c r="H611">
        <v>4300</v>
      </c>
      <c r="I611">
        <v>1785</v>
      </c>
      <c r="J611" t="s">
        <v>682</v>
      </c>
      <c r="K611" s="1">
        <v>20.824999999999999</v>
      </c>
      <c r="L611" s="1" t="s">
        <v>2469</v>
      </c>
      <c r="M611">
        <v>1240</v>
      </c>
      <c r="N611">
        <v>90</v>
      </c>
      <c r="O611" t="s">
        <v>169</v>
      </c>
    </row>
    <row r="612" spans="1:15" x14ac:dyDescent="0.25">
      <c r="A612" t="s">
        <v>193</v>
      </c>
      <c r="B612" t="s">
        <v>2007</v>
      </c>
      <c r="C612">
        <v>1498</v>
      </c>
      <c r="D612">
        <v>4</v>
      </c>
      <c r="E612">
        <v>4</v>
      </c>
      <c r="F612" t="s">
        <v>146</v>
      </c>
      <c r="G612">
        <v>1619</v>
      </c>
      <c r="H612">
        <v>4329</v>
      </c>
      <c r="I612">
        <v>1813</v>
      </c>
      <c r="J612" t="s">
        <v>833</v>
      </c>
      <c r="K612" s="1">
        <v>17</v>
      </c>
      <c r="L612" s="1" t="s">
        <v>2470</v>
      </c>
      <c r="M612">
        <v>1106</v>
      </c>
      <c r="N612">
        <v>106</v>
      </c>
      <c r="O612" t="s">
        <v>169</v>
      </c>
    </row>
    <row r="613" spans="1:15" x14ac:dyDescent="0.25">
      <c r="A613" t="s">
        <v>193</v>
      </c>
      <c r="B613" t="s">
        <v>2007</v>
      </c>
      <c r="C613">
        <v>1461</v>
      </c>
      <c r="D613">
        <v>4</v>
      </c>
      <c r="E613">
        <v>4</v>
      </c>
      <c r="F613" t="s">
        <v>460</v>
      </c>
      <c r="G613">
        <v>1619</v>
      </c>
      <c r="H613">
        <v>4329</v>
      </c>
      <c r="I613">
        <v>1813</v>
      </c>
      <c r="J613" t="s">
        <v>833</v>
      </c>
      <c r="K613" s="1">
        <v>17</v>
      </c>
      <c r="L613" s="1" t="s">
        <v>2470</v>
      </c>
      <c r="M613">
        <v>1106</v>
      </c>
      <c r="N613">
        <v>110</v>
      </c>
      <c r="O613" t="s">
        <v>169</v>
      </c>
    </row>
    <row r="614" spans="1:15" x14ac:dyDescent="0.25">
      <c r="A614" t="s">
        <v>193</v>
      </c>
      <c r="B614" t="s">
        <v>2007</v>
      </c>
      <c r="C614">
        <v>1461</v>
      </c>
      <c r="D614">
        <v>4</v>
      </c>
      <c r="F614" t="s">
        <v>460</v>
      </c>
      <c r="G614">
        <v>1619</v>
      </c>
      <c r="H614">
        <v>4329</v>
      </c>
      <c r="I614">
        <v>1813</v>
      </c>
      <c r="J614" t="s">
        <v>833</v>
      </c>
      <c r="K614" s="1">
        <v>17</v>
      </c>
      <c r="L614" s="1" t="s">
        <v>2470</v>
      </c>
      <c r="M614">
        <v>1106</v>
      </c>
      <c r="N614">
        <v>110</v>
      </c>
      <c r="O614" t="s">
        <v>169</v>
      </c>
    </row>
    <row r="615" spans="1:15" x14ac:dyDescent="0.25">
      <c r="A615" t="s">
        <v>193</v>
      </c>
      <c r="B615" t="s">
        <v>2007</v>
      </c>
      <c r="C615">
        <v>1498</v>
      </c>
      <c r="D615">
        <v>4</v>
      </c>
      <c r="E615">
        <v>4</v>
      </c>
      <c r="F615" t="s">
        <v>146</v>
      </c>
      <c r="G615">
        <v>1619</v>
      </c>
      <c r="H615">
        <v>4329</v>
      </c>
      <c r="I615">
        <v>1813</v>
      </c>
      <c r="J615" t="s">
        <v>833</v>
      </c>
      <c r="K615" s="1">
        <v>17</v>
      </c>
      <c r="L615" s="1" t="s">
        <v>2470</v>
      </c>
      <c r="M615">
        <v>1106</v>
      </c>
      <c r="N615">
        <v>106</v>
      </c>
      <c r="O615" t="s">
        <v>169</v>
      </c>
    </row>
    <row r="616" spans="1:15" x14ac:dyDescent="0.25">
      <c r="A616" t="s">
        <v>785</v>
      </c>
      <c r="B616" t="s">
        <v>2017</v>
      </c>
      <c r="C616">
        <v>2489</v>
      </c>
      <c r="D616">
        <v>4</v>
      </c>
      <c r="E616">
        <v>4</v>
      </c>
      <c r="F616" t="s">
        <v>460</v>
      </c>
      <c r="G616">
        <v>1895</v>
      </c>
      <c r="H616">
        <v>4520</v>
      </c>
      <c r="I616">
        <v>1850</v>
      </c>
      <c r="J616" t="s">
        <v>833</v>
      </c>
      <c r="K616" s="1">
        <v>12.149999999999999</v>
      </c>
      <c r="L616" s="1" t="s">
        <v>2470</v>
      </c>
      <c r="M616">
        <v>1875</v>
      </c>
      <c r="N616">
        <v>95</v>
      </c>
      <c r="O616" t="s">
        <v>169</v>
      </c>
    </row>
    <row r="617" spans="1:15" x14ac:dyDescent="0.25">
      <c r="A617" t="s">
        <v>785</v>
      </c>
      <c r="B617" t="s">
        <v>2017</v>
      </c>
      <c r="C617">
        <v>2489</v>
      </c>
      <c r="D617">
        <v>4</v>
      </c>
      <c r="E617">
        <v>4</v>
      </c>
      <c r="F617" t="s">
        <v>460</v>
      </c>
      <c r="G617">
        <v>1895</v>
      </c>
      <c r="H617">
        <v>4520</v>
      </c>
      <c r="I617">
        <v>1850</v>
      </c>
      <c r="J617" t="s">
        <v>833</v>
      </c>
      <c r="K617" s="1">
        <v>11.95</v>
      </c>
      <c r="L617" s="1" t="s">
        <v>2470</v>
      </c>
      <c r="M617">
        <v>1875</v>
      </c>
      <c r="N617">
        <v>95</v>
      </c>
      <c r="O617" t="s">
        <v>169</v>
      </c>
    </row>
    <row r="618" spans="1:15" x14ac:dyDescent="0.25">
      <c r="A618" t="s">
        <v>785</v>
      </c>
      <c r="B618" t="s">
        <v>2017</v>
      </c>
      <c r="C618">
        <v>2179</v>
      </c>
      <c r="D618">
        <v>4</v>
      </c>
      <c r="E618">
        <v>4</v>
      </c>
      <c r="F618" t="s">
        <v>460</v>
      </c>
      <c r="G618">
        <v>1895</v>
      </c>
      <c r="H618">
        <v>4520</v>
      </c>
      <c r="I618">
        <v>1850</v>
      </c>
      <c r="J618" t="s">
        <v>833</v>
      </c>
      <c r="K618" s="1">
        <v>13</v>
      </c>
      <c r="L618" s="1" t="s">
        <v>2470</v>
      </c>
      <c r="M618">
        <v>1875</v>
      </c>
      <c r="N618">
        <v>120</v>
      </c>
      <c r="O618" t="s">
        <v>169</v>
      </c>
    </row>
    <row r="619" spans="1:15" x14ac:dyDescent="0.25">
      <c r="A619" t="s">
        <v>785</v>
      </c>
      <c r="B619" t="s">
        <v>2017</v>
      </c>
      <c r="C619">
        <v>2179</v>
      </c>
      <c r="D619">
        <v>4</v>
      </c>
      <c r="E619">
        <v>4</v>
      </c>
      <c r="F619" t="s">
        <v>460</v>
      </c>
      <c r="G619">
        <v>1895</v>
      </c>
      <c r="H619">
        <v>4520</v>
      </c>
      <c r="I619">
        <v>1850</v>
      </c>
      <c r="J619" t="s">
        <v>833</v>
      </c>
      <c r="K619" s="1">
        <v>13</v>
      </c>
      <c r="L619" s="1" t="s">
        <v>2470</v>
      </c>
      <c r="M619">
        <v>1875</v>
      </c>
      <c r="N619">
        <v>120</v>
      </c>
      <c r="O619" t="s">
        <v>169</v>
      </c>
    </row>
    <row r="620" spans="1:15" x14ac:dyDescent="0.25">
      <c r="A620" t="s">
        <v>785</v>
      </c>
      <c r="B620" t="s">
        <v>2017</v>
      </c>
      <c r="C620">
        <v>2179</v>
      </c>
      <c r="D620">
        <v>4</v>
      </c>
      <c r="E620">
        <v>4</v>
      </c>
      <c r="F620" t="s">
        <v>460</v>
      </c>
      <c r="G620">
        <v>1895</v>
      </c>
      <c r="H620">
        <v>4520</v>
      </c>
      <c r="I620">
        <v>1850</v>
      </c>
      <c r="J620" t="s">
        <v>833</v>
      </c>
      <c r="K620" s="1">
        <v>13</v>
      </c>
      <c r="L620" s="1" t="s">
        <v>2470</v>
      </c>
      <c r="M620">
        <v>1875</v>
      </c>
      <c r="N620">
        <v>121</v>
      </c>
      <c r="O620" t="s">
        <v>169</v>
      </c>
    </row>
    <row r="621" spans="1:15" x14ac:dyDescent="0.25">
      <c r="A621" t="s">
        <v>139</v>
      </c>
      <c r="B621" t="s">
        <v>2034</v>
      </c>
      <c r="C621">
        <v>2179</v>
      </c>
      <c r="D621">
        <v>4</v>
      </c>
      <c r="E621">
        <v>4</v>
      </c>
      <c r="F621" t="s">
        <v>460</v>
      </c>
      <c r="G621">
        <v>1922</v>
      </c>
      <c r="H621">
        <v>4655</v>
      </c>
      <c r="I621">
        <v>1855</v>
      </c>
      <c r="J621" t="s">
        <v>833</v>
      </c>
      <c r="K621" s="1">
        <v>12.4</v>
      </c>
      <c r="L621" s="1" t="s">
        <v>2470</v>
      </c>
      <c r="M621">
        <v>2000</v>
      </c>
      <c r="N621">
        <v>150</v>
      </c>
      <c r="O621" t="s">
        <v>169</v>
      </c>
    </row>
    <row r="622" spans="1:15" x14ac:dyDescent="0.25">
      <c r="A622" t="s">
        <v>139</v>
      </c>
      <c r="B622" t="s">
        <v>2034</v>
      </c>
      <c r="C622">
        <v>2179</v>
      </c>
      <c r="D622">
        <v>4</v>
      </c>
      <c r="E622">
        <v>4</v>
      </c>
      <c r="F622" t="s">
        <v>460</v>
      </c>
      <c r="G622">
        <v>1922</v>
      </c>
      <c r="H622">
        <v>4655</v>
      </c>
      <c r="I622">
        <v>1965</v>
      </c>
      <c r="J622" t="s">
        <v>833</v>
      </c>
      <c r="K622" s="1">
        <v>12.4</v>
      </c>
      <c r="L622" s="1" t="s">
        <v>2470</v>
      </c>
      <c r="M622">
        <v>2000</v>
      </c>
      <c r="N622">
        <v>150</v>
      </c>
      <c r="O622" t="s">
        <v>169</v>
      </c>
    </row>
    <row r="623" spans="1:15" x14ac:dyDescent="0.25">
      <c r="A623" t="s">
        <v>139</v>
      </c>
      <c r="B623" t="s">
        <v>2034</v>
      </c>
      <c r="C623">
        <v>2179</v>
      </c>
      <c r="D623">
        <v>4</v>
      </c>
      <c r="E623">
        <v>4</v>
      </c>
      <c r="F623" t="s">
        <v>460</v>
      </c>
      <c r="G623">
        <v>1922</v>
      </c>
      <c r="H623">
        <v>4655</v>
      </c>
      <c r="I623">
        <v>1965</v>
      </c>
      <c r="J623" t="s">
        <v>833</v>
      </c>
      <c r="K623" s="1">
        <v>11.9</v>
      </c>
      <c r="L623" s="1" t="s">
        <v>2470</v>
      </c>
      <c r="M623">
        <v>2095</v>
      </c>
      <c r="N623">
        <v>156</v>
      </c>
      <c r="O623" t="s">
        <v>169</v>
      </c>
    </row>
    <row r="624" spans="1:15" x14ac:dyDescent="0.25">
      <c r="A624" t="s">
        <v>139</v>
      </c>
      <c r="B624" t="s">
        <v>2034</v>
      </c>
      <c r="C624">
        <v>2179</v>
      </c>
      <c r="D624">
        <v>4</v>
      </c>
      <c r="E624">
        <v>4</v>
      </c>
      <c r="F624" t="s">
        <v>460</v>
      </c>
      <c r="G624">
        <v>1922</v>
      </c>
      <c r="H624">
        <v>4655</v>
      </c>
      <c r="I624">
        <v>1965</v>
      </c>
      <c r="J624" t="s">
        <v>833</v>
      </c>
      <c r="K624" s="1">
        <v>15.965</v>
      </c>
      <c r="L624" s="1" t="s">
        <v>2470</v>
      </c>
      <c r="M624">
        <v>2095</v>
      </c>
      <c r="N624">
        <v>156</v>
      </c>
      <c r="O624" t="s">
        <v>169</v>
      </c>
    </row>
    <row r="625" spans="1:15" x14ac:dyDescent="0.25">
      <c r="A625" t="s">
        <v>139</v>
      </c>
      <c r="B625" t="s">
        <v>2049</v>
      </c>
      <c r="C625" t="s">
        <v>148</v>
      </c>
      <c r="F625" t="s">
        <v>1460</v>
      </c>
      <c r="G625">
        <v>1607</v>
      </c>
      <c r="H625">
        <v>3994</v>
      </c>
      <c r="I625">
        <v>1811</v>
      </c>
      <c r="J625" t="s">
        <v>833</v>
      </c>
      <c r="K625" s="1">
        <v>17</v>
      </c>
      <c r="L625" s="1" t="s">
        <v>2470</v>
      </c>
      <c r="M625">
        <v>1106</v>
      </c>
      <c r="N625">
        <v>129</v>
      </c>
      <c r="O625" t="s">
        <v>190</v>
      </c>
    </row>
    <row r="626" spans="1:15" x14ac:dyDescent="0.25">
      <c r="A626" t="s">
        <v>139</v>
      </c>
      <c r="B626" t="s">
        <v>2049</v>
      </c>
      <c r="C626" t="s">
        <v>148</v>
      </c>
      <c r="F626" t="s">
        <v>1460</v>
      </c>
      <c r="G626">
        <v>1607</v>
      </c>
      <c r="H626">
        <v>3994</v>
      </c>
      <c r="I626">
        <v>1811</v>
      </c>
      <c r="J626" t="s">
        <v>833</v>
      </c>
      <c r="K626" s="1">
        <v>17</v>
      </c>
      <c r="L626" s="1" t="s">
        <v>2470</v>
      </c>
      <c r="M626">
        <v>1106</v>
      </c>
      <c r="N626">
        <v>129</v>
      </c>
      <c r="O626" t="s">
        <v>190</v>
      </c>
    </row>
    <row r="627" spans="1:15" x14ac:dyDescent="0.25">
      <c r="A627" t="s">
        <v>139</v>
      </c>
      <c r="B627" t="s">
        <v>2049</v>
      </c>
      <c r="C627" t="s">
        <v>148</v>
      </c>
      <c r="F627" t="s">
        <v>1460</v>
      </c>
      <c r="G627">
        <v>1607</v>
      </c>
      <c r="H627">
        <v>3994</v>
      </c>
      <c r="I627">
        <v>1811</v>
      </c>
      <c r="J627" t="s">
        <v>833</v>
      </c>
      <c r="K627" s="1">
        <v>17</v>
      </c>
      <c r="L627" s="1" t="s">
        <v>2470</v>
      </c>
      <c r="M627">
        <v>1106</v>
      </c>
      <c r="N627">
        <v>129</v>
      </c>
      <c r="O627" t="s">
        <v>190</v>
      </c>
    </row>
    <row r="628" spans="1:15" x14ac:dyDescent="0.25">
      <c r="A628" t="s">
        <v>319</v>
      </c>
      <c r="B628" t="s">
        <v>2059</v>
      </c>
      <c r="C628">
        <v>1999</v>
      </c>
      <c r="D628">
        <v>4</v>
      </c>
      <c r="E628">
        <v>4</v>
      </c>
      <c r="F628" t="s">
        <v>146</v>
      </c>
      <c r="G628">
        <v>1465</v>
      </c>
      <c r="H628">
        <v>4620</v>
      </c>
      <c r="I628">
        <v>1800</v>
      </c>
      <c r="J628" t="s">
        <v>509</v>
      </c>
      <c r="K628" s="1">
        <v>13.85</v>
      </c>
      <c r="L628" s="1" t="s">
        <v>2470</v>
      </c>
      <c r="M628">
        <v>1106</v>
      </c>
      <c r="N628">
        <v>152</v>
      </c>
      <c r="O628" t="s">
        <v>169</v>
      </c>
    </row>
    <row r="629" spans="1:15" x14ac:dyDescent="0.25">
      <c r="A629" t="s">
        <v>319</v>
      </c>
      <c r="B629" t="s">
        <v>2059</v>
      </c>
      <c r="C629">
        <v>1999</v>
      </c>
      <c r="D629">
        <v>4</v>
      </c>
      <c r="E629">
        <v>4</v>
      </c>
      <c r="F629" t="s">
        <v>146</v>
      </c>
      <c r="G629">
        <v>1465</v>
      </c>
      <c r="H629">
        <v>4620</v>
      </c>
      <c r="I629">
        <v>1800</v>
      </c>
      <c r="J629" t="s">
        <v>509</v>
      </c>
      <c r="K629" s="1">
        <v>13.85</v>
      </c>
      <c r="L629" s="1" t="s">
        <v>2470</v>
      </c>
      <c r="M629">
        <v>1106</v>
      </c>
      <c r="N629">
        <v>152</v>
      </c>
      <c r="O629" t="s">
        <v>169</v>
      </c>
    </row>
    <row r="630" spans="1:15" x14ac:dyDescent="0.25">
      <c r="A630" t="s">
        <v>319</v>
      </c>
      <c r="B630" t="s">
        <v>2059</v>
      </c>
      <c r="C630">
        <v>1999</v>
      </c>
      <c r="D630">
        <v>4</v>
      </c>
      <c r="E630">
        <v>4</v>
      </c>
      <c r="F630" t="s">
        <v>146</v>
      </c>
      <c r="G630">
        <v>1465</v>
      </c>
      <c r="H630">
        <v>4620</v>
      </c>
      <c r="I630">
        <v>1800</v>
      </c>
      <c r="J630" t="s">
        <v>509</v>
      </c>
      <c r="K630" s="1">
        <v>13.85</v>
      </c>
      <c r="L630" s="1" t="s">
        <v>2470</v>
      </c>
      <c r="M630">
        <v>1106</v>
      </c>
      <c r="N630">
        <v>152</v>
      </c>
      <c r="O630" t="s">
        <v>345</v>
      </c>
    </row>
    <row r="631" spans="1:15" x14ac:dyDescent="0.25">
      <c r="A631" t="s">
        <v>319</v>
      </c>
      <c r="B631" t="s">
        <v>2059</v>
      </c>
      <c r="C631">
        <v>1999</v>
      </c>
      <c r="D631">
        <v>4</v>
      </c>
      <c r="E631">
        <v>4</v>
      </c>
      <c r="F631" t="s">
        <v>146</v>
      </c>
      <c r="G631">
        <v>1465</v>
      </c>
      <c r="H631">
        <v>4620</v>
      </c>
      <c r="I631">
        <v>1800</v>
      </c>
      <c r="J631" t="s">
        <v>509</v>
      </c>
      <c r="K631" s="1">
        <v>13.85</v>
      </c>
      <c r="L631" s="1" t="s">
        <v>2470</v>
      </c>
      <c r="M631">
        <v>1106</v>
      </c>
      <c r="N631">
        <v>152</v>
      </c>
      <c r="O631" t="s">
        <v>345</v>
      </c>
    </row>
    <row r="632" spans="1:15" x14ac:dyDescent="0.25">
      <c r="A632" t="s">
        <v>319</v>
      </c>
      <c r="B632" t="s">
        <v>2070</v>
      </c>
      <c r="C632">
        <v>1995</v>
      </c>
      <c r="D632">
        <v>4</v>
      </c>
      <c r="E632">
        <v>4</v>
      </c>
      <c r="F632" t="s">
        <v>460</v>
      </c>
      <c r="G632">
        <v>1660</v>
      </c>
      <c r="H632">
        <v>4475</v>
      </c>
      <c r="I632">
        <v>1850</v>
      </c>
      <c r="J632" t="s">
        <v>833</v>
      </c>
      <c r="K632" s="1">
        <v>17.399999999999999</v>
      </c>
      <c r="L632" s="1" t="s">
        <v>2470</v>
      </c>
      <c r="M632">
        <v>1106</v>
      </c>
      <c r="N632">
        <v>185</v>
      </c>
      <c r="O632" t="s">
        <v>169</v>
      </c>
    </row>
    <row r="633" spans="1:15" x14ac:dyDescent="0.25">
      <c r="A633" t="s">
        <v>319</v>
      </c>
      <c r="B633" t="s">
        <v>2070</v>
      </c>
      <c r="C633">
        <v>1999</v>
      </c>
      <c r="D633">
        <v>4</v>
      </c>
      <c r="E633">
        <v>4</v>
      </c>
      <c r="F633" t="s">
        <v>146</v>
      </c>
      <c r="G633">
        <v>1660</v>
      </c>
      <c r="H633">
        <v>4475</v>
      </c>
      <c r="I633">
        <v>1850</v>
      </c>
      <c r="J633" t="s">
        <v>833</v>
      </c>
      <c r="K633" s="1">
        <v>13.164999999999999</v>
      </c>
      <c r="L633" s="1" t="s">
        <v>2470</v>
      </c>
      <c r="M633">
        <v>1106</v>
      </c>
      <c r="N633">
        <v>155</v>
      </c>
      <c r="O633" t="s">
        <v>169</v>
      </c>
    </row>
    <row r="634" spans="1:15" x14ac:dyDescent="0.25">
      <c r="A634" t="s">
        <v>319</v>
      </c>
      <c r="B634" t="s">
        <v>2070</v>
      </c>
      <c r="C634">
        <v>1995</v>
      </c>
      <c r="D634">
        <v>4</v>
      </c>
      <c r="E634">
        <v>4</v>
      </c>
      <c r="F634" t="s">
        <v>460</v>
      </c>
      <c r="G634">
        <v>1660</v>
      </c>
      <c r="H634">
        <v>4475</v>
      </c>
      <c r="I634">
        <v>1850</v>
      </c>
      <c r="J634" t="s">
        <v>833</v>
      </c>
      <c r="K634" s="1">
        <v>16.38</v>
      </c>
      <c r="L634" s="1" t="s">
        <v>2470</v>
      </c>
      <c r="M634">
        <v>1106</v>
      </c>
      <c r="N634">
        <v>185</v>
      </c>
      <c r="O634" t="s">
        <v>190</v>
      </c>
    </row>
    <row r="635" spans="1:15" x14ac:dyDescent="0.25">
      <c r="A635" t="s">
        <v>319</v>
      </c>
      <c r="B635" t="s">
        <v>2070</v>
      </c>
      <c r="C635">
        <v>1999</v>
      </c>
      <c r="D635">
        <v>4</v>
      </c>
      <c r="E635">
        <v>4</v>
      </c>
      <c r="F635" t="s">
        <v>146</v>
      </c>
      <c r="G635">
        <v>1660</v>
      </c>
      <c r="H635">
        <v>4475</v>
      </c>
      <c r="I635">
        <v>1850</v>
      </c>
      <c r="J635" t="s">
        <v>833</v>
      </c>
      <c r="K635" s="1">
        <v>13.125</v>
      </c>
      <c r="L635" s="1" t="s">
        <v>2470</v>
      </c>
      <c r="M635">
        <v>1106</v>
      </c>
      <c r="N635">
        <v>155</v>
      </c>
      <c r="O635" t="s">
        <v>190</v>
      </c>
    </row>
    <row r="636" spans="1:15" x14ac:dyDescent="0.25">
      <c r="A636" t="s">
        <v>319</v>
      </c>
      <c r="B636" t="s">
        <v>2070</v>
      </c>
      <c r="C636">
        <v>1995</v>
      </c>
      <c r="D636">
        <v>4</v>
      </c>
      <c r="E636">
        <v>4</v>
      </c>
      <c r="F636" t="s">
        <v>460</v>
      </c>
      <c r="G636">
        <v>1660</v>
      </c>
      <c r="H636">
        <v>4475</v>
      </c>
      <c r="I636">
        <v>1850</v>
      </c>
      <c r="J636" t="s">
        <v>833</v>
      </c>
      <c r="K636" s="1">
        <v>16.38</v>
      </c>
      <c r="L636" s="1" t="s">
        <v>2470</v>
      </c>
      <c r="M636">
        <v>1106</v>
      </c>
      <c r="N636">
        <v>185</v>
      </c>
      <c r="O636" t="s">
        <v>190</v>
      </c>
    </row>
    <row r="637" spans="1:15" x14ac:dyDescent="0.25">
      <c r="A637" t="s">
        <v>319</v>
      </c>
      <c r="B637" t="s">
        <v>2070</v>
      </c>
      <c r="C637">
        <v>1999</v>
      </c>
      <c r="D637">
        <v>4</v>
      </c>
      <c r="E637">
        <v>4</v>
      </c>
      <c r="F637" t="s">
        <v>146</v>
      </c>
      <c r="G637">
        <v>1660</v>
      </c>
      <c r="H637">
        <v>4475</v>
      </c>
      <c r="I637">
        <v>1850</v>
      </c>
      <c r="J637" t="s">
        <v>833</v>
      </c>
      <c r="K637" s="1">
        <v>13.125</v>
      </c>
      <c r="L637" s="1" t="s">
        <v>2470</v>
      </c>
      <c r="M637">
        <v>1106</v>
      </c>
      <c r="N637">
        <v>155</v>
      </c>
      <c r="O637" t="s">
        <v>190</v>
      </c>
    </row>
    <row r="638" spans="1:15" x14ac:dyDescent="0.25">
      <c r="A638" t="s">
        <v>319</v>
      </c>
      <c r="B638" t="s">
        <v>2070</v>
      </c>
      <c r="C638">
        <v>1999</v>
      </c>
      <c r="D638">
        <v>4</v>
      </c>
      <c r="E638">
        <v>4</v>
      </c>
      <c r="F638" t="s">
        <v>146</v>
      </c>
      <c r="G638">
        <v>1660</v>
      </c>
      <c r="H638">
        <v>4475</v>
      </c>
      <c r="I638">
        <v>1850</v>
      </c>
      <c r="J638" t="s">
        <v>833</v>
      </c>
      <c r="K638" s="1">
        <v>13.125</v>
      </c>
      <c r="L638" s="1" t="s">
        <v>2470</v>
      </c>
      <c r="M638">
        <v>1106</v>
      </c>
      <c r="N638">
        <v>155</v>
      </c>
      <c r="O638" t="s">
        <v>190</v>
      </c>
    </row>
    <row r="639" spans="1:15" x14ac:dyDescent="0.25">
      <c r="A639" t="s">
        <v>319</v>
      </c>
      <c r="B639" t="s">
        <v>2070</v>
      </c>
      <c r="C639">
        <v>1995</v>
      </c>
      <c r="D639">
        <v>4</v>
      </c>
      <c r="E639">
        <v>4</v>
      </c>
      <c r="F639" t="s">
        <v>460</v>
      </c>
      <c r="G639">
        <v>1660</v>
      </c>
      <c r="H639">
        <v>4475</v>
      </c>
      <c r="I639">
        <v>1850</v>
      </c>
      <c r="J639" t="s">
        <v>833</v>
      </c>
      <c r="K639" s="1">
        <v>16.38</v>
      </c>
      <c r="L639" s="1" t="s">
        <v>2470</v>
      </c>
      <c r="M639">
        <v>1106</v>
      </c>
      <c r="N639">
        <v>185</v>
      </c>
      <c r="O639" t="s">
        <v>190</v>
      </c>
    </row>
    <row r="640" spans="1:15" x14ac:dyDescent="0.25">
      <c r="A640" t="s">
        <v>615</v>
      </c>
      <c r="B640" t="s">
        <v>2094</v>
      </c>
      <c r="C640">
        <v>1968</v>
      </c>
      <c r="D640">
        <v>4</v>
      </c>
      <c r="E640">
        <v>4</v>
      </c>
      <c r="F640" t="s">
        <v>460</v>
      </c>
      <c r="G640">
        <v>1456</v>
      </c>
      <c r="H640">
        <v>4767</v>
      </c>
      <c r="I640">
        <v>1832</v>
      </c>
      <c r="J640" t="s">
        <v>509</v>
      </c>
      <c r="K640" s="1">
        <v>17</v>
      </c>
      <c r="L640" s="1" t="s">
        <v>2470</v>
      </c>
      <c r="M640">
        <v>1535</v>
      </c>
      <c r="N640">
        <v>180</v>
      </c>
      <c r="O640" t="s">
        <v>190</v>
      </c>
    </row>
    <row r="641" spans="1:15" x14ac:dyDescent="0.25">
      <c r="A641" t="s">
        <v>615</v>
      </c>
      <c r="B641" t="s">
        <v>2094</v>
      </c>
      <c r="C641">
        <v>1968</v>
      </c>
      <c r="D641">
        <v>4</v>
      </c>
      <c r="E641">
        <v>4</v>
      </c>
      <c r="F641" t="s">
        <v>460</v>
      </c>
      <c r="G641">
        <v>1456</v>
      </c>
      <c r="H641">
        <v>4767</v>
      </c>
      <c r="I641">
        <v>1832</v>
      </c>
      <c r="J641" t="s">
        <v>509</v>
      </c>
      <c r="K641" s="1">
        <v>17</v>
      </c>
      <c r="L641" s="1" t="s">
        <v>2470</v>
      </c>
      <c r="M641">
        <v>1550</v>
      </c>
      <c r="N641">
        <v>180</v>
      </c>
      <c r="O641" t="s">
        <v>190</v>
      </c>
    </row>
    <row r="642" spans="1:15" x14ac:dyDescent="0.25">
      <c r="A642" t="s">
        <v>615</v>
      </c>
      <c r="B642" t="s">
        <v>2094</v>
      </c>
      <c r="C642">
        <v>1968</v>
      </c>
      <c r="D642">
        <v>4</v>
      </c>
      <c r="E642">
        <v>4</v>
      </c>
      <c r="F642" t="s">
        <v>460</v>
      </c>
      <c r="G642">
        <v>1456</v>
      </c>
      <c r="H642">
        <v>4767</v>
      </c>
      <c r="I642">
        <v>1832</v>
      </c>
      <c r="J642" t="s">
        <v>509</v>
      </c>
      <c r="K642" s="1">
        <v>17</v>
      </c>
      <c r="L642" s="1" t="s">
        <v>2470</v>
      </c>
      <c r="M642">
        <v>1535</v>
      </c>
      <c r="N642">
        <v>180</v>
      </c>
      <c r="O642" t="s">
        <v>190</v>
      </c>
    </row>
    <row r="643" spans="1:15" x14ac:dyDescent="0.25">
      <c r="A643" t="s">
        <v>615</v>
      </c>
      <c r="B643" t="s">
        <v>2094</v>
      </c>
      <c r="C643">
        <v>1968</v>
      </c>
      <c r="D643">
        <v>4</v>
      </c>
      <c r="E643">
        <v>4</v>
      </c>
      <c r="F643" t="s">
        <v>460</v>
      </c>
      <c r="G643">
        <v>1456</v>
      </c>
      <c r="H643">
        <v>4767</v>
      </c>
      <c r="I643">
        <v>1832</v>
      </c>
      <c r="J643" t="s">
        <v>509</v>
      </c>
      <c r="K643" s="1">
        <v>17</v>
      </c>
      <c r="L643" s="1" t="s">
        <v>2470</v>
      </c>
      <c r="M643">
        <v>1550</v>
      </c>
      <c r="N643">
        <v>180</v>
      </c>
      <c r="O643" t="s">
        <v>190</v>
      </c>
    </row>
    <row r="644" spans="1:15" x14ac:dyDescent="0.25">
      <c r="A644" t="s">
        <v>444</v>
      </c>
      <c r="B644" t="s">
        <v>2110</v>
      </c>
      <c r="C644">
        <v>1798</v>
      </c>
      <c r="D644">
        <v>4</v>
      </c>
      <c r="E644">
        <v>4</v>
      </c>
      <c r="F644" t="s">
        <v>1004</v>
      </c>
      <c r="G644">
        <v>1490</v>
      </c>
      <c r="H644">
        <v>4540</v>
      </c>
      <c r="I644">
        <v>1760</v>
      </c>
      <c r="J644" t="s">
        <v>509</v>
      </c>
      <c r="K644" s="1">
        <v>16.899999999999999</v>
      </c>
      <c r="L644" s="1" t="s">
        <v>2470</v>
      </c>
      <c r="M644">
        <v>1106</v>
      </c>
      <c r="N644">
        <v>98</v>
      </c>
      <c r="O644" t="s">
        <v>190</v>
      </c>
    </row>
    <row r="645" spans="1:15" x14ac:dyDescent="0.25">
      <c r="A645" t="s">
        <v>898</v>
      </c>
      <c r="B645" t="s">
        <v>2117</v>
      </c>
      <c r="C645">
        <v>2998</v>
      </c>
      <c r="D645">
        <v>6</v>
      </c>
      <c r="E645">
        <v>4</v>
      </c>
      <c r="F645" t="s">
        <v>146</v>
      </c>
      <c r="G645">
        <v>1805</v>
      </c>
      <c r="H645">
        <v>5151</v>
      </c>
      <c r="I645">
        <v>2000</v>
      </c>
      <c r="J645" t="s">
        <v>833</v>
      </c>
      <c r="K645" s="1">
        <v>17</v>
      </c>
      <c r="L645" s="1" t="s">
        <v>2470</v>
      </c>
      <c r="M645">
        <v>1106</v>
      </c>
      <c r="N645">
        <v>335</v>
      </c>
      <c r="O645" t="s">
        <v>190</v>
      </c>
    </row>
    <row r="646" spans="1:15" x14ac:dyDescent="0.25">
      <c r="A646" t="s">
        <v>898</v>
      </c>
      <c r="B646" t="s">
        <v>2117</v>
      </c>
      <c r="C646">
        <v>2993</v>
      </c>
      <c r="D646">
        <v>6</v>
      </c>
      <c r="E646">
        <v>4</v>
      </c>
      <c r="F646" t="s">
        <v>460</v>
      </c>
      <c r="G646">
        <v>1805</v>
      </c>
      <c r="H646">
        <v>5151</v>
      </c>
      <c r="I646">
        <v>2000</v>
      </c>
      <c r="J646" t="s">
        <v>833</v>
      </c>
      <c r="K646" s="1">
        <v>17</v>
      </c>
      <c r="L646" s="1" t="s">
        <v>2470</v>
      </c>
      <c r="M646">
        <v>1106</v>
      </c>
      <c r="N646">
        <v>262</v>
      </c>
      <c r="O646" t="s">
        <v>190</v>
      </c>
    </row>
    <row r="647" spans="1:15" x14ac:dyDescent="0.25">
      <c r="A647" t="s">
        <v>898</v>
      </c>
      <c r="B647" t="s">
        <v>2127</v>
      </c>
      <c r="C647">
        <v>2979</v>
      </c>
      <c r="D647">
        <v>6</v>
      </c>
      <c r="E647">
        <v>4</v>
      </c>
      <c r="F647" t="s">
        <v>146</v>
      </c>
      <c r="G647">
        <v>1383</v>
      </c>
      <c r="H647">
        <v>4671</v>
      </c>
      <c r="I647">
        <v>1870</v>
      </c>
      <c r="J647" t="s">
        <v>954</v>
      </c>
      <c r="K647" s="1">
        <v>9.0350000000000001</v>
      </c>
      <c r="L647" s="1" t="s">
        <v>2471</v>
      </c>
      <c r="M647">
        <v>1612</v>
      </c>
      <c r="N647">
        <v>431</v>
      </c>
      <c r="O647" t="s">
        <v>190</v>
      </c>
    </row>
    <row r="648" spans="1:15" x14ac:dyDescent="0.25">
      <c r="A648" t="s">
        <v>235</v>
      </c>
      <c r="B648" t="s">
        <v>2138</v>
      </c>
      <c r="C648">
        <v>796</v>
      </c>
      <c r="D648">
        <v>3</v>
      </c>
      <c r="E648">
        <v>4</v>
      </c>
      <c r="F648" t="s">
        <v>146</v>
      </c>
      <c r="G648">
        <v>1475</v>
      </c>
      <c r="H648">
        <v>3430</v>
      </c>
      <c r="I648">
        <v>1490</v>
      </c>
      <c r="J648" t="s">
        <v>147</v>
      </c>
      <c r="K648" s="1">
        <v>20.5</v>
      </c>
      <c r="L648" s="1" t="s">
        <v>2469</v>
      </c>
      <c r="M648">
        <v>720</v>
      </c>
      <c r="N648">
        <v>48</v>
      </c>
      <c r="O648" t="s">
        <v>169</v>
      </c>
    </row>
    <row r="649" spans="1:15" x14ac:dyDescent="0.25">
      <c r="A649" t="s">
        <v>235</v>
      </c>
      <c r="B649" t="s">
        <v>2138</v>
      </c>
      <c r="C649">
        <v>796</v>
      </c>
      <c r="D649">
        <v>3</v>
      </c>
      <c r="E649">
        <v>4</v>
      </c>
      <c r="F649" t="s">
        <v>146</v>
      </c>
      <c r="G649">
        <v>1475</v>
      </c>
      <c r="H649">
        <v>3395</v>
      </c>
      <c r="I649">
        <v>1490</v>
      </c>
      <c r="J649" t="s">
        <v>147</v>
      </c>
      <c r="K649" s="1">
        <v>20.5</v>
      </c>
      <c r="L649" s="1" t="s">
        <v>2469</v>
      </c>
      <c r="M649">
        <v>720</v>
      </c>
      <c r="N649">
        <v>48</v>
      </c>
      <c r="O649" t="s">
        <v>169</v>
      </c>
    </row>
    <row r="650" spans="1:15" x14ac:dyDescent="0.25">
      <c r="A650" t="s">
        <v>319</v>
      </c>
      <c r="B650" t="s">
        <v>2144</v>
      </c>
      <c r="C650">
        <v>1186</v>
      </c>
      <c r="D650">
        <v>3</v>
      </c>
      <c r="E650">
        <v>4</v>
      </c>
      <c r="F650" t="s">
        <v>460</v>
      </c>
      <c r="G650">
        <v>1520</v>
      </c>
      <c r="H650">
        <v>3805</v>
      </c>
      <c r="I650">
        <v>1680</v>
      </c>
      <c r="J650" t="s">
        <v>147</v>
      </c>
      <c r="K650" s="1">
        <v>19.350000000000001</v>
      </c>
      <c r="L650" s="1" t="s">
        <v>2470</v>
      </c>
      <c r="M650">
        <v>1106</v>
      </c>
      <c r="N650">
        <v>75</v>
      </c>
      <c r="O650" t="s">
        <v>169</v>
      </c>
    </row>
    <row r="651" spans="1:15" x14ac:dyDescent="0.25">
      <c r="A651" t="s">
        <v>319</v>
      </c>
      <c r="B651" t="s">
        <v>2144</v>
      </c>
      <c r="C651">
        <v>1197</v>
      </c>
      <c r="D651">
        <v>4</v>
      </c>
      <c r="E651">
        <v>4</v>
      </c>
      <c r="F651" t="s">
        <v>146</v>
      </c>
      <c r="G651">
        <v>1520</v>
      </c>
      <c r="H651">
        <v>3805</v>
      </c>
      <c r="I651">
        <v>1680</v>
      </c>
      <c r="J651" t="s">
        <v>147</v>
      </c>
      <c r="K651" s="1">
        <v>17</v>
      </c>
      <c r="L651" s="1" t="s">
        <v>2470</v>
      </c>
      <c r="M651">
        <v>935</v>
      </c>
      <c r="N651">
        <v>83</v>
      </c>
      <c r="O651" t="s">
        <v>169</v>
      </c>
    </row>
    <row r="652" spans="1:15" x14ac:dyDescent="0.25">
      <c r="A652" t="s">
        <v>319</v>
      </c>
      <c r="B652" t="s">
        <v>2144</v>
      </c>
      <c r="C652">
        <v>1197</v>
      </c>
      <c r="D652">
        <v>4</v>
      </c>
      <c r="E652">
        <v>4</v>
      </c>
      <c r="F652" t="s">
        <v>146</v>
      </c>
      <c r="G652">
        <v>1520</v>
      </c>
      <c r="H652">
        <v>3805</v>
      </c>
      <c r="I652">
        <v>1680</v>
      </c>
      <c r="J652" t="s">
        <v>147</v>
      </c>
      <c r="K652" s="1">
        <v>17</v>
      </c>
      <c r="L652" s="1" t="s">
        <v>2470</v>
      </c>
      <c r="M652">
        <v>935</v>
      </c>
      <c r="N652">
        <v>83</v>
      </c>
      <c r="O652" t="s">
        <v>169</v>
      </c>
    </row>
    <row r="653" spans="1:15" x14ac:dyDescent="0.25">
      <c r="A653" t="s">
        <v>319</v>
      </c>
      <c r="B653" t="s">
        <v>2144</v>
      </c>
      <c r="C653">
        <v>1197</v>
      </c>
      <c r="D653">
        <v>4</v>
      </c>
      <c r="E653">
        <v>4</v>
      </c>
      <c r="F653" t="s">
        <v>146</v>
      </c>
      <c r="G653">
        <v>1520</v>
      </c>
      <c r="H653">
        <v>3805</v>
      </c>
      <c r="I653">
        <v>1680</v>
      </c>
      <c r="J653" t="s">
        <v>147</v>
      </c>
      <c r="K653" s="1">
        <v>17</v>
      </c>
      <c r="L653" s="1" t="s">
        <v>2470</v>
      </c>
      <c r="M653">
        <v>935</v>
      </c>
      <c r="N653">
        <v>83</v>
      </c>
      <c r="O653" t="s">
        <v>190</v>
      </c>
    </row>
    <row r="654" spans="1:15" x14ac:dyDescent="0.25">
      <c r="A654" t="s">
        <v>319</v>
      </c>
      <c r="B654" t="s">
        <v>2144</v>
      </c>
      <c r="C654">
        <v>1197</v>
      </c>
      <c r="D654">
        <v>4</v>
      </c>
      <c r="E654">
        <v>4</v>
      </c>
      <c r="F654" t="s">
        <v>146</v>
      </c>
      <c r="G654">
        <v>1520</v>
      </c>
      <c r="H654">
        <v>3805</v>
      </c>
      <c r="I654">
        <v>1680</v>
      </c>
      <c r="J654" t="s">
        <v>147</v>
      </c>
      <c r="K654" s="1">
        <v>17</v>
      </c>
      <c r="L654" s="1" t="s">
        <v>2470</v>
      </c>
      <c r="M654">
        <v>935</v>
      </c>
      <c r="N654">
        <v>83</v>
      </c>
      <c r="O654" t="s">
        <v>169</v>
      </c>
    </row>
    <row r="655" spans="1:15" x14ac:dyDescent="0.25">
      <c r="A655" t="s">
        <v>319</v>
      </c>
      <c r="B655" t="s">
        <v>2144</v>
      </c>
      <c r="C655">
        <v>1197</v>
      </c>
      <c r="D655">
        <v>4</v>
      </c>
      <c r="E655">
        <v>4</v>
      </c>
      <c r="F655" t="s">
        <v>146</v>
      </c>
      <c r="G655">
        <v>1520</v>
      </c>
      <c r="H655">
        <v>3805</v>
      </c>
      <c r="I655">
        <v>1680</v>
      </c>
      <c r="J655" t="s">
        <v>147</v>
      </c>
      <c r="K655" s="1">
        <v>17</v>
      </c>
      <c r="L655" s="1" t="s">
        <v>2470</v>
      </c>
      <c r="M655">
        <v>935</v>
      </c>
      <c r="N655">
        <v>83</v>
      </c>
      <c r="O655" t="s">
        <v>190</v>
      </c>
    </row>
    <row r="656" spans="1:15" x14ac:dyDescent="0.25">
      <c r="A656" t="s">
        <v>319</v>
      </c>
      <c r="B656" t="s">
        <v>2144</v>
      </c>
      <c r="C656">
        <v>1197</v>
      </c>
      <c r="D656">
        <v>4</v>
      </c>
      <c r="E656">
        <v>4</v>
      </c>
      <c r="F656" t="s">
        <v>146</v>
      </c>
      <c r="G656">
        <v>1520</v>
      </c>
      <c r="H656">
        <v>3805</v>
      </c>
      <c r="I656">
        <v>1680</v>
      </c>
      <c r="J656" t="s">
        <v>147</v>
      </c>
      <c r="K656" s="1">
        <v>17</v>
      </c>
      <c r="L656" s="1" t="s">
        <v>2470</v>
      </c>
      <c r="M656">
        <v>935</v>
      </c>
      <c r="N656">
        <v>83</v>
      </c>
      <c r="O656" t="s">
        <v>169</v>
      </c>
    </row>
    <row r="657" spans="1:15" x14ac:dyDescent="0.25">
      <c r="A657" t="s">
        <v>319</v>
      </c>
      <c r="B657" t="s">
        <v>2144</v>
      </c>
      <c r="C657">
        <v>1197</v>
      </c>
      <c r="D657">
        <v>4</v>
      </c>
      <c r="E657">
        <v>4</v>
      </c>
      <c r="F657" t="s">
        <v>146</v>
      </c>
      <c r="G657">
        <v>1520</v>
      </c>
      <c r="H657">
        <v>3805</v>
      </c>
      <c r="I657">
        <v>1680</v>
      </c>
      <c r="J657" t="s">
        <v>147</v>
      </c>
      <c r="K657" s="1">
        <v>17</v>
      </c>
      <c r="L657" s="1" t="s">
        <v>2470</v>
      </c>
      <c r="M657">
        <v>935</v>
      </c>
      <c r="N657">
        <v>83</v>
      </c>
      <c r="O657" t="s">
        <v>169</v>
      </c>
    </row>
    <row r="658" spans="1:15" x14ac:dyDescent="0.25">
      <c r="A658" t="s">
        <v>319</v>
      </c>
      <c r="B658" t="s">
        <v>2144</v>
      </c>
      <c r="C658">
        <v>1186</v>
      </c>
      <c r="D658">
        <v>3</v>
      </c>
      <c r="E658">
        <v>4</v>
      </c>
      <c r="F658" t="s">
        <v>460</v>
      </c>
      <c r="G658">
        <v>1520</v>
      </c>
      <c r="H658">
        <v>3805</v>
      </c>
      <c r="I658">
        <v>1680</v>
      </c>
      <c r="J658" t="s">
        <v>147</v>
      </c>
      <c r="K658" s="1">
        <v>17</v>
      </c>
      <c r="L658" s="1" t="s">
        <v>2470</v>
      </c>
      <c r="M658">
        <v>1106</v>
      </c>
      <c r="N658">
        <v>75</v>
      </c>
      <c r="O658" t="s">
        <v>190</v>
      </c>
    </row>
    <row r="659" spans="1:15" x14ac:dyDescent="0.25">
      <c r="A659" t="s">
        <v>319</v>
      </c>
      <c r="B659" t="s">
        <v>2144</v>
      </c>
      <c r="C659">
        <v>1186</v>
      </c>
      <c r="D659">
        <v>3</v>
      </c>
      <c r="E659">
        <v>4</v>
      </c>
      <c r="F659" t="s">
        <v>460</v>
      </c>
      <c r="G659">
        <v>1520</v>
      </c>
      <c r="H659">
        <v>3805</v>
      </c>
      <c r="I659">
        <v>1680</v>
      </c>
      <c r="J659" t="s">
        <v>147</v>
      </c>
      <c r="K659" s="1">
        <v>17</v>
      </c>
      <c r="L659" s="1" t="s">
        <v>2470</v>
      </c>
      <c r="M659">
        <v>1106</v>
      </c>
      <c r="N659">
        <v>75</v>
      </c>
      <c r="O659" t="s">
        <v>169</v>
      </c>
    </row>
    <row r="660" spans="1:15" x14ac:dyDescent="0.25">
      <c r="A660" t="s">
        <v>319</v>
      </c>
      <c r="B660" t="s">
        <v>2158</v>
      </c>
      <c r="C660">
        <v>1197</v>
      </c>
      <c r="D660">
        <v>4</v>
      </c>
      <c r="E660">
        <v>4</v>
      </c>
      <c r="F660" t="s">
        <v>146</v>
      </c>
      <c r="G660">
        <v>1520</v>
      </c>
      <c r="H660">
        <v>3995</v>
      </c>
      <c r="I660">
        <v>1660</v>
      </c>
      <c r="J660" t="s">
        <v>509</v>
      </c>
      <c r="K660" s="1">
        <v>16.850000000000001</v>
      </c>
      <c r="L660" s="1" t="s">
        <v>2470</v>
      </c>
      <c r="M660">
        <v>1106</v>
      </c>
      <c r="N660">
        <v>83</v>
      </c>
      <c r="O660" t="s">
        <v>169</v>
      </c>
    </row>
    <row r="661" spans="1:15" x14ac:dyDescent="0.25">
      <c r="A661" t="s">
        <v>319</v>
      </c>
      <c r="B661" t="s">
        <v>2158</v>
      </c>
      <c r="C661">
        <v>1197</v>
      </c>
      <c r="D661">
        <v>4</v>
      </c>
      <c r="E661">
        <v>4</v>
      </c>
      <c r="F661" t="s">
        <v>146</v>
      </c>
      <c r="G661">
        <v>1520</v>
      </c>
      <c r="H661">
        <v>3995</v>
      </c>
      <c r="I661">
        <v>1660</v>
      </c>
      <c r="J661" t="s">
        <v>509</v>
      </c>
      <c r="K661" s="1">
        <v>16.850000000000001</v>
      </c>
      <c r="L661" s="1" t="s">
        <v>2470</v>
      </c>
      <c r="M661">
        <v>1106</v>
      </c>
      <c r="N661">
        <v>82</v>
      </c>
      <c r="O661" t="s">
        <v>190</v>
      </c>
    </row>
    <row r="662" spans="1:15" x14ac:dyDescent="0.25">
      <c r="A662" t="s">
        <v>319</v>
      </c>
      <c r="B662" t="s">
        <v>2158</v>
      </c>
      <c r="C662">
        <v>1197</v>
      </c>
      <c r="D662">
        <v>4</v>
      </c>
      <c r="E662">
        <v>4</v>
      </c>
      <c r="F662" t="s">
        <v>146</v>
      </c>
      <c r="G662">
        <v>1520</v>
      </c>
      <c r="H662">
        <v>3995</v>
      </c>
      <c r="I662">
        <v>1660</v>
      </c>
      <c r="J662" t="s">
        <v>509</v>
      </c>
      <c r="K662" s="1">
        <v>16.850000000000001</v>
      </c>
      <c r="L662" s="1" t="s">
        <v>2470</v>
      </c>
      <c r="M662">
        <v>1100</v>
      </c>
      <c r="N662">
        <v>82</v>
      </c>
      <c r="O662" t="s">
        <v>169</v>
      </c>
    </row>
    <row r="663" spans="1:15" x14ac:dyDescent="0.25">
      <c r="A663" t="s">
        <v>319</v>
      </c>
      <c r="B663" t="s">
        <v>2158</v>
      </c>
      <c r="C663">
        <v>1197</v>
      </c>
      <c r="D663">
        <v>4</v>
      </c>
      <c r="E663">
        <v>4</v>
      </c>
      <c r="F663" t="s">
        <v>146</v>
      </c>
      <c r="G663">
        <v>1520</v>
      </c>
      <c r="H663">
        <v>3995</v>
      </c>
      <c r="I663">
        <v>1660</v>
      </c>
      <c r="J663" t="s">
        <v>509</v>
      </c>
      <c r="K663" s="1">
        <v>16.850000000000001</v>
      </c>
      <c r="L663" s="1" t="s">
        <v>2470</v>
      </c>
      <c r="M663">
        <v>1100</v>
      </c>
      <c r="N663">
        <v>82</v>
      </c>
      <c r="O663" t="s">
        <v>169</v>
      </c>
    </row>
    <row r="664" spans="1:15" x14ac:dyDescent="0.25">
      <c r="A664" t="s">
        <v>319</v>
      </c>
      <c r="B664" t="s">
        <v>2158</v>
      </c>
      <c r="C664">
        <v>1120</v>
      </c>
      <c r="D664">
        <v>3</v>
      </c>
      <c r="E664">
        <v>4</v>
      </c>
      <c r="F664" t="s">
        <v>460</v>
      </c>
      <c r="G664">
        <v>1520</v>
      </c>
      <c r="H664">
        <v>3995</v>
      </c>
      <c r="I664">
        <v>1660</v>
      </c>
      <c r="J664" t="s">
        <v>509</v>
      </c>
      <c r="K664" s="1">
        <v>18.5</v>
      </c>
      <c r="L664" s="1" t="s">
        <v>2470</v>
      </c>
      <c r="M664">
        <v>1100</v>
      </c>
      <c r="N664">
        <v>72</v>
      </c>
      <c r="O664" t="s">
        <v>169</v>
      </c>
    </row>
    <row r="665" spans="1:15" x14ac:dyDescent="0.25">
      <c r="A665" t="s">
        <v>319</v>
      </c>
      <c r="B665" t="s">
        <v>2158</v>
      </c>
      <c r="C665">
        <v>1197</v>
      </c>
      <c r="D665">
        <v>4</v>
      </c>
      <c r="E665">
        <v>4</v>
      </c>
      <c r="F665" t="s">
        <v>146</v>
      </c>
      <c r="G665">
        <v>1520</v>
      </c>
      <c r="H665">
        <v>3995</v>
      </c>
      <c r="I665">
        <v>1660</v>
      </c>
      <c r="J665" t="s">
        <v>509</v>
      </c>
      <c r="K665" s="1">
        <v>16.850000000000001</v>
      </c>
      <c r="L665" s="1" t="s">
        <v>2470</v>
      </c>
      <c r="M665">
        <v>1100</v>
      </c>
      <c r="N665">
        <v>83</v>
      </c>
      <c r="O665" t="s">
        <v>169</v>
      </c>
    </row>
    <row r="666" spans="1:15" x14ac:dyDescent="0.25">
      <c r="A666" t="s">
        <v>319</v>
      </c>
      <c r="B666" t="s">
        <v>2158</v>
      </c>
      <c r="C666">
        <v>1120</v>
      </c>
      <c r="D666">
        <v>3</v>
      </c>
      <c r="E666">
        <v>4</v>
      </c>
      <c r="F666" t="s">
        <v>460</v>
      </c>
      <c r="G666">
        <v>1520</v>
      </c>
      <c r="H666">
        <v>3995</v>
      </c>
      <c r="I666">
        <v>1660</v>
      </c>
      <c r="J666" t="s">
        <v>509</v>
      </c>
      <c r="K666" s="1">
        <v>18.5</v>
      </c>
      <c r="L666" s="1" t="s">
        <v>2470</v>
      </c>
      <c r="M666">
        <v>1100</v>
      </c>
      <c r="N666">
        <v>75</v>
      </c>
      <c r="O666" t="s">
        <v>169</v>
      </c>
    </row>
    <row r="667" spans="1:15" x14ac:dyDescent="0.25">
      <c r="A667" t="s">
        <v>319</v>
      </c>
      <c r="B667" t="s">
        <v>2158</v>
      </c>
      <c r="C667">
        <v>1120</v>
      </c>
      <c r="D667">
        <v>3</v>
      </c>
      <c r="E667">
        <v>4</v>
      </c>
      <c r="F667" t="s">
        <v>460</v>
      </c>
      <c r="G667">
        <v>1520</v>
      </c>
      <c r="H667">
        <v>3995</v>
      </c>
      <c r="I667">
        <v>1660</v>
      </c>
      <c r="J667" t="s">
        <v>509</v>
      </c>
      <c r="K667" s="1">
        <v>18.5</v>
      </c>
      <c r="L667" s="1" t="s">
        <v>2470</v>
      </c>
      <c r="M667">
        <v>1100</v>
      </c>
      <c r="N667">
        <v>72</v>
      </c>
      <c r="O667" t="s">
        <v>169</v>
      </c>
    </row>
    <row r="668" spans="1:15" x14ac:dyDescent="0.25">
      <c r="A668" t="s">
        <v>319</v>
      </c>
      <c r="B668" t="s">
        <v>2158</v>
      </c>
      <c r="C668">
        <v>1197</v>
      </c>
      <c r="D668">
        <v>4</v>
      </c>
      <c r="E668">
        <v>4</v>
      </c>
      <c r="F668" t="s">
        <v>460</v>
      </c>
      <c r="G668">
        <v>1520</v>
      </c>
      <c r="H668">
        <v>3995</v>
      </c>
      <c r="I668">
        <v>1660</v>
      </c>
      <c r="J668" t="s">
        <v>509</v>
      </c>
      <c r="K668" s="1">
        <v>18.5</v>
      </c>
      <c r="L668" s="1" t="s">
        <v>2470</v>
      </c>
      <c r="M668">
        <v>1100</v>
      </c>
      <c r="N668">
        <v>75</v>
      </c>
      <c r="O668" t="s">
        <v>169</v>
      </c>
    </row>
    <row r="669" spans="1:15" x14ac:dyDescent="0.25">
      <c r="A669" t="s">
        <v>785</v>
      </c>
      <c r="B669" t="s">
        <v>2172</v>
      </c>
      <c r="C669">
        <v>2523</v>
      </c>
      <c r="D669">
        <v>4</v>
      </c>
      <c r="E669">
        <v>2</v>
      </c>
      <c r="F669" t="s">
        <v>460</v>
      </c>
      <c r="G669">
        <v>1880</v>
      </c>
      <c r="H669">
        <v>4107</v>
      </c>
      <c r="I669">
        <v>1745</v>
      </c>
      <c r="J669" t="s">
        <v>833</v>
      </c>
      <c r="K669" s="1">
        <v>11.5</v>
      </c>
      <c r="L669" s="1" t="s">
        <v>2470</v>
      </c>
      <c r="M669">
        <v>1615</v>
      </c>
      <c r="N669">
        <v>63</v>
      </c>
      <c r="O669" t="s">
        <v>169</v>
      </c>
    </row>
    <row r="670" spans="1:15" x14ac:dyDescent="0.25">
      <c r="A670" t="s">
        <v>785</v>
      </c>
      <c r="B670" t="s">
        <v>2172</v>
      </c>
      <c r="C670">
        <v>2523</v>
      </c>
      <c r="D670">
        <v>4</v>
      </c>
      <c r="E670">
        <v>2</v>
      </c>
      <c r="F670" t="s">
        <v>460</v>
      </c>
      <c r="G670">
        <v>1880</v>
      </c>
      <c r="H670">
        <v>4107</v>
      </c>
      <c r="I670">
        <v>1745</v>
      </c>
      <c r="J670" t="s">
        <v>833</v>
      </c>
      <c r="K670" s="1">
        <v>13.9</v>
      </c>
      <c r="L670" s="1" t="s">
        <v>2470</v>
      </c>
      <c r="M670">
        <v>1615</v>
      </c>
      <c r="N670">
        <v>63</v>
      </c>
      <c r="O670" t="s">
        <v>169</v>
      </c>
    </row>
    <row r="671" spans="1:15" x14ac:dyDescent="0.25">
      <c r="A671" t="s">
        <v>785</v>
      </c>
      <c r="B671" t="s">
        <v>2172</v>
      </c>
      <c r="C671">
        <v>2523</v>
      </c>
      <c r="D671">
        <v>4</v>
      </c>
      <c r="E671">
        <v>2</v>
      </c>
      <c r="F671" t="s">
        <v>460</v>
      </c>
      <c r="G671">
        <v>1880</v>
      </c>
      <c r="H671">
        <v>4107</v>
      </c>
      <c r="I671">
        <v>1745</v>
      </c>
      <c r="J671" t="s">
        <v>833</v>
      </c>
      <c r="K671" s="1">
        <v>13.9</v>
      </c>
      <c r="L671" s="1" t="s">
        <v>2470</v>
      </c>
      <c r="M671">
        <v>1615</v>
      </c>
      <c r="N671">
        <v>63</v>
      </c>
      <c r="O671" t="s">
        <v>169</v>
      </c>
    </row>
    <row r="672" spans="1:15" x14ac:dyDescent="0.25">
      <c r="A672" t="s">
        <v>785</v>
      </c>
      <c r="B672" t="s">
        <v>2172</v>
      </c>
      <c r="C672">
        <v>2523</v>
      </c>
      <c r="D672">
        <v>4</v>
      </c>
      <c r="E672">
        <v>2</v>
      </c>
      <c r="F672" t="s">
        <v>460</v>
      </c>
      <c r="G672">
        <v>1910</v>
      </c>
      <c r="H672">
        <v>4221</v>
      </c>
      <c r="I672">
        <v>1745</v>
      </c>
      <c r="J672" t="s">
        <v>833</v>
      </c>
      <c r="K672" s="1">
        <v>11.5</v>
      </c>
      <c r="L672" s="1" t="s">
        <v>2470</v>
      </c>
      <c r="M672">
        <v>1615</v>
      </c>
      <c r="N672">
        <v>63</v>
      </c>
      <c r="O672" t="s">
        <v>169</v>
      </c>
    </row>
    <row r="673" spans="1:15" x14ac:dyDescent="0.25">
      <c r="A673" t="s">
        <v>785</v>
      </c>
      <c r="B673" t="s">
        <v>2172</v>
      </c>
      <c r="C673">
        <v>2523</v>
      </c>
      <c r="D673">
        <v>4</v>
      </c>
      <c r="E673">
        <v>2</v>
      </c>
      <c r="F673" t="s">
        <v>460</v>
      </c>
      <c r="G673">
        <v>1910</v>
      </c>
      <c r="H673">
        <v>4221</v>
      </c>
      <c r="I673">
        <v>1745</v>
      </c>
      <c r="J673" t="s">
        <v>833</v>
      </c>
      <c r="K673" s="1">
        <v>11.5</v>
      </c>
      <c r="L673" s="1" t="s">
        <v>2470</v>
      </c>
      <c r="M673">
        <v>1615</v>
      </c>
      <c r="N673">
        <v>63</v>
      </c>
      <c r="O673" t="s">
        <v>169</v>
      </c>
    </row>
    <row r="674" spans="1:15" x14ac:dyDescent="0.25">
      <c r="A674" t="s">
        <v>235</v>
      </c>
      <c r="B674" t="s">
        <v>2178</v>
      </c>
      <c r="C674">
        <v>1248</v>
      </c>
      <c r="D674">
        <v>4</v>
      </c>
      <c r="E674">
        <v>4</v>
      </c>
      <c r="F674" t="s">
        <v>460</v>
      </c>
      <c r="G674">
        <v>1485</v>
      </c>
      <c r="H674">
        <v>4490</v>
      </c>
      <c r="I674">
        <v>1730</v>
      </c>
      <c r="J674" t="s">
        <v>509</v>
      </c>
      <c r="K674" s="1">
        <v>23.045000000000002</v>
      </c>
      <c r="L674" s="1" t="s">
        <v>2469</v>
      </c>
      <c r="M674">
        <v>1105</v>
      </c>
      <c r="N674">
        <v>89</v>
      </c>
      <c r="O674" t="s">
        <v>169</v>
      </c>
    </row>
    <row r="675" spans="1:15" x14ac:dyDescent="0.25">
      <c r="A675" t="s">
        <v>235</v>
      </c>
      <c r="B675" t="s">
        <v>2178</v>
      </c>
      <c r="C675">
        <v>1248</v>
      </c>
      <c r="D675">
        <v>4</v>
      </c>
      <c r="E675">
        <v>4</v>
      </c>
      <c r="F675" t="s">
        <v>460</v>
      </c>
      <c r="G675">
        <v>1485</v>
      </c>
      <c r="H675">
        <v>4490</v>
      </c>
      <c r="I675">
        <v>1730</v>
      </c>
      <c r="J675" t="s">
        <v>509</v>
      </c>
      <c r="K675" s="1">
        <v>23.045000000000002</v>
      </c>
      <c r="L675" s="1" t="s">
        <v>2469</v>
      </c>
      <c r="M675">
        <v>1105</v>
      </c>
      <c r="N675">
        <v>89</v>
      </c>
      <c r="O675" t="s">
        <v>169</v>
      </c>
    </row>
    <row r="676" spans="1:15" x14ac:dyDescent="0.25">
      <c r="A676" t="s">
        <v>235</v>
      </c>
      <c r="B676" t="s">
        <v>2178</v>
      </c>
      <c r="C676">
        <v>1248</v>
      </c>
      <c r="D676">
        <v>4</v>
      </c>
      <c r="E676">
        <v>4</v>
      </c>
      <c r="F676" t="s">
        <v>460</v>
      </c>
      <c r="G676">
        <v>1485</v>
      </c>
      <c r="H676">
        <v>4490</v>
      </c>
      <c r="I676">
        <v>1730</v>
      </c>
      <c r="J676" t="s">
        <v>509</v>
      </c>
      <c r="K676" s="1">
        <v>23.045000000000002</v>
      </c>
      <c r="L676" s="1" t="s">
        <v>2469</v>
      </c>
      <c r="M676">
        <v>1105</v>
      </c>
      <c r="N676">
        <v>89</v>
      </c>
      <c r="O676" t="s">
        <v>169</v>
      </c>
    </row>
    <row r="677" spans="1:15" x14ac:dyDescent="0.25">
      <c r="A677" t="s">
        <v>235</v>
      </c>
      <c r="B677" t="s">
        <v>2178</v>
      </c>
      <c r="C677">
        <v>1248</v>
      </c>
      <c r="D677">
        <v>4</v>
      </c>
      <c r="E677">
        <v>4</v>
      </c>
      <c r="F677" t="s">
        <v>460</v>
      </c>
      <c r="G677">
        <v>1485</v>
      </c>
      <c r="H677">
        <v>4490</v>
      </c>
      <c r="I677">
        <v>1730</v>
      </c>
      <c r="J677" t="s">
        <v>509</v>
      </c>
      <c r="K677" s="1">
        <v>23.045000000000002</v>
      </c>
      <c r="L677" s="1" t="s">
        <v>2469</v>
      </c>
      <c r="M677">
        <v>1105</v>
      </c>
      <c r="N677">
        <v>89</v>
      </c>
      <c r="O677" t="s">
        <v>169</v>
      </c>
    </row>
    <row r="678" spans="1:15" x14ac:dyDescent="0.25">
      <c r="A678" t="s">
        <v>235</v>
      </c>
      <c r="B678" t="s">
        <v>2178</v>
      </c>
      <c r="C678">
        <v>1462</v>
      </c>
      <c r="D678">
        <v>4</v>
      </c>
      <c r="E678">
        <v>4</v>
      </c>
      <c r="F678" t="s">
        <v>146</v>
      </c>
      <c r="G678">
        <v>1485</v>
      </c>
      <c r="H678">
        <v>4490</v>
      </c>
      <c r="I678">
        <v>1730</v>
      </c>
      <c r="J678" t="s">
        <v>509</v>
      </c>
      <c r="K678" s="1">
        <v>17</v>
      </c>
      <c r="L678" s="1" t="s">
        <v>2470</v>
      </c>
      <c r="M678">
        <v>1010</v>
      </c>
      <c r="N678" t="s">
        <v>2491</v>
      </c>
      <c r="O678" t="s">
        <v>169</v>
      </c>
    </row>
    <row r="679" spans="1:15" x14ac:dyDescent="0.25">
      <c r="A679" t="s">
        <v>235</v>
      </c>
      <c r="B679" t="s">
        <v>2178</v>
      </c>
      <c r="C679">
        <v>1462</v>
      </c>
      <c r="D679">
        <v>4</v>
      </c>
      <c r="E679">
        <v>4</v>
      </c>
      <c r="F679" t="s">
        <v>146</v>
      </c>
      <c r="G679">
        <v>1485</v>
      </c>
      <c r="H679">
        <v>4490</v>
      </c>
      <c r="I679">
        <v>1730</v>
      </c>
      <c r="J679" t="s">
        <v>509</v>
      </c>
      <c r="K679" s="1">
        <v>17</v>
      </c>
      <c r="L679" s="1" t="s">
        <v>2470</v>
      </c>
      <c r="M679">
        <v>1010</v>
      </c>
      <c r="N679" t="s">
        <v>2491</v>
      </c>
      <c r="O679" t="s">
        <v>169</v>
      </c>
    </row>
    <row r="680" spans="1:15" x14ac:dyDescent="0.25">
      <c r="A680" t="s">
        <v>235</v>
      </c>
      <c r="B680" t="s">
        <v>2178</v>
      </c>
      <c r="C680">
        <v>1462</v>
      </c>
      <c r="D680">
        <v>4</v>
      </c>
      <c r="E680">
        <v>4</v>
      </c>
      <c r="F680" t="s">
        <v>146</v>
      </c>
      <c r="G680">
        <v>1485</v>
      </c>
      <c r="H680">
        <v>4490</v>
      </c>
      <c r="I680">
        <v>1730</v>
      </c>
      <c r="J680" t="s">
        <v>509</v>
      </c>
      <c r="K680" s="1">
        <v>19.78</v>
      </c>
      <c r="L680" s="1" t="s">
        <v>2470</v>
      </c>
      <c r="M680">
        <v>1010</v>
      </c>
      <c r="N680" t="s">
        <v>2491</v>
      </c>
      <c r="O680" t="s">
        <v>169</v>
      </c>
    </row>
    <row r="681" spans="1:15" x14ac:dyDescent="0.25">
      <c r="A681" t="s">
        <v>235</v>
      </c>
      <c r="B681" t="s">
        <v>2178</v>
      </c>
      <c r="C681">
        <v>1462</v>
      </c>
      <c r="D681">
        <v>4</v>
      </c>
      <c r="E681">
        <v>4</v>
      </c>
      <c r="F681" t="s">
        <v>146</v>
      </c>
      <c r="G681">
        <v>1485</v>
      </c>
      <c r="H681">
        <v>4490</v>
      </c>
      <c r="I681">
        <v>1730</v>
      </c>
      <c r="J681" t="s">
        <v>509</v>
      </c>
      <c r="K681" s="1">
        <v>17</v>
      </c>
      <c r="L681" s="1" t="s">
        <v>2470</v>
      </c>
      <c r="M681">
        <v>1010</v>
      </c>
      <c r="N681" t="s">
        <v>2491</v>
      </c>
      <c r="O681" t="s">
        <v>169</v>
      </c>
    </row>
    <row r="682" spans="1:15" x14ac:dyDescent="0.25">
      <c r="A682" t="s">
        <v>235</v>
      </c>
      <c r="B682" t="s">
        <v>2178</v>
      </c>
      <c r="C682">
        <v>1462</v>
      </c>
      <c r="D682">
        <v>4</v>
      </c>
      <c r="E682">
        <v>4</v>
      </c>
      <c r="F682" t="s">
        <v>146</v>
      </c>
      <c r="G682">
        <v>1485</v>
      </c>
      <c r="H682">
        <v>4490</v>
      </c>
      <c r="I682">
        <v>1730</v>
      </c>
      <c r="J682" t="s">
        <v>509</v>
      </c>
      <c r="K682" s="1">
        <v>17</v>
      </c>
      <c r="L682" s="1" t="s">
        <v>2470</v>
      </c>
      <c r="M682">
        <v>1010</v>
      </c>
      <c r="N682" t="s">
        <v>2491</v>
      </c>
      <c r="O682" t="s">
        <v>190</v>
      </c>
    </row>
    <row r="683" spans="1:15" x14ac:dyDescent="0.25">
      <c r="A683" t="s">
        <v>235</v>
      </c>
      <c r="B683" t="s">
        <v>2178</v>
      </c>
      <c r="C683">
        <v>1462</v>
      </c>
      <c r="D683">
        <v>4</v>
      </c>
      <c r="E683">
        <v>4</v>
      </c>
      <c r="F683" t="s">
        <v>146</v>
      </c>
      <c r="G683">
        <v>1485</v>
      </c>
      <c r="H683">
        <v>4490</v>
      </c>
      <c r="I683">
        <v>1730</v>
      </c>
      <c r="J683" t="s">
        <v>509</v>
      </c>
      <c r="K683" s="1">
        <v>17</v>
      </c>
      <c r="L683" s="1" t="s">
        <v>2470</v>
      </c>
      <c r="M683">
        <v>1010</v>
      </c>
      <c r="N683" t="s">
        <v>2491</v>
      </c>
      <c r="O683" t="s">
        <v>190</v>
      </c>
    </row>
    <row r="684" spans="1:15" x14ac:dyDescent="0.25">
      <c r="A684" t="s">
        <v>235</v>
      </c>
      <c r="B684" t="s">
        <v>2178</v>
      </c>
      <c r="C684">
        <v>1462</v>
      </c>
      <c r="D684">
        <v>4</v>
      </c>
      <c r="E684">
        <v>4</v>
      </c>
      <c r="F684" t="s">
        <v>146</v>
      </c>
      <c r="G684">
        <v>1485</v>
      </c>
      <c r="H684">
        <v>4490</v>
      </c>
      <c r="I684">
        <v>1730</v>
      </c>
      <c r="J684" t="s">
        <v>509</v>
      </c>
      <c r="K684" s="1">
        <v>17</v>
      </c>
      <c r="L684" s="1" t="s">
        <v>2470</v>
      </c>
      <c r="M684">
        <v>1010</v>
      </c>
      <c r="N684" t="s">
        <v>2491</v>
      </c>
      <c r="O684" t="s">
        <v>190</v>
      </c>
    </row>
    <row r="685" spans="1:15" x14ac:dyDescent="0.25">
      <c r="A685" t="s">
        <v>235</v>
      </c>
      <c r="B685" t="s">
        <v>2178</v>
      </c>
      <c r="C685">
        <v>1498</v>
      </c>
      <c r="D685">
        <v>4</v>
      </c>
      <c r="E685">
        <v>4</v>
      </c>
      <c r="F685" t="s">
        <v>460</v>
      </c>
      <c r="G685">
        <v>1485</v>
      </c>
      <c r="H685">
        <v>4490</v>
      </c>
      <c r="I685">
        <v>1730</v>
      </c>
      <c r="J685" t="s">
        <v>509</v>
      </c>
      <c r="K685" s="1">
        <v>22.41</v>
      </c>
      <c r="L685" s="1" t="s">
        <v>2469</v>
      </c>
      <c r="M685">
        <v>1105</v>
      </c>
      <c r="N685">
        <v>94</v>
      </c>
      <c r="O685" t="s">
        <v>169</v>
      </c>
    </row>
    <row r="686" spans="1:15" x14ac:dyDescent="0.25">
      <c r="A686" t="s">
        <v>235</v>
      </c>
      <c r="B686" t="s">
        <v>2178</v>
      </c>
      <c r="C686">
        <v>1498</v>
      </c>
      <c r="D686">
        <v>4</v>
      </c>
      <c r="E686">
        <v>4</v>
      </c>
      <c r="F686" t="s">
        <v>460</v>
      </c>
      <c r="G686">
        <v>1485</v>
      </c>
      <c r="H686">
        <v>4490</v>
      </c>
      <c r="I686">
        <v>1730</v>
      </c>
      <c r="J686" t="s">
        <v>509</v>
      </c>
      <c r="K686" s="1">
        <v>22.16</v>
      </c>
      <c r="L686" s="1" t="s">
        <v>2469</v>
      </c>
      <c r="M686">
        <v>1105</v>
      </c>
      <c r="N686">
        <v>94</v>
      </c>
      <c r="O686" t="s">
        <v>169</v>
      </c>
    </row>
    <row r="687" spans="1:15" x14ac:dyDescent="0.25">
      <c r="A687" t="s">
        <v>235</v>
      </c>
      <c r="B687" t="s">
        <v>2178</v>
      </c>
      <c r="C687">
        <v>1498</v>
      </c>
      <c r="D687">
        <v>4</v>
      </c>
      <c r="E687">
        <v>4</v>
      </c>
      <c r="F687" t="s">
        <v>460</v>
      </c>
      <c r="G687">
        <v>1485</v>
      </c>
      <c r="H687">
        <v>4490</v>
      </c>
      <c r="I687">
        <v>1730</v>
      </c>
      <c r="J687" t="s">
        <v>509</v>
      </c>
      <c r="K687" s="1">
        <v>22.16</v>
      </c>
      <c r="L687" s="1" t="s">
        <v>2469</v>
      </c>
      <c r="M687">
        <v>1105</v>
      </c>
      <c r="N687">
        <v>94</v>
      </c>
      <c r="O687" t="s">
        <v>169</v>
      </c>
    </row>
    <row r="688" spans="1:15" x14ac:dyDescent="0.25">
      <c r="A688" t="s">
        <v>865</v>
      </c>
      <c r="B688" t="s">
        <v>2204</v>
      </c>
      <c r="C688">
        <v>1598</v>
      </c>
      <c r="D688">
        <v>4</v>
      </c>
      <c r="E688">
        <v>4</v>
      </c>
      <c r="F688" t="s">
        <v>146</v>
      </c>
      <c r="G688">
        <v>1466</v>
      </c>
      <c r="H688">
        <v>4413</v>
      </c>
      <c r="I688">
        <v>1699</v>
      </c>
      <c r="J688" t="s">
        <v>509</v>
      </c>
      <c r="K688" s="1">
        <v>13.705</v>
      </c>
      <c r="L688" s="1" t="s">
        <v>2470</v>
      </c>
      <c r="M688">
        <v>1137</v>
      </c>
      <c r="N688">
        <v>105</v>
      </c>
      <c r="O688" t="s">
        <v>169</v>
      </c>
    </row>
    <row r="689" spans="1:15" x14ac:dyDescent="0.25">
      <c r="A689" t="s">
        <v>865</v>
      </c>
      <c r="B689" t="s">
        <v>2204</v>
      </c>
      <c r="C689">
        <v>1498</v>
      </c>
      <c r="D689">
        <v>4</v>
      </c>
      <c r="E689">
        <v>4</v>
      </c>
      <c r="F689" t="s">
        <v>460</v>
      </c>
      <c r="G689">
        <v>1466</v>
      </c>
      <c r="H689">
        <v>4413</v>
      </c>
      <c r="I689">
        <v>1699</v>
      </c>
      <c r="J689" t="s">
        <v>509</v>
      </c>
      <c r="K689" s="1">
        <v>17.814999999999998</v>
      </c>
      <c r="L689" s="1" t="s">
        <v>2470</v>
      </c>
      <c r="M689">
        <v>1210</v>
      </c>
      <c r="N689">
        <v>110</v>
      </c>
      <c r="O689" t="s">
        <v>169</v>
      </c>
    </row>
    <row r="690" spans="1:15" x14ac:dyDescent="0.25">
      <c r="A690" t="s">
        <v>865</v>
      </c>
      <c r="B690" t="s">
        <v>2204</v>
      </c>
      <c r="C690">
        <v>1598</v>
      </c>
      <c r="D690">
        <v>4</v>
      </c>
      <c r="E690">
        <v>4</v>
      </c>
      <c r="F690" t="s">
        <v>146</v>
      </c>
      <c r="G690">
        <v>1466</v>
      </c>
      <c r="H690">
        <v>4413</v>
      </c>
      <c r="I690">
        <v>1699</v>
      </c>
      <c r="J690" t="s">
        <v>509</v>
      </c>
      <c r="K690" s="1">
        <v>13.705</v>
      </c>
      <c r="L690" s="1" t="s">
        <v>2470</v>
      </c>
      <c r="M690">
        <v>1137</v>
      </c>
      <c r="N690">
        <v>105</v>
      </c>
      <c r="O690" t="s">
        <v>169</v>
      </c>
    </row>
    <row r="691" spans="1:15" x14ac:dyDescent="0.25">
      <c r="A691" t="s">
        <v>865</v>
      </c>
      <c r="B691" t="s">
        <v>2204</v>
      </c>
      <c r="C691">
        <v>1498</v>
      </c>
      <c r="D691">
        <v>4</v>
      </c>
      <c r="E691">
        <v>4</v>
      </c>
      <c r="F691" t="s">
        <v>460</v>
      </c>
      <c r="G691">
        <v>1466</v>
      </c>
      <c r="H691">
        <v>4413</v>
      </c>
      <c r="I691">
        <v>1699</v>
      </c>
      <c r="J691" t="s">
        <v>509</v>
      </c>
      <c r="K691" s="1">
        <v>17.814999999999998</v>
      </c>
      <c r="L691" s="1" t="s">
        <v>2470</v>
      </c>
      <c r="M691">
        <v>1210</v>
      </c>
      <c r="N691">
        <v>110</v>
      </c>
      <c r="O691" t="s">
        <v>169</v>
      </c>
    </row>
    <row r="692" spans="1:15" x14ac:dyDescent="0.25">
      <c r="A692" t="s">
        <v>865</v>
      </c>
      <c r="B692" t="s">
        <v>2204</v>
      </c>
      <c r="C692">
        <v>1498</v>
      </c>
      <c r="D692">
        <v>4</v>
      </c>
      <c r="E692">
        <v>4</v>
      </c>
      <c r="F692" t="s">
        <v>460</v>
      </c>
      <c r="G692">
        <v>1466</v>
      </c>
      <c r="H692">
        <v>4413</v>
      </c>
      <c r="I692">
        <v>1699</v>
      </c>
      <c r="J692" t="s">
        <v>509</v>
      </c>
      <c r="K692" s="1">
        <v>18.11</v>
      </c>
      <c r="L692" s="1" t="s">
        <v>2470</v>
      </c>
      <c r="M692">
        <v>1228</v>
      </c>
      <c r="N692">
        <v>110</v>
      </c>
      <c r="O692" t="s">
        <v>190</v>
      </c>
    </row>
    <row r="693" spans="1:15" x14ac:dyDescent="0.25">
      <c r="A693" t="s">
        <v>865</v>
      </c>
      <c r="B693" t="s">
        <v>2204</v>
      </c>
      <c r="C693">
        <v>1598</v>
      </c>
      <c r="D693">
        <v>4</v>
      </c>
      <c r="E693">
        <v>4</v>
      </c>
      <c r="F693" t="s">
        <v>146</v>
      </c>
      <c r="G693">
        <v>1466</v>
      </c>
      <c r="H693">
        <v>4413</v>
      </c>
      <c r="I693">
        <v>1699</v>
      </c>
      <c r="J693" t="s">
        <v>509</v>
      </c>
      <c r="K693" s="1">
        <v>13.42</v>
      </c>
      <c r="L693" s="1" t="s">
        <v>2470</v>
      </c>
      <c r="M693">
        <v>1187</v>
      </c>
      <c r="N693">
        <v>105</v>
      </c>
      <c r="O693" t="s">
        <v>190</v>
      </c>
    </row>
    <row r="694" spans="1:15" x14ac:dyDescent="0.25">
      <c r="A694" t="s">
        <v>865</v>
      </c>
      <c r="B694" t="s">
        <v>2204</v>
      </c>
      <c r="C694">
        <v>1498</v>
      </c>
      <c r="D694">
        <v>4</v>
      </c>
      <c r="E694">
        <v>4</v>
      </c>
      <c r="F694" t="s">
        <v>460</v>
      </c>
      <c r="G694">
        <v>1466</v>
      </c>
      <c r="H694">
        <v>4413</v>
      </c>
      <c r="I694">
        <v>1699</v>
      </c>
      <c r="J694" t="s">
        <v>509</v>
      </c>
      <c r="K694" s="1">
        <v>19.86</v>
      </c>
      <c r="L694" s="1" t="s">
        <v>2470</v>
      </c>
      <c r="M694">
        <v>1228</v>
      </c>
      <c r="N694">
        <v>110</v>
      </c>
      <c r="O694" t="s">
        <v>190</v>
      </c>
    </row>
    <row r="695" spans="1:15" x14ac:dyDescent="0.25">
      <c r="A695" t="s">
        <v>865</v>
      </c>
      <c r="B695" t="s">
        <v>2204</v>
      </c>
      <c r="C695">
        <v>1498</v>
      </c>
      <c r="D695">
        <v>4</v>
      </c>
      <c r="E695">
        <v>4</v>
      </c>
      <c r="F695" t="s">
        <v>460</v>
      </c>
      <c r="G695">
        <v>1466</v>
      </c>
      <c r="H695">
        <v>4413</v>
      </c>
      <c r="I695">
        <v>1699</v>
      </c>
      <c r="J695" t="s">
        <v>509</v>
      </c>
      <c r="K695" s="1">
        <v>19.564999999999998</v>
      </c>
      <c r="L695" s="1" t="s">
        <v>2470</v>
      </c>
      <c r="M695">
        <v>1210</v>
      </c>
      <c r="N695">
        <v>110</v>
      </c>
      <c r="O695" t="s">
        <v>169</v>
      </c>
    </row>
    <row r="696" spans="1:15" x14ac:dyDescent="0.25">
      <c r="A696" t="s">
        <v>865</v>
      </c>
      <c r="B696" t="s">
        <v>2204</v>
      </c>
      <c r="C696">
        <v>1598</v>
      </c>
      <c r="D696">
        <v>4</v>
      </c>
      <c r="E696">
        <v>4</v>
      </c>
      <c r="F696" t="s">
        <v>146</v>
      </c>
      <c r="G696">
        <v>1466</v>
      </c>
      <c r="H696">
        <v>4413</v>
      </c>
      <c r="I696">
        <v>1699</v>
      </c>
      <c r="J696" t="s">
        <v>509</v>
      </c>
      <c r="K696" s="1">
        <v>13.705</v>
      </c>
      <c r="L696" s="1" t="s">
        <v>2470</v>
      </c>
      <c r="M696">
        <v>1137</v>
      </c>
      <c r="N696">
        <v>105</v>
      </c>
      <c r="O696" t="s">
        <v>169</v>
      </c>
    </row>
    <row r="697" spans="1:15" x14ac:dyDescent="0.25">
      <c r="A697" t="s">
        <v>865</v>
      </c>
      <c r="B697" t="s">
        <v>2204</v>
      </c>
      <c r="C697">
        <v>1598</v>
      </c>
      <c r="D697">
        <v>4</v>
      </c>
      <c r="E697">
        <v>4</v>
      </c>
      <c r="F697" t="s">
        <v>146</v>
      </c>
      <c r="G697">
        <v>1466</v>
      </c>
      <c r="H697">
        <v>4413</v>
      </c>
      <c r="I697">
        <v>1699</v>
      </c>
      <c r="J697" t="s">
        <v>509</v>
      </c>
      <c r="K697" s="1">
        <v>13.42</v>
      </c>
      <c r="L697" s="1" t="s">
        <v>2470</v>
      </c>
      <c r="M697">
        <v>1187</v>
      </c>
      <c r="N697">
        <v>105</v>
      </c>
      <c r="O697" t="s">
        <v>190</v>
      </c>
    </row>
    <row r="698" spans="1:15" x14ac:dyDescent="0.25">
      <c r="A698" t="s">
        <v>865</v>
      </c>
      <c r="B698" t="s">
        <v>2204</v>
      </c>
      <c r="C698">
        <v>1598</v>
      </c>
      <c r="D698">
        <v>4</v>
      </c>
      <c r="E698">
        <v>4</v>
      </c>
      <c r="F698" t="s">
        <v>146</v>
      </c>
      <c r="G698">
        <v>1466</v>
      </c>
      <c r="H698">
        <v>4413</v>
      </c>
      <c r="I698">
        <v>1699</v>
      </c>
      <c r="J698" t="s">
        <v>509</v>
      </c>
      <c r="K698" s="1">
        <v>13.705</v>
      </c>
      <c r="L698" s="1" t="s">
        <v>2470</v>
      </c>
      <c r="M698">
        <v>1137</v>
      </c>
      <c r="N698">
        <v>105</v>
      </c>
      <c r="O698" t="s">
        <v>169</v>
      </c>
    </row>
    <row r="699" spans="1:15" x14ac:dyDescent="0.25">
      <c r="A699" t="s">
        <v>865</v>
      </c>
      <c r="B699" t="s">
        <v>2204</v>
      </c>
      <c r="C699">
        <v>1598</v>
      </c>
      <c r="D699">
        <v>4</v>
      </c>
      <c r="E699">
        <v>4</v>
      </c>
      <c r="F699" t="s">
        <v>146</v>
      </c>
      <c r="G699">
        <v>1466</v>
      </c>
      <c r="H699">
        <v>4413</v>
      </c>
      <c r="I699">
        <v>1699</v>
      </c>
      <c r="J699" t="s">
        <v>509</v>
      </c>
      <c r="K699" s="1">
        <v>13.42</v>
      </c>
      <c r="L699" s="1" t="s">
        <v>2470</v>
      </c>
      <c r="M699">
        <v>1187</v>
      </c>
      <c r="N699">
        <v>105</v>
      </c>
      <c r="O699" t="s">
        <v>190</v>
      </c>
    </row>
    <row r="700" spans="1:15" x14ac:dyDescent="0.25">
      <c r="A700" t="s">
        <v>865</v>
      </c>
      <c r="B700" t="s">
        <v>2204</v>
      </c>
      <c r="C700">
        <v>1498</v>
      </c>
      <c r="D700">
        <v>4</v>
      </c>
      <c r="E700">
        <v>4</v>
      </c>
      <c r="F700" t="s">
        <v>460</v>
      </c>
      <c r="G700">
        <v>1466</v>
      </c>
      <c r="H700">
        <v>4413</v>
      </c>
      <c r="I700">
        <v>1699</v>
      </c>
      <c r="J700" t="s">
        <v>509</v>
      </c>
      <c r="K700" s="1">
        <v>19.564999999999998</v>
      </c>
      <c r="L700" s="1" t="s">
        <v>2470</v>
      </c>
      <c r="M700">
        <v>1210</v>
      </c>
      <c r="N700">
        <v>110</v>
      </c>
      <c r="O700" t="s">
        <v>169</v>
      </c>
    </row>
    <row r="701" spans="1:15" x14ac:dyDescent="0.25">
      <c r="A701" t="s">
        <v>865</v>
      </c>
      <c r="B701" t="s">
        <v>2204</v>
      </c>
      <c r="C701">
        <v>1498</v>
      </c>
      <c r="D701">
        <v>4</v>
      </c>
      <c r="E701">
        <v>4</v>
      </c>
      <c r="F701" t="s">
        <v>460</v>
      </c>
      <c r="G701">
        <v>1466</v>
      </c>
      <c r="H701">
        <v>4413</v>
      </c>
      <c r="I701">
        <v>1699</v>
      </c>
      <c r="J701" t="s">
        <v>509</v>
      </c>
      <c r="K701" s="1">
        <v>19.86</v>
      </c>
      <c r="L701" s="1" t="s">
        <v>2470</v>
      </c>
      <c r="M701">
        <v>1228</v>
      </c>
      <c r="N701">
        <v>110</v>
      </c>
      <c r="O701" t="s">
        <v>190</v>
      </c>
    </row>
    <row r="702" spans="1:15" x14ac:dyDescent="0.25">
      <c r="A702" t="s">
        <v>319</v>
      </c>
      <c r="B702" t="s">
        <v>2219</v>
      </c>
      <c r="C702">
        <v>1396</v>
      </c>
      <c r="D702">
        <v>4</v>
      </c>
      <c r="E702">
        <v>4</v>
      </c>
      <c r="F702" t="s">
        <v>460</v>
      </c>
      <c r="G702">
        <v>1630</v>
      </c>
      <c r="H702">
        <v>4270</v>
      </c>
      <c r="I702">
        <v>1780</v>
      </c>
      <c r="J702" t="s">
        <v>833</v>
      </c>
      <c r="K702" s="1">
        <v>19.689999999999998</v>
      </c>
      <c r="L702" s="1" t="s">
        <v>2470</v>
      </c>
      <c r="M702">
        <v>1106</v>
      </c>
      <c r="N702">
        <v>90</v>
      </c>
      <c r="O702" t="s">
        <v>169</v>
      </c>
    </row>
    <row r="703" spans="1:15" x14ac:dyDescent="0.25">
      <c r="A703" t="s">
        <v>319</v>
      </c>
      <c r="B703" t="s">
        <v>2219</v>
      </c>
      <c r="C703">
        <v>1591</v>
      </c>
      <c r="D703">
        <v>4</v>
      </c>
      <c r="E703">
        <v>4</v>
      </c>
      <c r="F703" t="s">
        <v>146</v>
      </c>
      <c r="G703">
        <v>1630</v>
      </c>
      <c r="H703">
        <v>4270</v>
      </c>
      <c r="I703">
        <v>1780</v>
      </c>
      <c r="J703" t="s">
        <v>833</v>
      </c>
      <c r="K703" s="1">
        <v>16.645</v>
      </c>
      <c r="L703" s="1" t="s">
        <v>2470</v>
      </c>
      <c r="M703">
        <v>1106</v>
      </c>
      <c r="N703">
        <v>123</v>
      </c>
      <c r="O703" t="s">
        <v>169</v>
      </c>
    </row>
    <row r="704" spans="1:15" x14ac:dyDescent="0.25">
      <c r="A704" t="s">
        <v>319</v>
      </c>
      <c r="B704" t="s">
        <v>2219</v>
      </c>
      <c r="C704">
        <v>1591</v>
      </c>
      <c r="D704">
        <v>4</v>
      </c>
      <c r="E704">
        <v>4</v>
      </c>
      <c r="F704" t="s">
        <v>146</v>
      </c>
      <c r="G704">
        <v>1630</v>
      </c>
      <c r="H704">
        <v>4270</v>
      </c>
      <c r="I704">
        <v>1780</v>
      </c>
      <c r="J704" t="s">
        <v>833</v>
      </c>
      <c r="K704" s="1">
        <v>16.645</v>
      </c>
      <c r="L704" s="1" t="s">
        <v>2470</v>
      </c>
      <c r="M704">
        <v>1180</v>
      </c>
      <c r="N704">
        <v>123</v>
      </c>
      <c r="O704" t="s">
        <v>169</v>
      </c>
    </row>
    <row r="705" spans="1:15" x14ac:dyDescent="0.25">
      <c r="A705" t="s">
        <v>319</v>
      </c>
      <c r="B705" t="s">
        <v>2219</v>
      </c>
      <c r="C705">
        <v>1591</v>
      </c>
      <c r="D705">
        <v>4</v>
      </c>
      <c r="E705">
        <v>4</v>
      </c>
      <c r="F705" t="s">
        <v>146</v>
      </c>
      <c r="G705">
        <v>1630</v>
      </c>
      <c r="H705">
        <v>4270</v>
      </c>
      <c r="I705">
        <v>1780</v>
      </c>
      <c r="J705" t="s">
        <v>833</v>
      </c>
      <c r="K705" s="1">
        <v>16.645</v>
      </c>
      <c r="L705" s="1" t="s">
        <v>2470</v>
      </c>
      <c r="M705">
        <v>1180</v>
      </c>
      <c r="N705">
        <v>123</v>
      </c>
      <c r="O705" t="s">
        <v>169</v>
      </c>
    </row>
    <row r="706" spans="1:15" x14ac:dyDescent="0.25">
      <c r="A706" t="s">
        <v>319</v>
      </c>
      <c r="B706" t="s">
        <v>2219</v>
      </c>
      <c r="C706">
        <v>1591</v>
      </c>
      <c r="D706">
        <v>4</v>
      </c>
      <c r="E706">
        <v>4</v>
      </c>
      <c r="F706" t="s">
        <v>146</v>
      </c>
      <c r="G706">
        <v>1630</v>
      </c>
      <c r="H706">
        <v>4270</v>
      </c>
      <c r="I706">
        <v>1780</v>
      </c>
      <c r="J706" t="s">
        <v>833</v>
      </c>
      <c r="K706" s="1">
        <v>16.645</v>
      </c>
      <c r="L706" s="1" t="s">
        <v>2470</v>
      </c>
      <c r="M706">
        <v>1180</v>
      </c>
      <c r="N706">
        <v>123</v>
      </c>
      <c r="O706" t="s">
        <v>190</v>
      </c>
    </row>
    <row r="707" spans="1:15" x14ac:dyDescent="0.25">
      <c r="A707" t="s">
        <v>319</v>
      </c>
      <c r="B707" t="s">
        <v>2219</v>
      </c>
      <c r="C707">
        <v>1591</v>
      </c>
      <c r="D707">
        <v>4</v>
      </c>
      <c r="E707">
        <v>4</v>
      </c>
      <c r="F707" t="s">
        <v>146</v>
      </c>
      <c r="G707">
        <v>1630</v>
      </c>
      <c r="H707">
        <v>4270</v>
      </c>
      <c r="I707">
        <v>1780</v>
      </c>
      <c r="J707" t="s">
        <v>833</v>
      </c>
      <c r="K707" s="1">
        <v>16.645</v>
      </c>
      <c r="L707" s="1" t="s">
        <v>2470</v>
      </c>
      <c r="M707">
        <v>1180</v>
      </c>
      <c r="N707">
        <v>123</v>
      </c>
      <c r="O707" t="s">
        <v>190</v>
      </c>
    </row>
    <row r="708" spans="1:15" x14ac:dyDescent="0.25">
      <c r="A708" t="s">
        <v>319</v>
      </c>
      <c r="B708" t="s">
        <v>2219</v>
      </c>
      <c r="C708">
        <v>1396</v>
      </c>
      <c r="D708">
        <v>4</v>
      </c>
      <c r="E708">
        <v>4</v>
      </c>
      <c r="F708" t="s">
        <v>460</v>
      </c>
      <c r="G708">
        <v>1630</v>
      </c>
      <c r="H708">
        <v>4270</v>
      </c>
      <c r="I708">
        <v>1780</v>
      </c>
      <c r="J708" t="s">
        <v>833</v>
      </c>
      <c r="K708" s="1">
        <v>19.689999999999998</v>
      </c>
      <c r="L708" s="1" t="s">
        <v>2470</v>
      </c>
      <c r="M708">
        <v>1106</v>
      </c>
      <c r="N708">
        <v>90</v>
      </c>
      <c r="O708" t="s">
        <v>169</v>
      </c>
    </row>
    <row r="709" spans="1:15" x14ac:dyDescent="0.25">
      <c r="A709" t="s">
        <v>319</v>
      </c>
      <c r="B709" t="s">
        <v>2219</v>
      </c>
      <c r="C709">
        <v>1582</v>
      </c>
      <c r="D709">
        <v>4</v>
      </c>
      <c r="E709">
        <v>4</v>
      </c>
      <c r="F709" t="s">
        <v>460</v>
      </c>
      <c r="G709">
        <v>1630</v>
      </c>
      <c r="H709">
        <v>4270</v>
      </c>
      <c r="I709">
        <v>1780</v>
      </c>
      <c r="J709" t="s">
        <v>833</v>
      </c>
      <c r="K709" s="1">
        <v>17.505000000000003</v>
      </c>
      <c r="L709" s="1" t="s">
        <v>2470</v>
      </c>
      <c r="M709">
        <v>1106</v>
      </c>
      <c r="N709">
        <v>128</v>
      </c>
      <c r="O709" t="s">
        <v>169</v>
      </c>
    </row>
    <row r="710" spans="1:15" x14ac:dyDescent="0.25">
      <c r="A710" t="s">
        <v>319</v>
      </c>
      <c r="B710" t="s">
        <v>2219</v>
      </c>
      <c r="C710">
        <v>1582</v>
      </c>
      <c r="D710">
        <v>4</v>
      </c>
      <c r="E710">
        <v>4</v>
      </c>
      <c r="F710" t="s">
        <v>460</v>
      </c>
      <c r="G710">
        <v>1630</v>
      </c>
      <c r="H710">
        <v>4270</v>
      </c>
      <c r="I710">
        <v>1780</v>
      </c>
      <c r="J710" t="s">
        <v>833</v>
      </c>
      <c r="K710" s="1">
        <v>17.505000000000003</v>
      </c>
      <c r="L710" s="1" t="s">
        <v>2470</v>
      </c>
      <c r="M710">
        <v>1106</v>
      </c>
      <c r="N710">
        <v>128</v>
      </c>
      <c r="O710" t="s">
        <v>169</v>
      </c>
    </row>
    <row r="711" spans="1:15" x14ac:dyDescent="0.25">
      <c r="A711" t="s">
        <v>319</v>
      </c>
      <c r="B711" t="s">
        <v>2219</v>
      </c>
      <c r="C711">
        <v>1582</v>
      </c>
      <c r="D711">
        <v>4</v>
      </c>
      <c r="E711">
        <v>4</v>
      </c>
      <c r="F711" t="s">
        <v>460</v>
      </c>
      <c r="G711">
        <v>1630</v>
      </c>
      <c r="H711">
        <v>4270</v>
      </c>
      <c r="I711">
        <v>1780</v>
      </c>
      <c r="J711" t="s">
        <v>833</v>
      </c>
      <c r="K711" s="1">
        <v>17.505000000000003</v>
      </c>
      <c r="L711" s="1" t="s">
        <v>2470</v>
      </c>
      <c r="M711">
        <v>1106</v>
      </c>
      <c r="N711">
        <v>128</v>
      </c>
      <c r="O711" t="s">
        <v>190</v>
      </c>
    </row>
    <row r="712" spans="1:15" x14ac:dyDescent="0.25">
      <c r="A712" t="s">
        <v>319</v>
      </c>
      <c r="B712" t="s">
        <v>2219</v>
      </c>
      <c r="C712">
        <v>1582</v>
      </c>
      <c r="D712">
        <v>4</v>
      </c>
      <c r="E712">
        <v>4</v>
      </c>
      <c r="F712" t="s">
        <v>460</v>
      </c>
      <c r="G712">
        <v>1630</v>
      </c>
      <c r="H712">
        <v>4270</v>
      </c>
      <c r="I712">
        <v>1780</v>
      </c>
      <c r="J712" t="s">
        <v>833</v>
      </c>
      <c r="K712" s="1">
        <v>17.505000000000003</v>
      </c>
      <c r="L712" s="1" t="s">
        <v>2470</v>
      </c>
      <c r="M712">
        <v>1106</v>
      </c>
      <c r="N712">
        <v>128</v>
      </c>
      <c r="O712" t="s">
        <v>169</v>
      </c>
    </row>
    <row r="713" spans="1:15" x14ac:dyDescent="0.25">
      <c r="A713" t="s">
        <v>319</v>
      </c>
      <c r="B713" t="s">
        <v>2219</v>
      </c>
      <c r="C713">
        <v>1582</v>
      </c>
      <c r="D713">
        <v>4</v>
      </c>
      <c r="E713">
        <v>4</v>
      </c>
      <c r="F713" t="s">
        <v>460</v>
      </c>
      <c r="G713">
        <v>1630</v>
      </c>
      <c r="H713">
        <v>4270</v>
      </c>
      <c r="I713">
        <v>1780</v>
      </c>
      <c r="J713" t="s">
        <v>833</v>
      </c>
      <c r="K713" s="1">
        <v>17.505000000000003</v>
      </c>
      <c r="L713" s="1" t="s">
        <v>2470</v>
      </c>
      <c r="M713">
        <v>1106</v>
      </c>
      <c r="N713">
        <v>128</v>
      </c>
      <c r="O713" t="s">
        <v>190</v>
      </c>
    </row>
    <row r="714" spans="1:15" x14ac:dyDescent="0.25">
      <c r="A714" t="s">
        <v>319</v>
      </c>
      <c r="B714" t="s">
        <v>2219</v>
      </c>
      <c r="C714">
        <v>1591</v>
      </c>
      <c r="D714">
        <v>4</v>
      </c>
      <c r="E714">
        <v>4</v>
      </c>
      <c r="F714" t="s">
        <v>146</v>
      </c>
      <c r="G714">
        <v>1630</v>
      </c>
      <c r="H714">
        <v>4270</v>
      </c>
      <c r="I714">
        <v>1780</v>
      </c>
      <c r="J714" t="s">
        <v>833</v>
      </c>
      <c r="K714" s="1">
        <v>16.645</v>
      </c>
      <c r="L714" s="1" t="s">
        <v>2470</v>
      </c>
      <c r="M714">
        <v>1180</v>
      </c>
      <c r="N714">
        <v>121</v>
      </c>
      <c r="O714" t="s">
        <v>169</v>
      </c>
    </row>
    <row r="715" spans="1:15" x14ac:dyDescent="0.25">
      <c r="A715" t="s">
        <v>319</v>
      </c>
      <c r="B715" t="s">
        <v>2219</v>
      </c>
      <c r="C715">
        <v>1582</v>
      </c>
      <c r="D715">
        <v>4</v>
      </c>
      <c r="E715">
        <v>4</v>
      </c>
      <c r="F715" t="s">
        <v>460</v>
      </c>
      <c r="G715">
        <v>1630</v>
      </c>
      <c r="H715">
        <v>4270</v>
      </c>
      <c r="I715">
        <v>1780</v>
      </c>
      <c r="J715" t="s">
        <v>833</v>
      </c>
      <c r="K715" s="1">
        <v>17.505000000000003</v>
      </c>
      <c r="L715" s="1" t="s">
        <v>2470</v>
      </c>
      <c r="M715">
        <v>1106</v>
      </c>
      <c r="N715">
        <v>126</v>
      </c>
      <c r="O715" t="s">
        <v>169</v>
      </c>
    </row>
    <row r="716" spans="1:15" x14ac:dyDescent="0.25">
      <c r="A716" t="s">
        <v>319</v>
      </c>
      <c r="B716" t="s">
        <v>2219</v>
      </c>
      <c r="C716">
        <v>1396</v>
      </c>
      <c r="D716">
        <v>4</v>
      </c>
      <c r="E716">
        <v>4</v>
      </c>
      <c r="F716" t="s">
        <v>460</v>
      </c>
      <c r="G716">
        <v>1630</v>
      </c>
      <c r="H716">
        <v>4270</v>
      </c>
      <c r="I716">
        <v>1780</v>
      </c>
      <c r="J716" t="s">
        <v>833</v>
      </c>
      <c r="K716" s="1">
        <v>19.689999999999998</v>
      </c>
      <c r="L716" s="1" t="s">
        <v>2470</v>
      </c>
      <c r="M716">
        <v>1106</v>
      </c>
      <c r="N716">
        <v>90</v>
      </c>
      <c r="O716" t="s">
        <v>169</v>
      </c>
    </row>
    <row r="717" spans="1:15" x14ac:dyDescent="0.25">
      <c r="A717" t="s">
        <v>319</v>
      </c>
      <c r="B717" t="s">
        <v>2219</v>
      </c>
      <c r="C717">
        <v>1591</v>
      </c>
      <c r="D717">
        <v>4</v>
      </c>
      <c r="E717">
        <v>4</v>
      </c>
      <c r="F717" t="s">
        <v>146</v>
      </c>
      <c r="G717">
        <v>1630</v>
      </c>
      <c r="H717">
        <v>4270</v>
      </c>
      <c r="I717">
        <v>1780</v>
      </c>
      <c r="J717" t="s">
        <v>833</v>
      </c>
      <c r="K717" s="1">
        <v>16.645</v>
      </c>
      <c r="L717" s="1" t="s">
        <v>2470</v>
      </c>
      <c r="M717">
        <v>1106</v>
      </c>
      <c r="N717">
        <v>123</v>
      </c>
      <c r="O717" t="s">
        <v>169</v>
      </c>
    </row>
    <row r="718" spans="1:15" x14ac:dyDescent="0.25">
      <c r="A718" t="s">
        <v>319</v>
      </c>
      <c r="B718" t="s">
        <v>2219</v>
      </c>
      <c r="C718">
        <v>1591</v>
      </c>
      <c r="D718">
        <v>4</v>
      </c>
      <c r="E718">
        <v>4</v>
      </c>
      <c r="F718" t="s">
        <v>146</v>
      </c>
      <c r="G718">
        <v>1630</v>
      </c>
      <c r="H718">
        <v>4270</v>
      </c>
      <c r="I718">
        <v>1780</v>
      </c>
      <c r="J718" t="s">
        <v>833</v>
      </c>
      <c r="K718" s="1">
        <v>16.645</v>
      </c>
      <c r="L718" s="1" t="s">
        <v>2470</v>
      </c>
      <c r="M718">
        <v>1180</v>
      </c>
      <c r="N718">
        <v>123</v>
      </c>
      <c r="O718" t="s">
        <v>169</v>
      </c>
    </row>
    <row r="719" spans="1:15" x14ac:dyDescent="0.25">
      <c r="A719" t="s">
        <v>319</v>
      </c>
      <c r="B719" t="s">
        <v>2219</v>
      </c>
      <c r="C719">
        <v>1582</v>
      </c>
      <c r="D719">
        <v>4</v>
      </c>
      <c r="E719">
        <v>4</v>
      </c>
      <c r="F719" t="s">
        <v>460</v>
      </c>
      <c r="G719">
        <v>1665</v>
      </c>
      <c r="H719">
        <v>4270</v>
      </c>
      <c r="I719">
        <v>1780</v>
      </c>
      <c r="J719" t="s">
        <v>833</v>
      </c>
      <c r="K719" s="1">
        <v>17</v>
      </c>
      <c r="L719" s="1" t="s">
        <v>2470</v>
      </c>
      <c r="M719">
        <v>1106</v>
      </c>
      <c r="N719">
        <v>128</v>
      </c>
      <c r="O719" t="s">
        <v>169</v>
      </c>
    </row>
    <row r="720" spans="1:15" x14ac:dyDescent="0.25">
      <c r="A720" t="s">
        <v>139</v>
      </c>
      <c r="B720" t="s">
        <v>2244</v>
      </c>
      <c r="C720">
        <v>1956</v>
      </c>
      <c r="D720">
        <v>3</v>
      </c>
      <c r="E720">
        <v>4</v>
      </c>
      <c r="F720" t="s">
        <v>460</v>
      </c>
      <c r="G720">
        <v>1706</v>
      </c>
      <c r="H720">
        <v>4598</v>
      </c>
      <c r="I720">
        <v>1894</v>
      </c>
      <c r="J720" t="s">
        <v>833</v>
      </c>
      <c r="K720" s="1">
        <v>17</v>
      </c>
      <c r="L720" s="1" t="s">
        <v>2470</v>
      </c>
      <c r="M720">
        <v>1106</v>
      </c>
      <c r="N720">
        <v>140</v>
      </c>
      <c r="O720" t="s">
        <v>169</v>
      </c>
    </row>
    <row r="721" spans="1:15" x14ac:dyDescent="0.25">
      <c r="A721" t="s">
        <v>139</v>
      </c>
      <c r="B721" t="s">
        <v>2244</v>
      </c>
      <c r="C721">
        <v>1956</v>
      </c>
      <c r="D721">
        <v>3</v>
      </c>
      <c r="E721">
        <v>4</v>
      </c>
      <c r="F721" t="s">
        <v>460</v>
      </c>
      <c r="G721">
        <v>1706</v>
      </c>
      <c r="H721">
        <v>4598</v>
      </c>
      <c r="I721">
        <v>1894</v>
      </c>
      <c r="J721" t="s">
        <v>833</v>
      </c>
      <c r="K721" s="1">
        <v>17</v>
      </c>
      <c r="L721" s="1" t="s">
        <v>2470</v>
      </c>
      <c r="M721">
        <v>1106</v>
      </c>
      <c r="N721">
        <v>140</v>
      </c>
      <c r="O721" t="s">
        <v>169</v>
      </c>
    </row>
    <row r="722" spans="1:15" x14ac:dyDescent="0.25">
      <c r="A722" t="s">
        <v>139</v>
      </c>
      <c r="B722" t="s">
        <v>2244</v>
      </c>
      <c r="C722">
        <v>1956</v>
      </c>
      <c r="D722">
        <v>3</v>
      </c>
      <c r="E722">
        <v>4</v>
      </c>
      <c r="F722" t="s">
        <v>460</v>
      </c>
      <c r="G722">
        <v>1706</v>
      </c>
      <c r="H722">
        <v>4598</v>
      </c>
      <c r="I722">
        <v>1894</v>
      </c>
      <c r="J722" t="s">
        <v>147</v>
      </c>
      <c r="K722" s="1">
        <v>17</v>
      </c>
      <c r="L722" s="1" t="s">
        <v>2470</v>
      </c>
      <c r="M722">
        <v>1080</v>
      </c>
      <c r="N722">
        <v>140</v>
      </c>
      <c r="O722" t="s">
        <v>169</v>
      </c>
    </row>
    <row r="723" spans="1:15" x14ac:dyDescent="0.25">
      <c r="A723" t="s">
        <v>139</v>
      </c>
      <c r="B723" t="s">
        <v>2244</v>
      </c>
      <c r="C723">
        <v>1956</v>
      </c>
      <c r="D723">
        <v>3</v>
      </c>
      <c r="E723">
        <v>4</v>
      </c>
      <c r="F723" t="s">
        <v>460</v>
      </c>
      <c r="G723">
        <v>1706</v>
      </c>
      <c r="H723">
        <v>4598</v>
      </c>
      <c r="I723">
        <v>1894</v>
      </c>
      <c r="J723" t="s">
        <v>147</v>
      </c>
      <c r="K723" s="1">
        <v>17</v>
      </c>
      <c r="L723" s="1" t="s">
        <v>2470</v>
      </c>
      <c r="M723">
        <v>1106</v>
      </c>
      <c r="N723">
        <v>140</v>
      </c>
      <c r="O723" t="s">
        <v>169</v>
      </c>
    </row>
    <row r="724" spans="1:15" x14ac:dyDescent="0.25">
      <c r="A724" t="s">
        <v>139</v>
      </c>
      <c r="B724" t="s">
        <v>2244</v>
      </c>
      <c r="C724">
        <v>1956</v>
      </c>
      <c r="D724">
        <v>3</v>
      </c>
      <c r="E724">
        <v>4</v>
      </c>
      <c r="F724" t="s">
        <v>460</v>
      </c>
      <c r="G724">
        <v>1706</v>
      </c>
      <c r="H724">
        <v>4598</v>
      </c>
      <c r="I724">
        <v>1894</v>
      </c>
      <c r="J724" t="s">
        <v>147</v>
      </c>
      <c r="K724" s="1">
        <v>17</v>
      </c>
      <c r="L724" s="1" t="s">
        <v>2470</v>
      </c>
      <c r="M724">
        <v>1106</v>
      </c>
      <c r="N724">
        <v>140</v>
      </c>
      <c r="O724" t="s">
        <v>169</v>
      </c>
    </row>
    <row r="725" spans="1:15" x14ac:dyDescent="0.25">
      <c r="A725" t="s">
        <v>139</v>
      </c>
      <c r="B725" t="s">
        <v>2244</v>
      </c>
      <c r="C725">
        <v>1956</v>
      </c>
      <c r="D725">
        <v>3</v>
      </c>
      <c r="E725">
        <v>4</v>
      </c>
      <c r="F725" t="s">
        <v>460</v>
      </c>
      <c r="G725">
        <v>1706</v>
      </c>
      <c r="H725">
        <v>4598</v>
      </c>
      <c r="I725">
        <v>1894</v>
      </c>
      <c r="J725" t="s">
        <v>147</v>
      </c>
      <c r="K725" s="1">
        <v>17</v>
      </c>
      <c r="L725" s="1" t="s">
        <v>2470</v>
      </c>
      <c r="M725">
        <v>1106</v>
      </c>
      <c r="N725">
        <v>140</v>
      </c>
      <c r="O725" t="s">
        <v>169</v>
      </c>
    </row>
    <row r="726" spans="1:15" x14ac:dyDescent="0.25">
      <c r="A726" t="s">
        <v>898</v>
      </c>
      <c r="B726" t="s">
        <v>2253</v>
      </c>
      <c r="C726">
        <v>1995</v>
      </c>
      <c r="D726">
        <v>4</v>
      </c>
      <c r="E726">
        <v>4</v>
      </c>
      <c r="F726" t="s">
        <v>460</v>
      </c>
      <c r="G726">
        <v>1464</v>
      </c>
      <c r="H726">
        <v>4907</v>
      </c>
      <c r="I726">
        <v>1860</v>
      </c>
      <c r="J726" t="s">
        <v>509</v>
      </c>
      <c r="K726" s="1">
        <v>9.9499999999999993</v>
      </c>
      <c r="L726" s="1" t="s">
        <v>2471</v>
      </c>
      <c r="M726">
        <v>1705</v>
      </c>
      <c r="N726">
        <v>190</v>
      </c>
      <c r="O726" t="s">
        <v>190</v>
      </c>
    </row>
    <row r="727" spans="1:15" x14ac:dyDescent="0.25">
      <c r="A727" t="s">
        <v>898</v>
      </c>
      <c r="B727" t="s">
        <v>2253</v>
      </c>
      <c r="C727">
        <v>2993</v>
      </c>
      <c r="D727">
        <v>6</v>
      </c>
      <c r="E727">
        <v>4</v>
      </c>
      <c r="F727" t="s">
        <v>460</v>
      </c>
      <c r="G727">
        <v>1464</v>
      </c>
      <c r="H727">
        <v>4907</v>
      </c>
      <c r="I727">
        <v>1860</v>
      </c>
      <c r="J727" t="s">
        <v>509</v>
      </c>
      <c r="K727" s="1">
        <v>14.600000000000001</v>
      </c>
      <c r="L727" s="1" t="s">
        <v>2470</v>
      </c>
      <c r="M727">
        <v>1705</v>
      </c>
      <c r="N727">
        <v>258</v>
      </c>
      <c r="O727" t="s">
        <v>190</v>
      </c>
    </row>
    <row r="728" spans="1:15" x14ac:dyDescent="0.25">
      <c r="A728" t="s">
        <v>898</v>
      </c>
      <c r="B728" t="s">
        <v>2253</v>
      </c>
      <c r="C728">
        <v>1998</v>
      </c>
      <c r="D728">
        <v>6</v>
      </c>
      <c r="E728">
        <v>4</v>
      </c>
      <c r="F728" t="s">
        <v>146</v>
      </c>
      <c r="G728">
        <v>1464</v>
      </c>
      <c r="H728">
        <v>4907</v>
      </c>
      <c r="I728">
        <v>1860</v>
      </c>
      <c r="J728" t="s">
        <v>509</v>
      </c>
      <c r="K728" s="1">
        <v>16.504999999999999</v>
      </c>
      <c r="L728" s="1" t="s">
        <v>2470</v>
      </c>
      <c r="M728">
        <v>1705</v>
      </c>
      <c r="N728">
        <v>252</v>
      </c>
      <c r="O728" t="s">
        <v>190</v>
      </c>
    </row>
    <row r="729" spans="1:15" x14ac:dyDescent="0.25">
      <c r="A729" t="s">
        <v>898</v>
      </c>
      <c r="B729" t="s">
        <v>2274</v>
      </c>
      <c r="C729">
        <v>2993</v>
      </c>
      <c r="D729">
        <v>6</v>
      </c>
      <c r="E729">
        <v>4</v>
      </c>
      <c r="F729" t="s">
        <v>460</v>
      </c>
      <c r="G729">
        <v>1481</v>
      </c>
      <c r="H729">
        <v>5219</v>
      </c>
      <c r="I729">
        <v>2142</v>
      </c>
      <c r="J729" t="s">
        <v>509</v>
      </c>
      <c r="K729" s="1">
        <v>17</v>
      </c>
      <c r="L729" s="1" t="s">
        <v>2470</v>
      </c>
      <c r="M729">
        <v>1865</v>
      </c>
      <c r="N729">
        <v>265</v>
      </c>
      <c r="O729" t="s">
        <v>190</v>
      </c>
    </row>
    <row r="730" spans="1:15" x14ac:dyDescent="0.25">
      <c r="A730" t="s">
        <v>898</v>
      </c>
      <c r="B730" t="s">
        <v>2274</v>
      </c>
      <c r="C730">
        <v>2993</v>
      </c>
      <c r="D730">
        <v>6</v>
      </c>
      <c r="E730">
        <v>4</v>
      </c>
      <c r="F730" t="s">
        <v>460</v>
      </c>
      <c r="G730">
        <v>1481</v>
      </c>
      <c r="H730">
        <v>5219</v>
      </c>
      <c r="I730">
        <v>2142</v>
      </c>
      <c r="J730" t="s">
        <v>509</v>
      </c>
      <c r="K730" s="1">
        <v>17</v>
      </c>
      <c r="L730" s="1" t="s">
        <v>2470</v>
      </c>
      <c r="M730">
        <v>1865</v>
      </c>
      <c r="N730">
        <v>265</v>
      </c>
      <c r="O730" t="s">
        <v>190</v>
      </c>
    </row>
    <row r="731" spans="1:15" x14ac:dyDescent="0.25">
      <c r="A731" t="s">
        <v>898</v>
      </c>
      <c r="B731" t="s">
        <v>2274</v>
      </c>
      <c r="C731">
        <v>4395</v>
      </c>
      <c r="D731">
        <v>8</v>
      </c>
      <c r="E731">
        <v>4</v>
      </c>
      <c r="F731" t="s">
        <v>146</v>
      </c>
      <c r="G731">
        <v>1369</v>
      </c>
      <c r="H731">
        <v>4894</v>
      </c>
      <c r="I731">
        <v>1894</v>
      </c>
      <c r="J731" t="s">
        <v>954</v>
      </c>
      <c r="K731" s="1">
        <v>6.1950000000000003</v>
      </c>
      <c r="L731" s="1" t="s">
        <v>2471</v>
      </c>
      <c r="M731">
        <v>1106</v>
      </c>
      <c r="N731">
        <v>450</v>
      </c>
      <c r="O731" t="s">
        <v>190</v>
      </c>
    </row>
    <row r="732" spans="1:15" x14ac:dyDescent="0.25">
      <c r="A732" t="s">
        <v>898</v>
      </c>
      <c r="B732" t="s">
        <v>2274</v>
      </c>
      <c r="C732">
        <v>1995</v>
      </c>
      <c r="D732">
        <v>4</v>
      </c>
      <c r="E732">
        <v>4</v>
      </c>
      <c r="F732" t="s">
        <v>460</v>
      </c>
      <c r="G732">
        <v>1538</v>
      </c>
      <c r="H732">
        <v>5091</v>
      </c>
      <c r="I732">
        <v>1902</v>
      </c>
      <c r="J732" t="s">
        <v>509</v>
      </c>
      <c r="K732" s="1">
        <v>17</v>
      </c>
      <c r="L732" s="1" t="s">
        <v>2470</v>
      </c>
      <c r="M732">
        <v>1720</v>
      </c>
      <c r="N732">
        <v>188</v>
      </c>
      <c r="O732" t="s">
        <v>190</v>
      </c>
    </row>
    <row r="733" spans="1:15" x14ac:dyDescent="0.25">
      <c r="A733" t="s">
        <v>898</v>
      </c>
      <c r="B733" t="s">
        <v>2302</v>
      </c>
      <c r="C733">
        <v>4395</v>
      </c>
      <c r="D733">
        <v>8</v>
      </c>
      <c r="E733">
        <v>4</v>
      </c>
      <c r="F733" t="s">
        <v>146</v>
      </c>
      <c r="G733">
        <v>1473</v>
      </c>
      <c r="H733">
        <v>4956</v>
      </c>
      <c r="I733">
        <v>1903</v>
      </c>
      <c r="J733" t="s">
        <v>509</v>
      </c>
      <c r="K733" s="1">
        <v>17</v>
      </c>
      <c r="L733" s="1" t="s">
        <v>2470</v>
      </c>
      <c r="M733">
        <v>1950</v>
      </c>
      <c r="N733">
        <v>625</v>
      </c>
      <c r="O733" t="s">
        <v>190</v>
      </c>
    </row>
    <row r="734" spans="1:15" x14ac:dyDescent="0.25">
      <c r="A734" t="s">
        <v>235</v>
      </c>
      <c r="B734" t="s">
        <v>2318</v>
      </c>
      <c r="C734">
        <v>998</v>
      </c>
      <c r="D734">
        <v>3</v>
      </c>
      <c r="E734">
        <v>4</v>
      </c>
      <c r="F734" t="s">
        <v>146</v>
      </c>
      <c r="G734">
        <v>1675</v>
      </c>
      <c r="H734">
        <v>3655</v>
      </c>
      <c r="I734">
        <v>1620</v>
      </c>
      <c r="J734" t="s">
        <v>147</v>
      </c>
      <c r="K734" s="1">
        <v>17</v>
      </c>
      <c r="L734" s="1" t="s">
        <v>2470</v>
      </c>
      <c r="M734">
        <v>1106</v>
      </c>
      <c r="N734">
        <v>68</v>
      </c>
      <c r="O734" t="s">
        <v>169</v>
      </c>
    </row>
    <row r="735" spans="1:15" x14ac:dyDescent="0.25">
      <c r="A735" t="s">
        <v>235</v>
      </c>
      <c r="B735" t="s">
        <v>2318</v>
      </c>
      <c r="C735">
        <v>998</v>
      </c>
      <c r="D735">
        <v>3</v>
      </c>
      <c r="E735">
        <v>4</v>
      </c>
      <c r="F735" t="s">
        <v>146</v>
      </c>
      <c r="G735">
        <v>1675</v>
      </c>
      <c r="H735">
        <v>3655</v>
      </c>
      <c r="I735">
        <v>1620</v>
      </c>
      <c r="J735" t="s">
        <v>147</v>
      </c>
      <c r="K735" s="1">
        <v>17</v>
      </c>
      <c r="L735" s="1" t="s">
        <v>2470</v>
      </c>
      <c r="M735">
        <v>1106</v>
      </c>
      <c r="N735">
        <v>68</v>
      </c>
      <c r="O735" t="s">
        <v>190</v>
      </c>
    </row>
    <row r="736" spans="1:15" x14ac:dyDescent="0.25">
      <c r="A736" t="s">
        <v>235</v>
      </c>
      <c r="B736" t="s">
        <v>2318</v>
      </c>
      <c r="C736">
        <v>1197</v>
      </c>
      <c r="D736">
        <v>3</v>
      </c>
      <c r="E736">
        <v>4</v>
      </c>
      <c r="F736" t="s">
        <v>146</v>
      </c>
      <c r="G736">
        <v>1620</v>
      </c>
      <c r="H736">
        <v>3655</v>
      </c>
      <c r="I736">
        <v>1675</v>
      </c>
      <c r="J736" t="s">
        <v>147</v>
      </c>
      <c r="K736" s="1">
        <v>17</v>
      </c>
      <c r="L736" s="1" t="s">
        <v>2470</v>
      </c>
      <c r="M736">
        <v>1106</v>
      </c>
      <c r="N736">
        <v>83</v>
      </c>
      <c r="O736" t="s">
        <v>169</v>
      </c>
    </row>
    <row r="737" spans="1:15" x14ac:dyDescent="0.25">
      <c r="A737" t="s">
        <v>235</v>
      </c>
      <c r="B737" t="s">
        <v>2318</v>
      </c>
      <c r="C737">
        <v>998</v>
      </c>
      <c r="D737">
        <v>3</v>
      </c>
      <c r="E737">
        <v>4</v>
      </c>
      <c r="F737" t="s">
        <v>146</v>
      </c>
      <c r="G737">
        <v>1675</v>
      </c>
      <c r="H737">
        <v>3655</v>
      </c>
      <c r="I737">
        <v>1620</v>
      </c>
      <c r="J737" t="s">
        <v>147</v>
      </c>
      <c r="K737" s="1">
        <v>17</v>
      </c>
      <c r="L737" s="1" t="s">
        <v>2470</v>
      </c>
      <c r="M737">
        <v>1106</v>
      </c>
      <c r="N737">
        <v>68</v>
      </c>
      <c r="O737" t="s">
        <v>169</v>
      </c>
    </row>
    <row r="738" spans="1:15" x14ac:dyDescent="0.25">
      <c r="A738" t="s">
        <v>235</v>
      </c>
      <c r="B738" t="s">
        <v>2318</v>
      </c>
      <c r="C738">
        <v>1197</v>
      </c>
      <c r="D738">
        <v>3</v>
      </c>
      <c r="E738">
        <v>4</v>
      </c>
      <c r="F738" t="s">
        <v>146</v>
      </c>
      <c r="G738">
        <v>1675</v>
      </c>
      <c r="H738">
        <v>3655</v>
      </c>
      <c r="I738">
        <v>1620</v>
      </c>
      <c r="J738" t="s">
        <v>147</v>
      </c>
      <c r="K738" s="1">
        <v>17</v>
      </c>
      <c r="L738" s="1" t="s">
        <v>2470</v>
      </c>
      <c r="M738">
        <v>830</v>
      </c>
      <c r="N738">
        <v>83</v>
      </c>
      <c r="O738" t="s">
        <v>169</v>
      </c>
    </row>
    <row r="739" spans="1:15" x14ac:dyDescent="0.25">
      <c r="A739" t="s">
        <v>235</v>
      </c>
      <c r="B739" t="s">
        <v>2318</v>
      </c>
      <c r="C739">
        <v>1197</v>
      </c>
      <c r="D739">
        <v>3</v>
      </c>
      <c r="E739">
        <v>4</v>
      </c>
      <c r="F739" t="s">
        <v>146</v>
      </c>
      <c r="G739">
        <v>1675</v>
      </c>
      <c r="H739">
        <v>3655</v>
      </c>
      <c r="I739">
        <v>1620</v>
      </c>
      <c r="J739" t="s">
        <v>147</v>
      </c>
      <c r="K739" s="1">
        <v>17</v>
      </c>
      <c r="L739" s="1" t="s">
        <v>2470</v>
      </c>
      <c r="M739">
        <v>1106</v>
      </c>
      <c r="N739">
        <v>83</v>
      </c>
      <c r="O739" t="s">
        <v>190</v>
      </c>
    </row>
    <row r="740" spans="1:15" x14ac:dyDescent="0.25">
      <c r="A740" t="s">
        <v>235</v>
      </c>
      <c r="B740" t="s">
        <v>2318</v>
      </c>
      <c r="C740">
        <v>1197</v>
      </c>
      <c r="D740">
        <v>3</v>
      </c>
      <c r="E740">
        <v>4</v>
      </c>
      <c r="F740" t="s">
        <v>146</v>
      </c>
      <c r="G740">
        <v>1675</v>
      </c>
      <c r="H740">
        <v>3655</v>
      </c>
      <c r="I740">
        <v>1620</v>
      </c>
      <c r="J740" t="s">
        <v>147</v>
      </c>
      <c r="K740" s="1">
        <v>17</v>
      </c>
      <c r="L740" s="1" t="s">
        <v>2470</v>
      </c>
      <c r="M740">
        <v>1106</v>
      </c>
      <c r="N740">
        <v>83</v>
      </c>
      <c r="O740" t="s">
        <v>190</v>
      </c>
    </row>
    <row r="741" spans="1:15" x14ac:dyDescent="0.25">
      <c r="A741" t="s">
        <v>235</v>
      </c>
      <c r="B741" t="s">
        <v>2318</v>
      </c>
      <c r="C741">
        <v>998</v>
      </c>
      <c r="D741">
        <v>3</v>
      </c>
      <c r="E741">
        <v>4</v>
      </c>
      <c r="F741" t="s">
        <v>146</v>
      </c>
      <c r="G741">
        <v>1675</v>
      </c>
      <c r="H741">
        <v>3655</v>
      </c>
      <c r="I741">
        <v>1620</v>
      </c>
      <c r="J741" t="s">
        <v>147</v>
      </c>
      <c r="K741" s="1">
        <v>17</v>
      </c>
      <c r="L741" s="1" t="s">
        <v>2470</v>
      </c>
      <c r="M741">
        <v>1106</v>
      </c>
      <c r="N741">
        <v>68</v>
      </c>
      <c r="O741" t="s">
        <v>169</v>
      </c>
    </row>
    <row r="742" spans="1:15" x14ac:dyDescent="0.25">
      <c r="A742" t="s">
        <v>235</v>
      </c>
      <c r="B742" t="s">
        <v>2318</v>
      </c>
      <c r="C742">
        <v>998</v>
      </c>
      <c r="D742">
        <v>3</v>
      </c>
      <c r="E742">
        <v>4</v>
      </c>
      <c r="F742" t="s">
        <v>146</v>
      </c>
      <c r="G742">
        <v>1675</v>
      </c>
      <c r="H742">
        <v>3655</v>
      </c>
      <c r="I742">
        <v>1620</v>
      </c>
      <c r="J742" t="s">
        <v>147</v>
      </c>
      <c r="K742" s="1">
        <v>17</v>
      </c>
      <c r="L742" s="1" t="s">
        <v>2470</v>
      </c>
      <c r="M742">
        <v>1106</v>
      </c>
      <c r="N742">
        <v>68</v>
      </c>
      <c r="O742" t="s">
        <v>169</v>
      </c>
    </row>
    <row r="743" spans="1:15" x14ac:dyDescent="0.25">
      <c r="A743" t="s">
        <v>235</v>
      </c>
      <c r="B743" t="s">
        <v>2318</v>
      </c>
      <c r="C743">
        <v>1197</v>
      </c>
      <c r="D743">
        <v>3</v>
      </c>
      <c r="E743">
        <v>4</v>
      </c>
      <c r="F743" t="s">
        <v>146</v>
      </c>
      <c r="G743">
        <v>1675</v>
      </c>
      <c r="H743">
        <v>3655</v>
      </c>
      <c r="I743">
        <v>1620</v>
      </c>
      <c r="J743" t="s">
        <v>147</v>
      </c>
      <c r="K743" s="1">
        <v>17</v>
      </c>
      <c r="L743" s="1" t="s">
        <v>2470</v>
      </c>
      <c r="M743">
        <v>830</v>
      </c>
      <c r="N743">
        <v>83</v>
      </c>
      <c r="O743" t="s">
        <v>169</v>
      </c>
    </row>
    <row r="744" spans="1:15" x14ac:dyDescent="0.25">
      <c r="A744" t="s">
        <v>235</v>
      </c>
      <c r="B744" t="s">
        <v>2318</v>
      </c>
      <c r="C744">
        <v>1197</v>
      </c>
      <c r="D744">
        <v>3</v>
      </c>
      <c r="E744">
        <v>4</v>
      </c>
      <c r="F744" t="s">
        <v>146</v>
      </c>
      <c r="G744">
        <v>1675</v>
      </c>
      <c r="H744">
        <v>3655</v>
      </c>
      <c r="I744">
        <v>1620</v>
      </c>
      <c r="J744" t="s">
        <v>147</v>
      </c>
      <c r="K744" s="1">
        <v>17</v>
      </c>
      <c r="L744" s="1" t="s">
        <v>2470</v>
      </c>
      <c r="M744">
        <v>1106</v>
      </c>
      <c r="N744">
        <v>83</v>
      </c>
      <c r="O744" t="s">
        <v>190</v>
      </c>
    </row>
    <row r="745" spans="1:15" x14ac:dyDescent="0.25">
      <c r="A745" t="s">
        <v>235</v>
      </c>
      <c r="B745" t="s">
        <v>2318</v>
      </c>
      <c r="C745">
        <v>998</v>
      </c>
      <c r="D745">
        <v>3</v>
      </c>
      <c r="E745">
        <v>4</v>
      </c>
      <c r="F745" t="s">
        <v>146</v>
      </c>
      <c r="G745">
        <v>1675</v>
      </c>
      <c r="H745">
        <v>3655</v>
      </c>
      <c r="I745">
        <v>1620</v>
      </c>
      <c r="J745" t="s">
        <v>147</v>
      </c>
      <c r="K745" s="1">
        <v>17</v>
      </c>
      <c r="L745" s="1" t="s">
        <v>2470</v>
      </c>
      <c r="M745">
        <v>1106</v>
      </c>
      <c r="N745">
        <v>68</v>
      </c>
      <c r="O745" t="s">
        <v>190</v>
      </c>
    </row>
    <row r="746" spans="1:15" x14ac:dyDescent="0.25">
      <c r="A746" t="s">
        <v>235</v>
      </c>
      <c r="B746" t="s">
        <v>2318</v>
      </c>
      <c r="C746">
        <v>998</v>
      </c>
      <c r="D746">
        <v>3</v>
      </c>
      <c r="E746">
        <v>4</v>
      </c>
      <c r="F746" t="s">
        <v>184</v>
      </c>
      <c r="G746">
        <v>1675</v>
      </c>
      <c r="H746">
        <v>3655</v>
      </c>
      <c r="I746">
        <v>1620</v>
      </c>
      <c r="J746" t="s">
        <v>147</v>
      </c>
      <c r="K746" s="1">
        <v>17</v>
      </c>
      <c r="L746" s="1" t="s">
        <v>2470</v>
      </c>
      <c r="M746">
        <v>1106</v>
      </c>
      <c r="N746">
        <v>68</v>
      </c>
      <c r="O746" t="s">
        <v>169</v>
      </c>
    </row>
    <row r="747" spans="1:15" x14ac:dyDescent="0.25">
      <c r="A747" t="s">
        <v>235</v>
      </c>
      <c r="B747" t="s">
        <v>2318</v>
      </c>
      <c r="C747">
        <v>998</v>
      </c>
      <c r="D747">
        <v>3</v>
      </c>
      <c r="E747">
        <v>4</v>
      </c>
      <c r="F747" t="s">
        <v>184</v>
      </c>
      <c r="G747">
        <v>1675</v>
      </c>
      <c r="H747">
        <v>3655</v>
      </c>
      <c r="I747">
        <v>1620</v>
      </c>
      <c r="J747" t="s">
        <v>147</v>
      </c>
      <c r="K747" s="1">
        <v>17</v>
      </c>
      <c r="L747" s="1" t="s">
        <v>2470</v>
      </c>
      <c r="M747">
        <v>1106</v>
      </c>
      <c r="N747">
        <v>68</v>
      </c>
      <c r="O747" t="s">
        <v>169</v>
      </c>
    </row>
    <row r="748" spans="1:15" x14ac:dyDescent="0.25">
      <c r="A748" t="s">
        <v>139</v>
      </c>
      <c r="B748" t="s">
        <v>2335</v>
      </c>
      <c r="C748">
        <v>1199</v>
      </c>
      <c r="D748">
        <v>3</v>
      </c>
      <c r="E748">
        <v>4</v>
      </c>
      <c r="F748" t="s">
        <v>146</v>
      </c>
      <c r="G748">
        <v>1587</v>
      </c>
      <c r="H748">
        <v>3793</v>
      </c>
      <c r="I748">
        <v>1665</v>
      </c>
      <c r="J748" t="s">
        <v>682</v>
      </c>
      <c r="K748" s="1">
        <v>17</v>
      </c>
      <c r="L748" s="1" t="s">
        <v>2470</v>
      </c>
      <c r="M748">
        <v>1017</v>
      </c>
      <c r="N748">
        <v>85</v>
      </c>
      <c r="O748" t="s">
        <v>169</v>
      </c>
    </row>
    <row r="749" spans="1:15" x14ac:dyDescent="0.25">
      <c r="A749" t="s">
        <v>139</v>
      </c>
      <c r="B749" t="s">
        <v>2335</v>
      </c>
      <c r="C749">
        <v>1047</v>
      </c>
      <c r="D749">
        <v>3</v>
      </c>
      <c r="E749">
        <v>4</v>
      </c>
      <c r="F749" t="s">
        <v>460</v>
      </c>
      <c r="G749">
        <v>1587</v>
      </c>
      <c r="H749">
        <v>3793</v>
      </c>
      <c r="I749">
        <v>1665</v>
      </c>
      <c r="J749" t="s">
        <v>682</v>
      </c>
      <c r="K749" s="1">
        <v>17</v>
      </c>
      <c r="L749" s="1" t="s">
        <v>2470</v>
      </c>
      <c r="M749">
        <v>1085</v>
      </c>
      <c r="N749">
        <v>70</v>
      </c>
      <c r="O749" t="s">
        <v>169</v>
      </c>
    </row>
    <row r="750" spans="1:15" x14ac:dyDescent="0.25">
      <c r="A750" t="s">
        <v>139</v>
      </c>
      <c r="B750" t="s">
        <v>2335</v>
      </c>
      <c r="C750">
        <v>1199</v>
      </c>
      <c r="D750">
        <v>3</v>
      </c>
      <c r="E750">
        <v>4</v>
      </c>
      <c r="F750" t="s">
        <v>146</v>
      </c>
      <c r="G750">
        <v>1587</v>
      </c>
      <c r="H750">
        <v>3793</v>
      </c>
      <c r="I750">
        <v>1665</v>
      </c>
      <c r="J750" t="s">
        <v>682</v>
      </c>
      <c r="K750" s="1">
        <v>17</v>
      </c>
      <c r="L750" s="1" t="s">
        <v>2470</v>
      </c>
      <c r="M750">
        <v>1017</v>
      </c>
      <c r="N750">
        <v>85</v>
      </c>
      <c r="O750" t="s">
        <v>345</v>
      </c>
    </row>
    <row r="751" spans="1:15" x14ac:dyDescent="0.25">
      <c r="A751" t="s">
        <v>785</v>
      </c>
      <c r="B751" t="s">
        <v>2347</v>
      </c>
      <c r="C751">
        <v>1493</v>
      </c>
      <c r="D751">
        <v>3</v>
      </c>
      <c r="E751">
        <v>4</v>
      </c>
      <c r="F751" t="s">
        <v>460</v>
      </c>
      <c r="G751">
        <v>1870</v>
      </c>
      <c r="H751">
        <v>3985</v>
      </c>
      <c r="I751">
        <v>1850</v>
      </c>
      <c r="J751" t="s">
        <v>833</v>
      </c>
      <c r="K751" s="1">
        <v>15.505000000000001</v>
      </c>
      <c r="L751" s="1" t="s">
        <v>2470</v>
      </c>
      <c r="M751">
        <v>1106</v>
      </c>
      <c r="N751">
        <v>100</v>
      </c>
      <c r="O751" t="s">
        <v>169</v>
      </c>
    </row>
    <row r="752" spans="1:15" x14ac:dyDescent="0.25">
      <c r="A752" t="s">
        <v>785</v>
      </c>
      <c r="B752" t="s">
        <v>2347</v>
      </c>
      <c r="C752">
        <v>1493</v>
      </c>
      <c r="D752">
        <v>3</v>
      </c>
      <c r="E752">
        <v>4</v>
      </c>
      <c r="F752" t="s">
        <v>460</v>
      </c>
      <c r="G752">
        <v>1870</v>
      </c>
      <c r="H752">
        <v>3985</v>
      </c>
      <c r="I752">
        <v>1850</v>
      </c>
      <c r="J752" t="s">
        <v>833</v>
      </c>
      <c r="K752" s="1">
        <v>15.505000000000001</v>
      </c>
      <c r="L752" s="1" t="s">
        <v>2470</v>
      </c>
      <c r="M752">
        <v>1106</v>
      </c>
      <c r="N752">
        <v>100</v>
      </c>
      <c r="O752" t="s">
        <v>169</v>
      </c>
    </row>
    <row r="753" spans="1:15" x14ac:dyDescent="0.25">
      <c r="A753" t="s">
        <v>785</v>
      </c>
      <c r="B753" t="s">
        <v>2347</v>
      </c>
      <c r="C753">
        <v>1493</v>
      </c>
      <c r="D753">
        <v>3</v>
      </c>
      <c r="E753">
        <v>4</v>
      </c>
      <c r="F753" t="s">
        <v>460</v>
      </c>
      <c r="G753">
        <v>1870</v>
      </c>
      <c r="H753">
        <v>3985</v>
      </c>
      <c r="I753">
        <v>1850</v>
      </c>
      <c r="J753" t="s">
        <v>833</v>
      </c>
      <c r="K753" s="1">
        <v>15.505000000000001</v>
      </c>
      <c r="L753" s="1" t="s">
        <v>2470</v>
      </c>
      <c r="M753">
        <v>1106</v>
      </c>
      <c r="N753">
        <v>100</v>
      </c>
      <c r="O753" t="s">
        <v>169</v>
      </c>
    </row>
    <row r="754" spans="1:15" x14ac:dyDescent="0.25">
      <c r="A754" t="s">
        <v>785</v>
      </c>
      <c r="B754" t="s">
        <v>2347</v>
      </c>
      <c r="C754">
        <v>1493</v>
      </c>
      <c r="D754">
        <v>3</v>
      </c>
      <c r="E754">
        <v>4</v>
      </c>
      <c r="F754" t="s">
        <v>460</v>
      </c>
      <c r="G754">
        <v>1870</v>
      </c>
      <c r="H754">
        <v>3985</v>
      </c>
      <c r="I754">
        <v>1850</v>
      </c>
      <c r="J754" t="s">
        <v>833</v>
      </c>
      <c r="K754" s="1">
        <v>15.505000000000001</v>
      </c>
      <c r="L754" s="1" t="s">
        <v>2470</v>
      </c>
      <c r="M754">
        <v>1106</v>
      </c>
      <c r="N754">
        <v>100</v>
      </c>
      <c r="O754" t="s">
        <v>169</v>
      </c>
    </row>
    <row r="755" spans="1:15" x14ac:dyDescent="0.25">
      <c r="A755" t="s">
        <v>785</v>
      </c>
      <c r="B755" t="s">
        <v>2347</v>
      </c>
      <c r="C755">
        <v>1493</v>
      </c>
      <c r="D755">
        <v>3</v>
      </c>
      <c r="E755">
        <v>4</v>
      </c>
      <c r="F755" t="s">
        <v>460</v>
      </c>
      <c r="G755">
        <v>1870</v>
      </c>
      <c r="H755">
        <v>3985</v>
      </c>
      <c r="I755">
        <v>1850</v>
      </c>
      <c r="J755" t="s">
        <v>833</v>
      </c>
      <c r="K755" s="1">
        <v>14.505000000000001</v>
      </c>
      <c r="L755" s="1" t="s">
        <v>2470</v>
      </c>
      <c r="M755">
        <v>1106</v>
      </c>
      <c r="N755">
        <v>100</v>
      </c>
      <c r="O755" t="s">
        <v>190</v>
      </c>
    </row>
    <row r="756" spans="1:15" x14ac:dyDescent="0.25">
      <c r="A756" t="s">
        <v>785</v>
      </c>
      <c r="B756" t="s">
        <v>2347</v>
      </c>
      <c r="C756">
        <v>1493</v>
      </c>
      <c r="D756">
        <v>3</v>
      </c>
      <c r="E756">
        <v>4</v>
      </c>
      <c r="F756" t="s">
        <v>460</v>
      </c>
      <c r="G756">
        <v>1870</v>
      </c>
      <c r="H756">
        <v>3985</v>
      </c>
      <c r="I756">
        <v>1850</v>
      </c>
      <c r="J756" t="s">
        <v>833</v>
      </c>
      <c r="K756" s="1">
        <v>14.505000000000001</v>
      </c>
      <c r="L756" s="1" t="s">
        <v>2470</v>
      </c>
      <c r="M756">
        <v>1106</v>
      </c>
      <c r="N756">
        <v>100</v>
      </c>
      <c r="O756" t="s">
        <v>190</v>
      </c>
    </row>
    <row r="757" spans="1:15" x14ac:dyDescent="0.25">
      <c r="A757" t="s">
        <v>139</v>
      </c>
      <c r="B757" t="s">
        <v>2358</v>
      </c>
      <c r="C757">
        <v>2200</v>
      </c>
      <c r="D757">
        <v>4</v>
      </c>
      <c r="F757" t="s">
        <v>460</v>
      </c>
      <c r="G757">
        <v>2670</v>
      </c>
      <c r="H757">
        <v>5458</v>
      </c>
      <c r="I757">
        <v>1905</v>
      </c>
      <c r="J757" t="s">
        <v>423</v>
      </c>
      <c r="K757" s="1">
        <v>17</v>
      </c>
      <c r="L757" s="1" t="s">
        <v>2470</v>
      </c>
      <c r="M757">
        <v>2275</v>
      </c>
      <c r="N757">
        <v>73.5</v>
      </c>
      <c r="O757" t="s">
        <v>169</v>
      </c>
    </row>
    <row r="758" spans="1:15" x14ac:dyDescent="0.25">
      <c r="A758" t="s">
        <v>319</v>
      </c>
      <c r="B758" t="s">
        <v>2367</v>
      </c>
      <c r="C758" t="s">
        <v>148</v>
      </c>
      <c r="F758" t="s">
        <v>1460</v>
      </c>
      <c r="G758">
        <v>1570</v>
      </c>
      <c r="H758">
        <v>4180</v>
      </c>
      <c r="I758">
        <v>1800</v>
      </c>
      <c r="J758" t="s">
        <v>833</v>
      </c>
      <c r="K758" s="1">
        <v>17</v>
      </c>
      <c r="L758" s="1" t="s">
        <v>2470</v>
      </c>
      <c r="M758">
        <v>1106</v>
      </c>
      <c r="N758">
        <v>136</v>
      </c>
      <c r="O758" t="s">
        <v>190</v>
      </c>
    </row>
    <row r="759" spans="1:15" x14ac:dyDescent="0.25">
      <c r="A759" t="s">
        <v>444</v>
      </c>
      <c r="B759" t="s">
        <v>2377</v>
      </c>
      <c r="C759">
        <v>2487</v>
      </c>
      <c r="D759">
        <v>4</v>
      </c>
      <c r="E759">
        <v>4</v>
      </c>
      <c r="F759" t="s">
        <v>1004</v>
      </c>
      <c r="G759">
        <v>1455</v>
      </c>
      <c r="H759">
        <v>4885</v>
      </c>
      <c r="I759">
        <v>1840</v>
      </c>
      <c r="J759" t="s">
        <v>509</v>
      </c>
      <c r="K759" s="1">
        <v>17</v>
      </c>
      <c r="L759" s="1" t="s">
        <v>2470</v>
      </c>
      <c r="M759">
        <v>1665</v>
      </c>
      <c r="N759">
        <v>178</v>
      </c>
      <c r="O759" t="s">
        <v>190</v>
      </c>
    </row>
    <row r="760" spans="1:15" x14ac:dyDescent="0.25">
      <c r="A760" t="s">
        <v>444</v>
      </c>
      <c r="B760" t="s">
        <v>2388</v>
      </c>
      <c r="C760">
        <v>1496</v>
      </c>
      <c r="D760">
        <v>4</v>
      </c>
      <c r="E760">
        <v>4</v>
      </c>
      <c r="F760" t="s">
        <v>146</v>
      </c>
      <c r="G760">
        <v>1495</v>
      </c>
      <c r="H760">
        <v>4425</v>
      </c>
      <c r="I760">
        <v>1730</v>
      </c>
      <c r="J760" t="s">
        <v>509</v>
      </c>
      <c r="K760" s="1">
        <v>17</v>
      </c>
      <c r="L760" s="1" t="s">
        <v>2470</v>
      </c>
      <c r="M760">
        <v>1090</v>
      </c>
      <c r="N760">
        <v>107</v>
      </c>
      <c r="O760" t="s">
        <v>169</v>
      </c>
    </row>
    <row r="761" spans="1:15" x14ac:dyDescent="0.25">
      <c r="A761" t="s">
        <v>444</v>
      </c>
      <c r="B761" t="s">
        <v>2388</v>
      </c>
      <c r="C761">
        <v>1496</v>
      </c>
      <c r="D761">
        <v>4</v>
      </c>
      <c r="E761">
        <v>4</v>
      </c>
      <c r="F761" t="s">
        <v>146</v>
      </c>
      <c r="G761">
        <v>1495</v>
      </c>
      <c r="H761">
        <v>4425</v>
      </c>
      <c r="I761">
        <v>1730</v>
      </c>
      <c r="J761" t="s">
        <v>509</v>
      </c>
      <c r="K761" s="1">
        <v>17</v>
      </c>
      <c r="L761" s="1" t="s">
        <v>2470</v>
      </c>
      <c r="M761">
        <v>1095</v>
      </c>
      <c r="N761">
        <v>107</v>
      </c>
      <c r="O761" t="s">
        <v>169</v>
      </c>
    </row>
    <row r="762" spans="1:15" x14ac:dyDescent="0.25">
      <c r="A762" t="s">
        <v>444</v>
      </c>
      <c r="B762" t="s">
        <v>2388</v>
      </c>
      <c r="C762">
        <v>1498</v>
      </c>
      <c r="D762">
        <v>4</v>
      </c>
      <c r="E762">
        <v>4</v>
      </c>
      <c r="F762" t="s">
        <v>146</v>
      </c>
      <c r="G762">
        <v>1495</v>
      </c>
      <c r="H762">
        <v>4425</v>
      </c>
      <c r="I762">
        <v>1730</v>
      </c>
      <c r="J762" t="s">
        <v>509</v>
      </c>
      <c r="K762" s="1">
        <v>17</v>
      </c>
      <c r="L762" s="1" t="s">
        <v>2470</v>
      </c>
      <c r="M762">
        <v>1105</v>
      </c>
      <c r="N762">
        <v>107</v>
      </c>
      <c r="O762" t="s">
        <v>169</v>
      </c>
    </row>
    <row r="763" spans="1:15" x14ac:dyDescent="0.25">
      <c r="A763" t="s">
        <v>444</v>
      </c>
      <c r="B763" t="s">
        <v>2388</v>
      </c>
      <c r="C763">
        <v>1496</v>
      </c>
      <c r="D763">
        <v>4</v>
      </c>
      <c r="E763">
        <v>4</v>
      </c>
      <c r="F763" t="s">
        <v>146</v>
      </c>
      <c r="G763">
        <v>1495</v>
      </c>
      <c r="H763">
        <v>4425</v>
      </c>
      <c r="I763">
        <v>1730</v>
      </c>
      <c r="J763" t="s">
        <v>509</v>
      </c>
      <c r="K763" s="1">
        <v>17</v>
      </c>
      <c r="L763" s="1" t="s">
        <v>2470</v>
      </c>
      <c r="M763">
        <v>1135</v>
      </c>
      <c r="N763">
        <v>107</v>
      </c>
      <c r="O763" t="s">
        <v>190</v>
      </c>
    </row>
    <row r="764" spans="1:15" x14ac:dyDescent="0.25">
      <c r="A764" t="s">
        <v>444</v>
      </c>
      <c r="B764" t="s">
        <v>2388</v>
      </c>
      <c r="C764">
        <v>1496</v>
      </c>
      <c r="D764">
        <v>4</v>
      </c>
      <c r="E764">
        <v>4</v>
      </c>
      <c r="F764" t="s">
        <v>146</v>
      </c>
      <c r="G764">
        <v>1495</v>
      </c>
      <c r="H764">
        <v>4425</v>
      </c>
      <c r="I764">
        <v>1730</v>
      </c>
      <c r="J764" t="s">
        <v>509</v>
      </c>
      <c r="K764" s="1">
        <v>17</v>
      </c>
      <c r="L764" s="1" t="s">
        <v>2470</v>
      </c>
      <c r="M764">
        <v>1115</v>
      </c>
      <c r="N764">
        <v>107</v>
      </c>
      <c r="O764" t="s">
        <v>190</v>
      </c>
    </row>
    <row r="765" spans="1:15" x14ac:dyDescent="0.25">
      <c r="A765" t="s">
        <v>444</v>
      </c>
      <c r="B765" t="s">
        <v>2388</v>
      </c>
      <c r="C765">
        <v>1496</v>
      </c>
      <c r="D765">
        <v>4</v>
      </c>
      <c r="E765">
        <v>4</v>
      </c>
      <c r="F765" t="s">
        <v>146</v>
      </c>
      <c r="G765">
        <v>1495</v>
      </c>
      <c r="H765">
        <v>4425</v>
      </c>
      <c r="I765">
        <v>1730</v>
      </c>
      <c r="J765" t="s">
        <v>509</v>
      </c>
      <c r="K765" s="1">
        <v>17</v>
      </c>
      <c r="L765" s="1" t="s">
        <v>2470</v>
      </c>
      <c r="M765">
        <v>1110</v>
      </c>
      <c r="N765">
        <v>107</v>
      </c>
      <c r="O765" t="s">
        <v>190</v>
      </c>
    </row>
    <row r="766" spans="1:15" x14ac:dyDescent="0.25">
      <c r="A766" t="s">
        <v>444</v>
      </c>
      <c r="B766" t="s">
        <v>2388</v>
      </c>
      <c r="C766">
        <v>1496</v>
      </c>
      <c r="D766">
        <v>4</v>
      </c>
      <c r="E766">
        <v>4</v>
      </c>
      <c r="F766" t="s">
        <v>146</v>
      </c>
      <c r="G766">
        <v>1495</v>
      </c>
      <c r="H766">
        <v>4425</v>
      </c>
      <c r="I766">
        <v>1730</v>
      </c>
      <c r="J766" t="s">
        <v>509</v>
      </c>
      <c r="K766" s="1">
        <v>17</v>
      </c>
      <c r="L766" s="1" t="s">
        <v>2470</v>
      </c>
      <c r="M766">
        <v>1125</v>
      </c>
      <c r="N766">
        <v>107</v>
      </c>
      <c r="O766" t="s">
        <v>190</v>
      </c>
    </row>
    <row r="767" spans="1:15" x14ac:dyDescent="0.25">
      <c r="A767" t="s">
        <v>444</v>
      </c>
      <c r="B767" t="s">
        <v>2388</v>
      </c>
      <c r="C767">
        <v>1496</v>
      </c>
      <c r="D767">
        <v>4</v>
      </c>
      <c r="E767">
        <v>4</v>
      </c>
      <c r="F767" t="s">
        <v>146</v>
      </c>
      <c r="G767">
        <v>1495</v>
      </c>
      <c r="H767">
        <v>4425</v>
      </c>
      <c r="I767">
        <v>1730</v>
      </c>
      <c r="J767" t="s">
        <v>509</v>
      </c>
      <c r="K767" s="1">
        <v>17</v>
      </c>
      <c r="L767" s="1" t="s">
        <v>2470</v>
      </c>
      <c r="M767">
        <v>1120</v>
      </c>
      <c r="N767">
        <v>107</v>
      </c>
      <c r="O767" t="s">
        <v>169</v>
      </c>
    </row>
    <row r="768" spans="1:15" x14ac:dyDescent="0.25">
      <c r="A768" t="s">
        <v>444</v>
      </c>
      <c r="B768" t="s">
        <v>2388</v>
      </c>
      <c r="C768">
        <v>1498</v>
      </c>
      <c r="D768">
        <v>4</v>
      </c>
      <c r="E768">
        <v>4</v>
      </c>
      <c r="F768" t="s">
        <v>146</v>
      </c>
      <c r="G768">
        <v>1495</v>
      </c>
      <c r="H768">
        <v>4425</v>
      </c>
      <c r="I768">
        <v>1730</v>
      </c>
      <c r="J768" t="s">
        <v>509</v>
      </c>
      <c r="K768" s="1">
        <v>17</v>
      </c>
      <c r="L768" s="1" t="s">
        <v>2470</v>
      </c>
      <c r="M768">
        <v>1105</v>
      </c>
      <c r="N768">
        <v>107</v>
      </c>
      <c r="O768" t="s">
        <v>169</v>
      </c>
    </row>
    <row r="769" spans="1:15" x14ac:dyDescent="0.25">
      <c r="A769" t="s">
        <v>444</v>
      </c>
      <c r="B769" t="s">
        <v>2388</v>
      </c>
      <c r="C769">
        <v>1496</v>
      </c>
      <c r="D769">
        <v>4</v>
      </c>
      <c r="E769">
        <v>4</v>
      </c>
      <c r="F769" t="s">
        <v>146</v>
      </c>
      <c r="G769">
        <v>1495</v>
      </c>
      <c r="H769">
        <v>4425</v>
      </c>
      <c r="I769">
        <v>1730</v>
      </c>
      <c r="J769" t="s">
        <v>509</v>
      </c>
      <c r="K769" s="1">
        <v>17</v>
      </c>
      <c r="L769" s="1" t="s">
        <v>2470</v>
      </c>
      <c r="M769">
        <v>1090</v>
      </c>
      <c r="N769">
        <v>107</v>
      </c>
      <c r="O769" t="s">
        <v>169</v>
      </c>
    </row>
    <row r="770" spans="1:15" x14ac:dyDescent="0.25">
      <c r="A770" t="s">
        <v>444</v>
      </c>
      <c r="B770" t="s">
        <v>2388</v>
      </c>
      <c r="C770">
        <v>1496</v>
      </c>
      <c r="D770">
        <v>4</v>
      </c>
      <c r="E770">
        <v>4</v>
      </c>
      <c r="F770" t="s">
        <v>146</v>
      </c>
      <c r="G770">
        <v>1495</v>
      </c>
      <c r="H770">
        <v>4425</v>
      </c>
      <c r="I770">
        <v>1730</v>
      </c>
      <c r="J770" t="s">
        <v>509</v>
      </c>
      <c r="K770" s="1">
        <v>17</v>
      </c>
      <c r="L770" s="1" t="s">
        <v>2470</v>
      </c>
      <c r="M770">
        <v>1095</v>
      </c>
      <c r="N770">
        <v>107</v>
      </c>
      <c r="O770" t="s">
        <v>169</v>
      </c>
    </row>
    <row r="771" spans="1:15" x14ac:dyDescent="0.25">
      <c r="A771" t="s">
        <v>444</v>
      </c>
      <c r="B771" t="s">
        <v>2388</v>
      </c>
      <c r="C771">
        <v>1496</v>
      </c>
      <c r="D771">
        <v>4</v>
      </c>
      <c r="E771">
        <v>4</v>
      </c>
      <c r="F771" t="s">
        <v>146</v>
      </c>
      <c r="G771">
        <v>1495</v>
      </c>
      <c r="H771">
        <v>4425</v>
      </c>
      <c r="I771">
        <v>1730</v>
      </c>
      <c r="J771" t="s">
        <v>509</v>
      </c>
      <c r="K771" s="1">
        <v>17</v>
      </c>
      <c r="L771" s="1" t="s">
        <v>2470</v>
      </c>
      <c r="M771">
        <v>1090</v>
      </c>
      <c r="N771">
        <v>107</v>
      </c>
      <c r="O771" t="s">
        <v>190</v>
      </c>
    </row>
    <row r="772" spans="1:15" x14ac:dyDescent="0.25">
      <c r="A772" t="s">
        <v>444</v>
      </c>
      <c r="B772" t="s">
        <v>2388</v>
      </c>
      <c r="C772">
        <v>1496</v>
      </c>
      <c r="D772">
        <v>4</v>
      </c>
      <c r="E772">
        <v>4</v>
      </c>
      <c r="F772" t="s">
        <v>146</v>
      </c>
      <c r="G772">
        <v>1495</v>
      </c>
      <c r="H772">
        <v>4425</v>
      </c>
      <c r="I772">
        <v>1730</v>
      </c>
      <c r="J772" t="s">
        <v>509</v>
      </c>
      <c r="K772" s="1">
        <v>17</v>
      </c>
      <c r="L772" s="1" t="s">
        <v>2470</v>
      </c>
      <c r="M772">
        <v>1095</v>
      </c>
      <c r="N772">
        <v>107</v>
      </c>
      <c r="O772" t="s">
        <v>190</v>
      </c>
    </row>
    <row r="773" spans="1:15" x14ac:dyDescent="0.25">
      <c r="A773" t="s">
        <v>444</v>
      </c>
      <c r="B773" t="s">
        <v>2388</v>
      </c>
      <c r="C773">
        <v>1498</v>
      </c>
      <c r="D773">
        <v>4</v>
      </c>
      <c r="E773">
        <v>4</v>
      </c>
      <c r="F773" t="s">
        <v>146</v>
      </c>
      <c r="G773">
        <v>1495</v>
      </c>
      <c r="H773">
        <v>4425</v>
      </c>
      <c r="I773">
        <v>1730</v>
      </c>
      <c r="J773" t="s">
        <v>509</v>
      </c>
      <c r="K773" s="1">
        <v>17</v>
      </c>
      <c r="L773" s="1" t="s">
        <v>2470</v>
      </c>
      <c r="M773">
        <v>1105</v>
      </c>
      <c r="N773">
        <v>107</v>
      </c>
      <c r="O773" t="s">
        <v>190</v>
      </c>
    </row>
    <row r="774" spans="1:15" x14ac:dyDescent="0.25">
      <c r="A774" t="s">
        <v>865</v>
      </c>
      <c r="B774" t="s">
        <v>2411</v>
      </c>
      <c r="C774">
        <v>1395</v>
      </c>
      <c r="D774">
        <v>4</v>
      </c>
      <c r="E774">
        <v>4</v>
      </c>
      <c r="F774" t="s">
        <v>146</v>
      </c>
      <c r="G774">
        <v>1476</v>
      </c>
      <c r="H774">
        <v>4670</v>
      </c>
      <c r="I774">
        <v>1814</v>
      </c>
      <c r="J774" t="s">
        <v>509</v>
      </c>
      <c r="K774" s="1">
        <v>17</v>
      </c>
      <c r="L774" s="1" t="s">
        <v>2470</v>
      </c>
      <c r="M774">
        <v>1260</v>
      </c>
      <c r="N774">
        <v>140</v>
      </c>
      <c r="O774" t="s">
        <v>169</v>
      </c>
    </row>
    <row r="775" spans="1:15" x14ac:dyDescent="0.25">
      <c r="A775" t="s">
        <v>865</v>
      </c>
      <c r="B775" t="s">
        <v>2411</v>
      </c>
      <c r="C775">
        <v>1968</v>
      </c>
      <c r="D775">
        <v>4</v>
      </c>
      <c r="E775">
        <v>4</v>
      </c>
      <c r="F775" t="s">
        <v>460</v>
      </c>
      <c r="G775">
        <v>1476</v>
      </c>
      <c r="H775">
        <v>4670</v>
      </c>
      <c r="I775">
        <v>1814</v>
      </c>
      <c r="J775" t="s">
        <v>509</v>
      </c>
      <c r="K775" s="1">
        <v>17</v>
      </c>
      <c r="L775" s="1" t="s">
        <v>2470</v>
      </c>
      <c r="M775">
        <v>1340</v>
      </c>
      <c r="N775">
        <v>143</v>
      </c>
      <c r="O775" t="s">
        <v>169</v>
      </c>
    </row>
    <row r="776" spans="1:15" x14ac:dyDescent="0.25">
      <c r="A776" t="s">
        <v>865</v>
      </c>
      <c r="B776" t="s">
        <v>2411</v>
      </c>
      <c r="C776">
        <v>1395</v>
      </c>
      <c r="D776">
        <v>4</v>
      </c>
      <c r="E776">
        <v>4</v>
      </c>
      <c r="F776" t="s">
        <v>146</v>
      </c>
      <c r="G776">
        <v>1476</v>
      </c>
      <c r="H776">
        <v>4670</v>
      </c>
      <c r="I776">
        <v>1814</v>
      </c>
      <c r="J776" t="s">
        <v>509</v>
      </c>
      <c r="K776" s="1">
        <v>16</v>
      </c>
      <c r="L776" s="1" t="s">
        <v>2470</v>
      </c>
      <c r="M776">
        <v>1260</v>
      </c>
      <c r="N776">
        <v>140</v>
      </c>
      <c r="O776" t="s">
        <v>169</v>
      </c>
    </row>
    <row r="777" spans="1:15" x14ac:dyDescent="0.25">
      <c r="A777" t="s">
        <v>865</v>
      </c>
      <c r="B777" t="s">
        <v>2411</v>
      </c>
      <c r="C777">
        <v>1798</v>
      </c>
      <c r="D777">
        <v>4</v>
      </c>
      <c r="E777">
        <v>4</v>
      </c>
      <c r="F777" t="s">
        <v>146</v>
      </c>
      <c r="G777">
        <v>1476</v>
      </c>
      <c r="H777">
        <v>4670</v>
      </c>
      <c r="I777">
        <v>1814</v>
      </c>
      <c r="J777" t="s">
        <v>509</v>
      </c>
      <c r="K777" s="1">
        <v>15</v>
      </c>
      <c r="L777" s="1" t="s">
        <v>2470</v>
      </c>
      <c r="M777">
        <v>1376</v>
      </c>
      <c r="N777">
        <v>180</v>
      </c>
      <c r="O777" t="s">
        <v>190</v>
      </c>
    </row>
    <row r="778" spans="1:15" x14ac:dyDescent="0.25">
      <c r="A778" t="s">
        <v>865</v>
      </c>
      <c r="B778" t="s">
        <v>2411</v>
      </c>
      <c r="C778">
        <v>1968</v>
      </c>
      <c r="D778">
        <v>4</v>
      </c>
      <c r="E778">
        <v>4</v>
      </c>
      <c r="F778" t="s">
        <v>460</v>
      </c>
      <c r="G778">
        <v>1476</v>
      </c>
      <c r="H778">
        <v>4670</v>
      </c>
      <c r="I778">
        <v>1814</v>
      </c>
      <c r="J778" t="s">
        <v>509</v>
      </c>
      <c r="K778" s="1">
        <v>17</v>
      </c>
      <c r="L778" s="1" t="s">
        <v>2470</v>
      </c>
      <c r="M778">
        <v>1340</v>
      </c>
      <c r="N778">
        <v>143</v>
      </c>
      <c r="O778" t="s">
        <v>169</v>
      </c>
    </row>
    <row r="779" spans="1:15" x14ac:dyDescent="0.25">
      <c r="A779" t="s">
        <v>865</v>
      </c>
      <c r="B779" t="s">
        <v>2411</v>
      </c>
      <c r="C779">
        <v>1968</v>
      </c>
      <c r="D779">
        <v>4</v>
      </c>
      <c r="E779">
        <v>4</v>
      </c>
      <c r="F779" t="s">
        <v>460</v>
      </c>
      <c r="G779">
        <v>1476</v>
      </c>
      <c r="H779">
        <v>4670</v>
      </c>
      <c r="I779">
        <v>1814</v>
      </c>
      <c r="J779" t="s">
        <v>509</v>
      </c>
      <c r="K779" s="1">
        <v>17</v>
      </c>
      <c r="L779" s="1" t="s">
        <v>2470</v>
      </c>
      <c r="M779">
        <v>1395</v>
      </c>
      <c r="N779">
        <v>143</v>
      </c>
      <c r="O779" t="s">
        <v>190</v>
      </c>
    </row>
    <row r="780" spans="1:15" x14ac:dyDescent="0.25">
      <c r="A780" t="s">
        <v>865</v>
      </c>
      <c r="B780" t="s">
        <v>2411</v>
      </c>
      <c r="C780">
        <v>1798</v>
      </c>
      <c r="D780">
        <v>4</v>
      </c>
      <c r="E780">
        <v>4</v>
      </c>
      <c r="F780" t="s">
        <v>146</v>
      </c>
      <c r="G780">
        <v>1476</v>
      </c>
      <c r="H780">
        <v>4670</v>
      </c>
      <c r="I780">
        <v>1814</v>
      </c>
      <c r="J780" t="s">
        <v>509</v>
      </c>
      <c r="K780" s="1">
        <v>15</v>
      </c>
      <c r="L780" s="1" t="s">
        <v>2470</v>
      </c>
      <c r="M780">
        <v>1376</v>
      </c>
      <c r="N780">
        <v>180</v>
      </c>
      <c r="O780" t="s">
        <v>190</v>
      </c>
    </row>
    <row r="781" spans="1:15" x14ac:dyDescent="0.25">
      <c r="A781" t="s">
        <v>865</v>
      </c>
      <c r="B781" t="s">
        <v>2411</v>
      </c>
      <c r="C781">
        <v>1968</v>
      </c>
      <c r="D781">
        <v>4</v>
      </c>
      <c r="E781">
        <v>4</v>
      </c>
      <c r="F781" t="s">
        <v>460</v>
      </c>
      <c r="G781">
        <v>1476</v>
      </c>
      <c r="H781">
        <v>4670</v>
      </c>
      <c r="I781">
        <v>1814</v>
      </c>
      <c r="J781" t="s">
        <v>509</v>
      </c>
      <c r="K781" s="1">
        <v>17</v>
      </c>
      <c r="L781" s="1" t="s">
        <v>2470</v>
      </c>
      <c r="M781">
        <v>1395</v>
      </c>
      <c r="N781">
        <v>143</v>
      </c>
      <c r="O781" t="s">
        <v>190</v>
      </c>
    </row>
    <row r="782" spans="1:15" x14ac:dyDescent="0.25">
      <c r="A782" t="s">
        <v>865</v>
      </c>
      <c r="B782" t="s">
        <v>2411</v>
      </c>
      <c r="C782">
        <v>1395</v>
      </c>
      <c r="D782">
        <v>4</v>
      </c>
      <c r="E782">
        <v>4</v>
      </c>
      <c r="F782" t="s">
        <v>146</v>
      </c>
      <c r="G782">
        <v>1476</v>
      </c>
      <c r="H782">
        <v>4670</v>
      </c>
      <c r="I782">
        <v>1814</v>
      </c>
      <c r="J782" t="s">
        <v>509</v>
      </c>
      <c r="K782" s="1">
        <v>16</v>
      </c>
      <c r="L782" s="1" t="s">
        <v>2470</v>
      </c>
      <c r="M782">
        <v>1260</v>
      </c>
      <c r="N782">
        <v>140</v>
      </c>
      <c r="O782" t="s">
        <v>169</v>
      </c>
    </row>
    <row r="783" spans="1:15" x14ac:dyDescent="0.25">
      <c r="A783" t="s">
        <v>865</v>
      </c>
      <c r="B783" t="s">
        <v>2411</v>
      </c>
      <c r="C783">
        <v>1968</v>
      </c>
      <c r="D783">
        <v>4</v>
      </c>
      <c r="E783">
        <v>4</v>
      </c>
      <c r="F783" t="s">
        <v>460</v>
      </c>
      <c r="G783">
        <v>1476</v>
      </c>
      <c r="H783">
        <v>4670</v>
      </c>
      <c r="I783">
        <v>1814</v>
      </c>
      <c r="J783" t="s">
        <v>509</v>
      </c>
      <c r="K783" s="1">
        <v>17</v>
      </c>
      <c r="L783" s="1" t="s">
        <v>2470</v>
      </c>
      <c r="M783">
        <v>1340</v>
      </c>
      <c r="N783">
        <v>141</v>
      </c>
      <c r="O783" t="s">
        <v>169</v>
      </c>
    </row>
    <row r="784" spans="1:15" x14ac:dyDescent="0.25">
      <c r="A784" t="s">
        <v>865</v>
      </c>
      <c r="B784" t="s">
        <v>2411</v>
      </c>
      <c r="C784">
        <v>1798</v>
      </c>
      <c r="D784">
        <v>4</v>
      </c>
      <c r="E784">
        <v>4</v>
      </c>
      <c r="F784" t="s">
        <v>146</v>
      </c>
      <c r="G784">
        <v>1476</v>
      </c>
      <c r="H784">
        <v>4670</v>
      </c>
      <c r="I784">
        <v>1814</v>
      </c>
      <c r="J784" t="s">
        <v>509</v>
      </c>
      <c r="K784" s="1">
        <v>17</v>
      </c>
      <c r="L784" s="1" t="s">
        <v>2470</v>
      </c>
      <c r="M784">
        <v>1376</v>
      </c>
      <c r="N784">
        <v>180</v>
      </c>
      <c r="O784" t="s">
        <v>190</v>
      </c>
    </row>
    <row r="785" spans="1:15" x14ac:dyDescent="0.25">
      <c r="A785" t="s">
        <v>865</v>
      </c>
      <c r="B785" t="s">
        <v>2411</v>
      </c>
      <c r="C785">
        <v>1968</v>
      </c>
      <c r="D785">
        <v>4</v>
      </c>
      <c r="E785">
        <v>4</v>
      </c>
      <c r="F785" t="s">
        <v>460</v>
      </c>
      <c r="G785">
        <v>1476</v>
      </c>
      <c r="H785">
        <v>4670</v>
      </c>
      <c r="I785">
        <v>1814</v>
      </c>
      <c r="J785" t="s">
        <v>509</v>
      </c>
      <c r="K785" s="1">
        <v>17</v>
      </c>
      <c r="L785" s="1" t="s">
        <v>2470</v>
      </c>
      <c r="M785">
        <v>1395</v>
      </c>
      <c r="N785">
        <v>143</v>
      </c>
      <c r="O785" t="s">
        <v>190</v>
      </c>
    </row>
    <row r="786" spans="1:15" x14ac:dyDescent="0.25">
      <c r="A786" t="s">
        <v>785</v>
      </c>
      <c r="B786" t="s">
        <v>2442</v>
      </c>
      <c r="C786">
        <v>1461</v>
      </c>
      <c r="D786">
        <v>4</v>
      </c>
      <c r="E786">
        <v>3</v>
      </c>
      <c r="F786" t="s">
        <v>460</v>
      </c>
      <c r="G786">
        <v>1540</v>
      </c>
      <c r="H786">
        <v>4277</v>
      </c>
      <c r="I786">
        <v>1740</v>
      </c>
      <c r="J786" t="s">
        <v>509</v>
      </c>
      <c r="K786" s="1">
        <v>19.04</v>
      </c>
      <c r="L786" s="1" t="s">
        <v>2470</v>
      </c>
      <c r="M786">
        <v>1140</v>
      </c>
      <c r="N786">
        <v>65</v>
      </c>
      <c r="O786" t="s">
        <v>169</v>
      </c>
    </row>
    <row r="787" spans="1:15" x14ac:dyDescent="0.25">
      <c r="A787" t="s">
        <v>785</v>
      </c>
      <c r="B787" t="s">
        <v>2442</v>
      </c>
      <c r="C787">
        <v>1461</v>
      </c>
      <c r="D787">
        <v>4</v>
      </c>
      <c r="E787">
        <v>3</v>
      </c>
      <c r="F787" t="s">
        <v>460</v>
      </c>
      <c r="G787">
        <v>1540</v>
      </c>
      <c r="H787">
        <v>4277</v>
      </c>
      <c r="I787">
        <v>1740</v>
      </c>
      <c r="J787" t="s">
        <v>509</v>
      </c>
      <c r="K787" s="1">
        <v>19.04</v>
      </c>
      <c r="L787" s="1" t="s">
        <v>2470</v>
      </c>
      <c r="M787">
        <v>1140</v>
      </c>
      <c r="N787">
        <v>65</v>
      </c>
      <c r="O787" t="s">
        <v>169</v>
      </c>
    </row>
    <row r="788" spans="1:15" x14ac:dyDescent="0.25">
      <c r="A788" t="s">
        <v>785</v>
      </c>
      <c r="B788" t="s">
        <v>2442</v>
      </c>
      <c r="C788">
        <v>1461</v>
      </c>
      <c r="D788">
        <v>4</v>
      </c>
      <c r="E788">
        <v>4</v>
      </c>
      <c r="F788" t="s">
        <v>460</v>
      </c>
      <c r="G788">
        <v>1540</v>
      </c>
      <c r="H788">
        <v>4277</v>
      </c>
      <c r="I788">
        <v>1740</v>
      </c>
      <c r="J788" t="s">
        <v>509</v>
      </c>
      <c r="K788" s="1">
        <v>19.04</v>
      </c>
      <c r="L788" s="1" t="s">
        <v>2470</v>
      </c>
      <c r="M788">
        <v>1140</v>
      </c>
      <c r="N788">
        <v>120</v>
      </c>
      <c r="O788" t="s">
        <v>169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D352-C6AA-4A51-87E9-578D7034D527}">
  <dimension ref="A1:Y135"/>
  <sheetViews>
    <sheetView tabSelected="1" topLeftCell="D6" zoomScale="70" zoomScaleNormal="70" workbookViewId="0">
      <selection activeCell="R8" sqref="R8"/>
    </sheetView>
  </sheetViews>
  <sheetFormatPr defaultRowHeight="15" x14ac:dyDescent="0.25"/>
  <cols>
    <col min="18" max="18" width="13.140625" bestFit="1" customWidth="1"/>
    <col min="19" max="20" width="13.42578125" bestFit="1" customWidth="1"/>
    <col min="21" max="21" width="13.140625" bestFit="1" customWidth="1"/>
    <col min="22" max="22" width="19" bestFit="1" customWidth="1"/>
    <col min="23" max="23" width="18.42578125" bestFit="1" customWidth="1"/>
  </cols>
  <sheetData>
    <row r="1" spans="1:25" x14ac:dyDescent="0.25">
      <c r="A1" t="s">
        <v>1</v>
      </c>
      <c r="B1" t="s">
        <v>2</v>
      </c>
      <c r="C1" t="s">
        <v>4</v>
      </c>
      <c r="D1" t="s">
        <v>5</v>
      </c>
      <c r="E1" t="s">
        <v>6</v>
      </c>
      <c r="F1" t="s">
        <v>12</v>
      </c>
      <c r="G1" t="s">
        <v>13</v>
      </c>
      <c r="H1" t="s">
        <v>14</v>
      </c>
      <c r="I1" t="s">
        <v>15</v>
      </c>
      <c r="J1" t="s">
        <v>16</v>
      </c>
      <c r="K1" t="s">
        <v>2467</v>
      </c>
      <c r="L1" t="s">
        <v>2468</v>
      </c>
      <c r="M1" t="s">
        <v>2488</v>
      </c>
      <c r="N1" t="s">
        <v>2490</v>
      </c>
      <c r="O1" t="s">
        <v>45</v>
      </c>
    </row>
    <row r="2" spans="1:25" x14ac:dyDescent="0.25">
      <c r="A2" t="s">
        <v>139</v>
      </c>
      <c r="B2" t="s">
        <v>140</v>
      </c>
      <c r="C2">
        <v>624</v>
      </c>
      <c r="D2">
        <v>2</v>
      </c>
      <c r="E2">
        <v>2</v>
      </c>
      <c r="F2" t="s">
        <v>146</v>
      </c>
      <c r="G2">
        <v>1652</v>
      </c>
      <c r="H2">
        <v>3164</v>
      </c>
      <c r="I2">
        <v>1750</v>
      </c>
      <c r="J2" t="s">
        <v>147</v>
      </c>
      <c r="K2" s="1">
        <v>20.8</v>
      </c>
      <c r="L2" s="1" t="s">
        <v>2469</v>
      </c>
      <c r="M2">
        <v>660</v>
      </c>
      <c r="N2">
        <v>38</v>
      </c>
      <c r="O2" t="s">
        <v>169</v>
      </c>
      <c r="R2" s="3" t="s">
        <v>2448</v>
      </c>
      <c r="S2" t="s">
        <v>2493</v>
      </c>
      <c r="U2" s="3" t="s">
        <v>2448</v>
      </c>
      <c r="V2" t="s">
        <v>2494</v>
      </c>
      <c r="X2" s="3" t="s">
        <v>2448</v>
      </c>
      <c r="Y2" t="s">
        <v>2487</v>
      </c>
    </row>
    <row r="3" spans="1:25" x14ac:dyDescent="0.25">
      <c r="A3" t="s">
        <v>139</v>
      </c>
      <c r="B3" t="s">
        <v>140</v>
      </c>
      <c r="C3">
        <v>624</v>
      </c>
      <c r="D3">
        <v>2</v>
      </c>
      <c r="E3">
        <v>2</v>
      </c>
      <c r="F3" t="s">
        <v>146</v>
      </c>
      <c r="G3">
        <v>1652</v>
      </c>
      <c r="H3">
        <v>3164</v>
      </c>
      <c r="I3">
        <v>1750</v>
      </c>
      <c r="J3" t="s">
        <v>147</v>
      </c>
      <c r="K3" s="1">
        <v>20.8</v>
      </c>
      <c r="L3" s="1" t="s">
        <v>2469</v>
      </c>
      <c r="M3">
        <v>725</v>
      </c>
      <c r="N3">
        <v>38</v>
      </c>
      <c r="O3" t="s">
        <v>169</v>
      </c>
      <c r="R3" s="4" t="s">
        <v>682</v>
      </c>
      <c r="S3">
        <v>4</v>
      </c>
      <c r="U3" s="4" t="s">
        <v>460</v>
      </c>
      <c r="V3">
        <v>78</v>
      </c>
      <c r="X3" s="4" t="s">
        <v>345</v>
      </c>
      <c r="Y3">
        <v>6</v>
      </c>
    </row>
    <row r="4" spans="1:25" x14ac:dyDescent="0.25">
      <c r="A4" t="s">
        <v>139</v>
      </c>
      <c r="B4" t="s">
        <v>140</v>
      </c>
      <c r="C4">
        <v>624</v>
      </c>
      <c r="D4">
        <v>2</v>
      </c>
      <c r="E4">
        <v>2</v>
      </c>
      <c r="F4" t="s">
        <v>146</v>
      </c>
      <c r="G4">
        <v>1652</v>
      </c>
      <c r="H4">
        <v>3164</v>
      </c>
      <c r="I4">
        <v>1750</v>
      </c>
      <c r="J4" t="s">
        <v>147</v>
      </c>
      <c r="K4" s="1">
        <v>20.8</v>
      </c>
      <c r="L4" s="1" t="s">
        <v>2469</v>
      </c>
      <c r="M4">
        <v>725</v>
      </c>
      <c r="N4">
        <v>38</v>
      </c>
      <c r="O4" t="s">
        <v>190</v>
      </c>
      <c r="R4" s="4" t="s">
        <v>147</v>
      </c>
      <c r="S4">
        <v>90</v>
      </c>
      <c r="U4" s="4" t="s">
        <v>1460</v>
      </c>
      <c r="V4">
        <v>2</v>
      </c>
      <c r="X4" s="4" t="s">
        <v>190</v>
      </c>
      <c r="Y4">
        <v>23</v>
      </c>
    </row>
    <row r="5" spans="1:25" x14ac:dyDescent="0.25">
      <c r="A5" t="s">
        <v>139</v>
      </c>
      <c r="B5" t="s">
        <v>140</v>
      </c>
      <c r="C5">
        <v>624</v>
      </c>
      <c r="D5">
        <v>2</v>
      </c>
      <c r="E5">
        <v>2</v>
      </c>
      <c r="F5" t="s">
        <v>146</v>
      </c>
      <c r="G5">
        <v>1652</v>
      </c>
      <c r="H5">
        <v>3164</v>
      </c>
      <c r="I5">
        <v>1750</v>
      </c>
      <c r="J5" t="s">
        <v>147</v>
      </c>
      <c r="K5" s="1">
        <v>20.8</v>
      </c>
      <c r="L5" s="1" t="s">
        <v>2469</v>
      </c>
      <c r="M5">
        <v>725</v>
      </c>
      <c r="N5">
        <v>38</v>
      </c>
      <c r="O5" t="s">
        <v>169</v>
      </c>
      <c r="R5" s="4" t="s">
        <v>509</v>
      </c>
      <c r="S5">
        <v>31</v>
      </c>
      <c r="U5" s="4" t="s">
        <v>146</v>
      </c>
      <c r="V5">
        <v>54</v>
      </c>
      <c r="X5" s="4" t="s">
        <v>169</v>
      </c>
      <c r="Y5">
        <v>105</v>
      </c>
    </row>
    <row r="6" spans="1:25" x14ac:dyDescent="0.25">
      <c r="A6" t="s">
        <v>139</v>
      </c>
      <c r="B6" t="s">
        <v>140</v>
      </c>
      <c r="C6">
        <v>624</v>
      </c>
      <c r="D6">
        <v>2</v>
      </c>
      <c r="E6">
        <v>2</v>
      </c>
      <c r="F6" t="s">
        <v>146</v>
      </c>
      <c r="G6">
        <v>1652</v>
      </c>
      <c r="H6">
        <v>3164</v>
      </c>
      <c r="I6">
        <v>1750</v>
      </c>
      <c r="J6" t="s">
        <v>147</v>
      </c>
      <c r="K6" s="1">
        <v>20.8</v>
      </c>
      <c r="L6" s="1" t="s">
        <v>2469</v>
      </c>
      <c r="M6">
        <v>710</v>
      </c>
      <c r="N6">
        <v>38</v>
      </c>
      <c r="O6" t="s">
        <v>190</v>
      </c>
      <c r="R6" s="4" t="s">
        <v>833</v>
      </c>
      <c r="S6">
        <v>9</v>
      </c>
      <c r="U6" s="4" t="s">
        <v>2449</v>
      </c>
      <c r="V6">
        <v>134</v>
      </c>
      <c r="X6" s="4" t="s">
        <v>2449</v>
      </c>
      <c r="Y6">
        <v>134</v>
      </c>
    </row>
    <row r="7" spans="1:25" x14ac:dyDescent="0.25">
      <c r="A7" t="s">
        <v>193</v>
      </c>
      <c r="B7" t="s">
        <v>194</v>
      </c>
      <c r="C7">
        <v>799</v>
      </c>
      <c r="D7">
        <v>3</v>
      </c>
      <c r="E7">
        <v>4</v>
      </c>
      <c r="F7" t="s">
        <v>146</v>
      </c>
      <c r="G7">
        <v>1490</v>
      </c>
      <c r="H7">
        <v>3731</v>
      </c>
      <c r="I7">
        <v>1579</v>
      </c>
      <c r="J7" t="s">
        <v>147</v>
      </c>
      <c r="K7" s="1">
        <v>21.585000000000001</v>
      </c>
      <c r="L7" s="1" t="s">
        <v>2469</v>
      </c>
      <c r="M7">
        <v>669</v>
      </c>
      <c r="N7">
        <v>54</v>
      </c>
      <c r="O7" t="s">
        <v>169</v>
      </c>
      <c r="R7" s="4" t="s">
        <v>2449</v>
      </c>
      <c r="S7">
        <v>134</v>
      </c>
    </row>
    <row r="8" spans="1:25" x14ac:dyDescent="0.25">
      <c r="A8" t="s">
        <v>193</v>
      </c>
      <c r="B8" t="s">
        <v>194</v>
      </c>
      <c r="C8">
        <v>799</v>
      </c>
      <c r="D8">
        <v>3</v>
      </c>
      <c r="E8">
        <v>4</v>
      </c>
      <c r="F8" t="s">
        <v>146</v>
      </c>
      <c r="G8">
        <v>1490</v>
      </c>
      <c r="H8">
        <v>3731</v>
      </c>
      <c r="I8">
        <v>1579</v>
      </c>
      <c r="J8" t="s">
        <v>147</v>
      </c>
      <c r="K8" s="1">
        <v>21.585000000000001</v>
      </c>
      <c r="L8" s="1" t="s">
        <v>2469</v>
      </c>
      <c r="M8">
        <v>669</v>
      </c>
      <c r="N8">
        <v>54</v>
      </c>
      <c r="O8" t="s">
        <v>169</v>
      </c>
    </row>
    <row r="9" spans="1:25" x14ac:dyDescent="0.25">
      <c r="A9" t="s">
        <v>193</v>
      </c>
      <c r="B9" t="s">
        <v>194</v>
      </c>
      <c r="C9">
        <v>799</v>
      </c>
      <c r="D9">
        <v>3</v>
      </c>
      <c r="E9">
        <v>4</v>
      </c>
      <c r="F9" t="s">
        <v>146</v>
      </c>
      <c r="G9">
        <v>1490</v>
      </c>
      <c r="H9">
        <v>3731</v>
      </c>
      <c r="I9">
        <v>1579</v>
      </c>
      <c r="J9" t="s">
        <v>147</v>
      </c>
      <c r="K9" s="1">
        <v>21.585000000000001</v>
      </c>
      <c r="L9" s="1" t="s">
        <v>2469</v>
      </c>
      <c r="M9">
        <v>669</v>
      </c>
      <c r="N9">
        <v>54</v>
      </c>
      <c r="O9" t="s">
        <v>169</v>
      </c>
    </row>
    <row r="10" spans="1:25" x14ac:dyDescent="0.25">
      <c r="A10" t="s">
        <v>193</v>
      </c>
      <c r="B10" t="s">
        <v>194</v>
      </c>
      <c r="C10">
        <v>799</v>
      </c>
      <c r="D10">
        <v>3</v>
      </c>
      <c r="E10">
        <v>4</v>
      </c>
      <c r="F10" t="s">
        <v>146</v>
      </c>
      <c r="G10">
        <v>1490</v>
      </c>
      <c r="H10">
        <v>3731</v>
      </c>
      <c r="I10">
        <v>1580</v>
      </c>
      <c r="J10" t="s">
        <v>147</v>
      </c>
      <c r="K10" s="1">
        <v>21.585000000000001</v>
      </c>
      <c r="L10" s="1" t="s">
        <v>2469</v>
      </c>
      <c r="M10">
        <v>669</v>
      </c>
      <c r="N10">
        <v>54</v>
      </c>
      <c r="O10" t="s">
        <v>169</v>
      </c>
    </row>
    <row r="11" spans="1:25" x14ac:dyDescent="0.25">
      <c r="A11" t="s">
        <v>193</v>
      </c>
      <c r="B11" t="s">
        <v>194</v>
      </c>
      <c r="C11">
        <v>999</v>
      </c>
      <c r="D11">
        <v>3</v>
      </c>
      <c r="E11">
        <v>4</v>
      </c>
      <c r="F11" t="s">
        <v>146</v>
      </c>
      <c r="G11">
        <v>1490</v>
      </c>
      <c r="H11">
        <v>3731</v>
      </c>
      <c r="I11">
        <v>1579</v>
      </c>
      <c r="J11" t="s">
        <v>147</v>
      </c>
      <c r="K11" s="1">
        <v>21.585000000000001</v>
      </c>
      <c r="L11" s="1" t="s">
        <v>2469</v>
      </c>
      <c r="M11">
        <v>669</v>
      </c>
      <c r="N11">
        <v>68</v>
      </c>
      <c r="O11" t="s">
        <v>169</v>
      </c>
    </row>
    <row r="12" spans="1:25" x14ac:dyDescent="0.25">
      <c r="A12" t="s">
        <v>193</v>
      </c>
      <c r="B12" t="s">
        <v>194</v>
      </c>
      <c r="C12">
        <v>999</v>
      </c>
      <c r="D12">
        <v>3</v>
      </c>
      <c r="E12">
        <v>4</v>
      </c>
      <c r="F12" t="s">
        <v>146</v>
      </c>
      <c r="G12">
        <v>1490</v>
      </c>
      <c r="H12">
        <v>3731</v>
      </c>
      <c r="I12">
        <v>1579</v>
      </c>
      <c r="J12" t="s">
        <v>147</v>
      </c>
      <c r="K12" s="1">
        <v>21.585000000000001</v>
      </c>
      <c r="L12" s="1" t="s">
        <v>2469</v>
      </c>
      <c r="M12">
        <v>669</v>
      </c>
      <c r="N12">
        <v>68</v>
      </c>
      <c r="O12" t="s">
        <v>169</v>
      </c>
    </row>
    <row r="13" spans="1:25" x14ac:dyDescent="0.25">
      <c r="A13" t="s">
        <v>193</v>
      </c>
      <c r="B13" t="s">
        <v>194</v>
      </c>
      <c r="C13">
        <v>999</v>
      </c>
      <c r="D13">
        <v>3</v>
      </c>
      <c r="E13">
        <v>4</v>
      </c>
      <c r="F13" t="s">
        <v>146</v>
      </c>
      <c r="G13">
        <v>1490</v>
      </c>
      <c r="H13">
        <v>3731</v>
      </c>
      <c r="I13">
        <v>1579</v>
      </c>
      <c r="J13" t="s">
        <v>147</v>
      </c>
      <c r="K13" s="1">
        <v>21.585000000000001</v>
      </c>
      <c r="L13" s="1" t="s">
        <v>2469</v>
      </c>
      <c r="M13">
        <v>669</v>
      </c>
      <c r="N13">
        <v>68</v>
      </c>
      <c r="O13" t="s">
        <v>190</v>
      </c>
    </row>
    <row r="14" spans="1:25" x14ac:dyDescent="0.25">
      <c r="A14" t="s">
        <v>193</v>
      </c>
      <c r="B14" t="s">
        <v>194</v>
      </c>
      <c r="C14">
        <v>999</v>
      </c>
      <c r="D14">
        <v>3</v>
      </c>
      <c r="E14">
        <v>4</v>
      </c>
      <c r="F14" t="s">
        <v>146</v>
      </c>
      <c r="G14">
        <v>1490</v>
      </c>
      <c r="H14">
        <v>3731</v>
      </c>
      <c r="I14">
        <v>1579</v>
      </c>
      <c r="J14" t="s">
        <v>147</v>
      </c>
      <c r="K14" s="1">
        <v>21.585000000000001</v>
      </c>
      <c r="L14" s="1" t="s">
        <v>2469</v>
      </c>
      <c r="M14">
        <v>669</v>
      </c>
      <c r="N14">
        <v>68</v>
      </c>
      <c r="O14" t="s">
        <v>190</v>
      </c>
    </row>
    <row r="15" spans="1:25" x14ac:dyDescent="0.25">
      <c r="A15" t="s">
        <v>193</v>
      </c>
      <c r="B15" t="s">
        <v>194</v>
      </c>
      <c r="C15">
        <v>999</v>
      </c>
      <c r="D15">
        <v>3</v>
      </c>
      <c r="E15">
        <v>4</v>
      </c>
      <c r="F15" t="s">
        <v>146</v>
      </c>
      <c r="G15">
        <v>1490</v>
      </c>
      <c r="H15">
        <v>3731</v>
      </c>
      <c r="I15">
        <v>1579</v>
      </c>
      <c r="J15" t="s">
        <v>147</v>
      </c>
      <c r="K15" s="1">
        <v>21.585000000000001</v>
      </c>
      <c r="L15" s="1" t="s">
        <v>2469</v>
      </c>
      <c r="M15">
        <v>669</v>
      </c>
      <c r="N15">
        <v>68</v>
      </c>
      <c r="O15" t="s">
        <v>169</v>
      </c>
    </row>
    <row r="16" spans="1:25" x14ac:dyDescent="0.25">
      <c r="A16" t="s">
        <v>193</v>
      </c>
      <c r="B16" t="s">
        <v>194</v>
      </c>
      <c r="C16">
        <v>999</v>
      </c>
      <c r="D16">
        <v>3</v>
      </c>
      <c r="E16">
        <v>4</v>
      </c>
      <c r="F16" t="s">
        <v>146</v>
      </c>
      <c r="G16">
        <v>1490</v>
      </c>
      <c r="H16">
        <v>3731</v>
      </c>
      <c r="I16">
        <v>1579</v>
      </c>
      <c r="J16" t="s">
        <v>147</v>
      </c>
      <c r="K16" s="1">
        <v>21.585000000000001</v>
      </c>
      <c r="L16" s="1" t="s">
        <v>2469</v>
      </c>
      <c r="M16">
        <v>669</v>
      </c>
      <c r="N16">
        <v>68</v>
      </c>
      <c r="O16" t="s">
        <v>190</v>
      </c>
    </row>
    <row r="17" spans="1:15" x14ac:dyDescent="0.25">
      <c r="A17" t="s">
        <v>193</v>
      </c>
      <c r="B17" t="s">
        <v>194</v>
      </c>
      <c r="C17">
        <v>999</v>
      </c>
      <c r="D17">
        <v>3</v>
      </c>
      <c r="E17">
        <v>4</v>
      </c>
      <c r="F17" t="s">
        <v>146</v>
      </c>
      <c r="G17">
        <v>1490</v>
      </c>
      <c r="H17">
        <v>3731</v>
      </c>
      <c r="I17">
        <v>1579</v>
      </c>
      <c r="J17" t="s">
        <v>147</v>
      </c>
      <c r="K17" s="1">
        <v>21.585000000000001</v>
      </c>
      <c r="L17" s="1" t="s">
        <v>2469</v>
      </c>
      <c r="M17">
        <v>669</v>
      </c>
      <c r="N17">
        <v>68</v>
      </c>
      <c r="O17" t="s">
        <v>169</v>
      </c>
    </row>
    <row r="18" spans="1:15" x14ac:dyDescent="0.25">
      <c r="A18" t="s">
        <v>193</v>
      </c>
      <c r="B18" t="s">
        <v>194</v>
      </c>
      <c r="C18">
        <v>999</v>
      </c>
      <c r="D18">
        <v>3</v>
      </c>
      <c r="E18">
        <v>4</v>
      </c>
      <c r="F18" t="s">
        <v>146</v>
      </c>
      <c r="G18">
        <v>1490</v>
      </c>
      <c r="H18">
        <v>3731</v>
      </c>
      <c r="I18">
        <v>1579</v>
      </c>
      <c r="J18" t="s">
        <v>147</v>
      </c>
      <c r="K18" s="1">
        <v>21.585000000000001</v>
      </c>
      <c r="L18" s="1" t="s">
        <v>2469</v>
      </c>
      <c r="M18">
        <v>669</v>
      </c>
      <c r="N18">
        <v>68</v>
      </c>
      <c r="O18" t="s">
        <v>190</v>
      </c>
    </row>
    <row r="19" spans="1:15" x14ac:dyDescent="0.25">
      <c r="A19" t="s">
        <v>235</v>
      </c>
      <c r="B19" t="s">
        <v>273</v>
      </c>
      <c r="C19">
        <v>998</v>
      </c>
      <c r="D19">
        <v>3</v>
      </c>
      <c r="E19">
        <v>4</v>
      </c>
      <c r="F19" t="s">
        <v>146</v>
      </c>
      <c r="G19">
        <v>1475</v>
      </c>
      <c r="H19">
        <v>3545</v>
      </c>
      <c r="I19">
        <v>1490</v>
      </c>
      <c r="J19" t="s">
        <v>147</v>
      </c>
      <c r="K19" s="1">
        <v>21.535</v>
      </c>
      <c r="L19" s="1" t="s">
        <v>2469</v>
      </c>
      <c r="M19">
        <v>740</v>
      </c>
      <c r="N19">
        <v>68</v>
      </c>
      <c r="O19" t="s">
        <v>169</v>
      </c>
    </row>
    <row r="20" spans="1:15" x14ac:dyDescent="0.25">
      <c r="A20" t="s">
        <v>235</v>
      </c>
      <c r="B20" t="s">
        <v>300</v>
      </c>
      <c r="C20">
        <v>998</v>
      </c>
      <c r="D20">
        <v>3</v>
      </c>
      <c r="E20">
        <v>4</v>
      </c>
      <c r="F20" t="s">
        <v>146</v>
      </c>
      <c r="G20">
        <v>1560</v>
      </c>
      <c r="H20">
        <v>3600</v>
      </c>
      <c r="I20">
        <v>1600</v>
      </c>
      <c r="J20" t="s">
        <v>147</v>
      </c>
      <c r="K20" s="1">
        <v>20.5</v>
      </c>
      <c r="L20" s="1" t="s">
        <v>2469</v>
      </c>
      <c r="M20">
        <v>830</v>
      </c>
      <c r="N20">
        <v>68</v>
      </c>
      <c r="O20" t="s">
        <v>169</v>
      </c>
    </row>
    <row r="21" spans="1:15" x14ac:dyDescent="0.25">
      <c r="A21" t="s">
        <v>139</v>
      </c>
      <c r="B21" t="s">
        <v>360</v>
      </c>
      <c r="C21">
        <v>1199</v>
      </c>
      <c r="D21">
        <v>3</v>
      </c>
      <c r="E21">
        <v>4</v>
      </c>
      <c r="F21" t="s">
        <v>146</v>
      </c>
      <c r="G21">
        <v>1535</v>
      </c>
      <c r="H21">
        <v>3746</v>
      </c>
      <c r="I21">
        <v>1647</v>
      </c>
      <c r="J21" t="s">
        <v>147</v>
      </c>
      <c r="K21" s="1">
        <v>23.42</v>
      </c>
      <c r="L21" s="1" t="s">
        <v>2469</v>
      </c>
      <c r="M21">
        <v>930</v>
      </c>
      <c r="N21">
        <v>86</v>
      </c>
      <c r="O21" t="s">
        <v>169</v>
      </c>
    </row>
    <row r="22" spans="1:15" x14ac:dyDescent="0.25">
      <c r="A22" t="s">
        <v>139</v>
      </c>
      <c r="B22" t="s">
        <v>360</v>
      </c>
      <c r="C22">
        <v>1199</v>
      </c>
      <c r="D22">
        <v>3</v>
      </c>
      <c r="E22">
        <v>4</v>
      </c>
      <c r="F22" t="s">
        <v>146</v>
      </c>
      <c r="G22">
        <v>1535</v>
      </c>
      <c r="H22">
        <v>3746</v>
      </c>
      <c r="I22">
        <v>1647</v>
      </c>
      <c r="J22" t="s">
        <v>147</v>
      </c>
      <c r="K22" s="1">
        <v>23.42</v>
      </c>
      <c r="L22" s="1" t="s">
        <v>2469</v>
      </c>
      <c r="M22">
        <v>930</v>
      </c>
      <c r="N22">
        <v>86</v>
      </c>
      <c r="O22" t="s">
        <v>169</v>
      </c>
    </row>
    <row r="23" spans="1:15" x14ac:dyDescent="0.25">
      <c r="A23" t="s">
        <v>139</v>
      </c>
      <c r="B23" t="s">
        <v>360</v>
      </c>
      <c r="C23">
        <v>1199</v>
      </c>
      <c r="D23">
        <v>3</v>
      </c>
      <c r="E23">
        <v>4</v>
      </c>
      <c r="F23" t="s">
        <v>146</v>
      </c>
      <c r="G23">
        <v>1535</v>
      </c>
      <c r="H23">
        <v>3746</v>
      </c>
      <c r="I23">
        <v>1647</v>
      </c>
      <c r="J23" t="s">
        <v>147</v>
      </c>
      <c r="K23" s="1">
        <v>23.42</v>
      </c>
      <c r="L23" s="1" t="s">
        <v>2469</v>
      </c>
      <c r="M23">
        <v>930</v>
      </c>
      <c r="N23">
        <v>86</v>
      </c>
      <c r="O23" t="s">
        <v>169</v>
      </c>
    </row>
    <row r="24" spans="1:15" x14ac:dyDescent="0.25">
      <c r="A24" t="s">
        <v>139</v>
      </c>
      <c r="B24" t="s">
        <v>360</v>
      </c>
      <c r="C24">
        <v>1199</v>
      </c>
      <c r="D24">
        <v>3</v>
      </c>
      <c r="E24">
        <v>4</v>
      </c>
      <c r="F24" t="s">
        <v>146</v>
      </c>
      <c r="G24">
        <v>1535</v>
      </c>
      <c r="H24">
        <v>3746</v>
      </c>
      <c r="I24">
        <v>1647</v>
      </c>
      <c r="J24" t="s">
        <v>147</v>
      </c>
      <c r="K24" s="1">
        <v>23.42</v>
      </c>
      <c r="L24" s="1" t="s">
        <v>2469</v>
      </c>
      <c r="M24">
        <v>930</v>
      </c>
      <c r="N24">
        <v>86</v>
      </c>
      <c r="O24" t="s">
        <v>169</v>
      </c>
    </row>
    <row r="25" spans="1:15" x14ac:dyDescent="0.25">
      <c r="A25" t="s">
        <v>139</v>
      </c>
      <c r="B25" t="s">
        <v>360</v>
      </c>
      <c r="C25">
        <v>1199</v>
      </c>
      <c r="D25">
        <v>3</v>
      </c>
      <c r="E25">
        <v>4</v>
      </c>
      <c r="F25" t="s">
        <v>146</v>
      </c>
      <c r="G25">
        <v>1535</v>
      </c>
      <c r="H25">
        <v>3746</v>
      </c>
      <c r="I25">
        <v>1647</v>
      </c>
      <c r="J25" t="s">
        <v>147</v>
      </c>
      <c r="K25" s="1">
        <v>23.92</v>
      </c>
      <c r="L25" s="1" t="s">
        <v>2469</v>
      </c>
      <c r="M25">
        <v>930</v>
      </c>
      <c r="N25">
        <v>86</v>
      </c>
      <c r="O25" t="s">
        <v>345</v>
      </c>
    </row>
    <row r="26" spans="1:15" x14ac:dyDescent="0.25">
      <c r="A26" t="s">
        <v>139</v>
      </c>
      <c r="B26" t="s">
        <v>360</v>
      </c>
      <c r="C26">
        <v>1199</v>
      </c>
      <c r="D26">
        <v>3</v>
      </c>
      <c r="E26">
        <v>4</v>
      </c>
      <c r="F26" t="s">
        <v>146</v>
      </c>
      <c r="G26">
        <v>1535</v>
      </c>
      <c r="H26">
        <v>3746</v>
      </c>
      <c r="I26">
        <v>1647</v>
      </c>
      <c r="J26" t="s">
        <v>147</v>
      </c>
      <c r="K26" s="1">
        <v>23.92</v>
      </c>
      <c r="L26" s="1" t="s">
        <v>2469</v>
      </c>
      <c r="M26">
        <v>930</v>
      </c>
      <c r="N26">
        <v>86</v>
      </c>
      <c r="O26" t="s">
        <v>345</v>
      </c>
    </row>
    <row r="27" spans="1:15" x14ac:dyDescent="0.25">
      <c r="A27" t="s">
        <v>139</v>
      </c>
      <c r="B27" t="s">
        <v>360</v>
      </c>
      <c r="C27">
        <v>1199</v>
      </c>
      <c r="D27">
        <v>3</v>
      </c>
      <c r="E27">
        <v>4</v>
      </c>
      <c r="F27" t="s">
        <v>146</v>
      </c>
      <c r="G27">
        <v>1535</v>
      </c>
      <c r="H27">
        <v>3746</v>
      </c>
      <c r="I27">
        <v>1647</v>
      </c>
      <c r="J27" t="s">
        <v>147</v>
      </c>
      <c r="K27" s="1">
        <v>23.92</v>
      </c>
      <c r="L27" s="1" t="s">
        <v>2469</v>
      </c>
      <c r="M27">
        <v>930</v>
      </c>
      <c r="N27">
        <v>86</v>
      </c>
      <c r="O27" t="s">
        <v>345</v>
      </c>
    </row>
    <row r="28" spans="1:15" x14ac:dyDescent="0.25">
      <c r="A28" t="s">
        <v>235</v>
      </c>
      <c r="B28" t="s">
        <v>391</v>
      </c>
      <c r="C28">
        <v>998</v>
      </c>
      <c r="D28">
        <v>3</v>
      </c>
      <c r="E28">
        <v>4</v>
      </c>
      <c r="F28" t="s">
        <v>146</v>
      </c>
      <c r="G28">
        <v>1560</v>
      </c>
      <c r="H28">
        <v>3600</v>
      </c>
      <c r="I28">
        <v>1600</v>
      </c>
      <c r="J28" t="s">
        <v>147</v>
      </c>
      <c r="K28" s="1">
        <v>22.5</v>
      </c>
      <c r="L28" s="1" t="s">
        <v>2469</v>
      </c>
      <c r="M28">
        <v>810</v>
      </c>
      <c r="N28">
        <v>68</v>
      </c>
      <c r="O28" t="s">
        <v>169</v>
      </c>
    </row>
    <row r="29" spans="1:15" x14ac:dyDescent="0.25">
      <c r="A29" t="s">
        <v>235</v>
      </c>
      <c r="B29" t="s">
        <v>391</v>
      </c>
      <c r="C29">
        <v>998</v>
      </c>
      <c r="D29">
        <v>3</v>
      </c>
      <c r="E29">
        <v>4</v>
      </c>
      <c r="F29" t="s">
        <v>146</v>
      </c>
      <c r="G29">
        <v>1560</v>
      </c>
      <c r="H29">
        <v>3600</v>
      </c>
      <c r="I29">
        <v>1600</v>
      </c>
      <c r="J29" t="s">
        <v>147</v>
      </c>
      <c r="K29" s="1">
        <v>22.5</v>
      </c>
      <c r="L29" s="1" t="s">
        <v>2469</v>
      </c>
      <c r="M29">
        <v>810</v>
      </c>
      <c r="N29">
        <v>68</v>
      </c>
      <c r="O29" t="s">
        <v>169</v>
      </c>
    </row>
    <row r="30" spans="1:15" x14ac:dyDescent="0.25">
      <c r="A30" t="s">
        <v>235</v>
      </c>
      <c r="B30" t="s">
        <v>391</v>
      </c>
      <c r="C30">
        <v>998</v>
      </c>
      <c r="D30">
        <v>3</v>
      </c>
      <c r="E30">
        <v>4</v>
      </c>
      <c r="F30" t="s">
        <v>146</v>
      </c>
      <c r="G30">
        <v>1560</v>
      </c>
      <c r="H30">
        <v>3600</v>
      </c>
      <c r="I30">
        <v>1600</v>
      </c>
      <c r="J30" t="s">
        <v>147</v>
      </c>
      <c r="K30" s="1">
        <v>22.5</v>
      </c>
      <c r="L30" s="1" t="s">
        <v>2469</v>
      </c>
      <c r="M30">
        <v>810</v>
      </c>
      <c r="N30">
        <v>68</v>
      </c>
      <c r="O30" t="s">
        <v>190</v>
      </c>
    </row>
    <row r="31" spans="1:15" x14ac:dyDescent="0.25">
      <c r="A31" t="s">
        <v>235</v>
      </c>
      <c r="B31" t="s">
        <v>391</v>
      </c>
      <c r="C31">
        <v>998</v>
      </c>
      <c r="D31">
        <v>3</v>
      </c>
      <c r="E31">
        <v>4</v>
      </c>
      <c r="F31" t="s">
        <v>146</v>
      </c>
      <c r="G31">
        <v>1560</v>
      </c>
      <c r="H31">
        <v>3600</v>
      </c>
      <c r="I31">
        <v>1600</v>
      </c>
      <c r="J31" t="s">
        <v>147</v>
      </c>
      <c r="K31" s="1">
        <v>22.5</v>
      </c>
      <c r="L31" s="1" t="s">
        <v>2469</v>
      </c>
      <c r="M31">
        <v>810</v>
      </c>
      <c r="N31">
        <v>68</v>
      </c>
      <c r="O31" t="s">
        <v>190</v>
      </c>
    </row>
    <row r="32" spans="1:15" x14ac:dyDescent="0.25">
      <c r="A32" t="s">
        <v>235</v>
      </c>
      <c r="B32" t="s">
        <v>391</v>
      </c>
      <c r="C32">
        <v>998</v>
      </c>
      <c r="D32">
        <v>3</v>
      </c>
      <c r="E32">
        <v>4</v>
      </c>
      <c r="F32" t="s">
        <v>146</v>
      </c>
      <c r="G32">
        <v>1560</v>
      </c>
      <c r="H32">
        <v>3600</v>
      </c>
      <c r="I32">
        <v>1600</v>
      </c>
      <c r="J32" t="s">
        <v>147</v>
      </c>
      <c r="K32" s="1">
        <v>22.5</v>
      </c>
      <c r="L32" s="1" t="s">
        <v>2469</v>
      </c>
      <c r="M32">
        <v>810</v>
      </c>
      <c r="N32">
        <v>68</v>
      </c>
      <c r="O32" t="s">
        <v>169</v>
      </c>
    </row>
    <row r="33" spans="1:22" x14ac:dyDescent="0.25">
      <c r="A33" t="s">
        <v>235</v>
      </c>
      <c r="B33" t="s">
        <v>391</v>
      </c>
      <c r="C33">
        <v>998</v>
      </c>
      <c r="D33">
        <v>3</v>
      </c>
      <c r="E33">
        <v>4</v>
      </c>
      <c r="F33" t="s">
        <v>146</v>
      </c>
      <c r="G33">
        <v>1560</v>
      </c>
      <c r="H33">
        <v>3600</v>
      </c>
      <c r="I33">
        <v>1600</v>
      </c>
      <c r="J33" t="s">
        <v>147</v>
      </c>
      <c r="K33" s="1">
        <v>22.5</v>
      </c>
      <c r="L33" s="1" t="s">
        <v>2469</v>
      </c>
      <c r="M33">
        <v>810</v>
      </c>
      <c r="N33">
        <v>68</v>
      </c>
      <c r="O33" t="s">
        <v>169</v>
      </c>
    </row>
    <row r="34" spans="1:22" x14ac:dyDescent="0.25">
      <c r="A34" t="s">
        <v>235</v>
      </c>
      <c r="B34" t="s">
        <v>391</v>
      </c>
      <c r="C34">
        <v>998</v>
      </c>
      <c r="D34">
        <v>3</v>
      </c>
      <c r="E34">
        <v>4</v>
      </c>
      <c r="F34" t="s">
        <v>146</v>
      </c>
      <c r="G34">
        <v>1560</v>
      </c>
      <c r="H34">
        <v>3600</v>
      </c>
      <c r="I34">
        <v>1600</v>
      </c>
      <c r="J34" t="s">
        <v>147</v>
      </c>
      <c r="K34" s="1">
        <v>22.5</v>
      </c>
      <c r="L34" s="1" t="s">
        <v>2469</v>
      </c>
      <c r="M34">
        <v>810</v>
      </c>
      <c r="N34">
        <v>68</v>
      </c>
      <c r="O34" t="s">
        <v>190</v>
      </c>
    </row>
    <row r="35" spans="1:22" x14ac:dyDescent="0.25">
      <c r="A35" t="s">
        <v>235</v>
      </c>
      <c r="B35" t="s">
        <v>391</v>
      </c>
      <c r="C35">
        <v>998</v>
      </c>
      <c r="D35">
        <v>3</v>
      </c>
      <c r="E35">
        <v>4</v>
      </c>
      <c r="F35" t="s">
        <v>146</v>
      </c>
      <c r="G35">
        <v>1560</v>
      </c>
      <c r="H35">
        <v>3600</v>
      </c>
      <c r="I35">
        <v>1600</v>
      </c>
      <c r="J35" t="s">
        <v>147</v>
      </c>
      <c r="K35" s="1">
        <v>22.5</v>
      </c>
      <c r="L35" s="1" t="s">
        <v>2469</v>
      </c>
      <c r="M35">
        <v>810</v>
      </c>
      <c r="N35">
        <v>68</v>
      </c>
      <c r="O35" t="s">
        <v>190</v>
      </c>
    </row>
    <row r="36" spans="1:22" x14ac:dyDescent="0.25">
      <c r="A36" t="s">
        <v>235</v>
      </c>
      <c r="B36" t="s">
        <v>398</v>
      </c>
      <c r="C36">
        <v>1197</v>
      </c>
      <c r="D36">
        <v>4</v>
      </c>
      <c r="E36">
        <v>4</v>
      </c>
      <c r="F36" t="s">
        <v>146</v>
      </c>
      <c r="G36">
        <v>1595</v>
      </c>
      <c r="H36">
        <v>3700</v>
      </c>
      <c r="I36">
        <v>1690</v>
      </c>
      <c r="J36" t="s">
        <v>147</v>
      </c>
      <c r="K36" s="1">
        <v>20.89</v>
      </c>
      <c r="L36" s="1" t="s">
        <v>2469</v>
      </c>
      <c r="M36">
        <v>825</v>
      </c>
      <c r="N36">
        <v>83</v>
      </c>
      <c r="O36" t="s">
        <v>345</v>
      </c>
    </row>
    <row r="37" spans="1:22" x14ac:dyDescent="0.25">
      <c r="A37" t="s">
        <v>235</v>
      </c>
      <c r="B37" t="s">
        <v>398</v>
      </c>
      <c r="C37">
        <v>1197</v>
      </c>
      <c r="D37">
        <v>4</v>
      </c>
      <c r="E37">
        <v>4</v>
      </c>
      <c r="F37" t="s">
        <v>146</v>
      </c>
      <c r="G37">
        <v>1595</v>
      </c>
      <c r="H37">
        <v>3700</v>
      </c>
      <c r="I37">
        <v>1690</v>
      </c>
      <c r="J37" t="s">
        <v>147</v>
      </c>
      <c r="K37" s="1">
        <v>20.445</v>
      </c>
      <c r="L37" s="1" t="s">
        <v>2469</v>
      </c>
      <c r="M37">
        <v>825</v>
      </c>
      <c r="N37">
        <v>83</v>
      </c>
      <c r="O37" t="s">
        <v>169</v>
      </c>
    </row>
    <row r="38" spans="1:22" x14ac:dyDescent="0.25">
      <c r="A38" t="s">
        <v>444</v>
      </c>
      <c r="B38" t="s">
        <v>445</v>
      </c>
      <c r="C38">
        <v>1364</v>
      </c>
      <c r="D38">
        <v>4</v>
      </c>
      <c r="E38">
        <v>2</v>
      </c>
      <c r="F38" t="s">
        <v>460</v>
      </c>
      <c r="G38">
        <v>1510</v>
      </c>
      <c r="H38">
        <v>3884</v>
      </c>
      <c r="I38">
        <v>1695</v>
      </c>
      <c r="J38" t="s">
        <v>147</v>
      </c>
      <c r="K38" s="1">
        <v>21.945</v>
      </c>
      <c r="L38" s="1" t="s">
        <v>2469</v>
      </c>
      <c r="M38">
        <v>895</v>
      </c>
      <c r="N38">
        <v>68</v>
      </c>
      <c r="O38" t="s">
        <v>169</v>
      </c>
    </row>
    <row r="39" spans="1:22" x14ac:dyDescent="0.25">
      <c r="A39" t="s">
        <v>444</v>
      </c>
      <c r="B39" t="s">
        <v>445</v>
      </c>
      <c r="C39">
        <v>1364</v>
      </c>
      <c r="D39">
        <v>4</v>
      </c>
      <c r="E39">
        <v>2</v>
      </c>
      <c r="F39" t="s">
        <v>460</v>
      </c>
      <c r="G39">
        <v>1510</v>
      </c>
      <c r="H39">
        <v>3884</v>
      </c>
      <c r="I39">
        <v>1695</v>
      </c>
      <c r="J39" t="s">
        <v>147</v>
      </c>
      <c r="K39" s="1">
        <v>21.689999999999998</v>
      </c>
      <c r="L39" s="1" t="s">
        <v>2469</v>
      </c>
      <c r="M39">
        <v>895</v>
      </c>
      <c r="N39">
        <v>68</v>
      </c>
      <c r="O39" t="s">
        <v>169</v>
      </c>
    </row>
    <row r="40" spans="1:22" x14ac:dyDescent="0.25">
      <c r="A40" t="s">
        <v>444</v>
      </c>
      <c r="B40" t="s">
        <v>445</v>
      </c>
      <c r="C40">
        <v>1364</v>
      </c>
      <c r="D40">
        <v>4</v>
      </c>
      <c r="E40">
        <v>2</v>
      </c>
      <c r="F40" t="s">
        <v>460</v>
      </c>
      <c r="G40">
        <v>1510</v>
      </c>
      <c r="H40">
        <v>3884</v>
      </c>
      <c r="I40">
        <v>1695</v>
      </c>
      <c r="J40" t="s">
        <v>147</v>
      </c>
      <c r="K40" s="1">
        <v>21.689999999999998</v>
      </c>
      <c r="L40" s="1" t="s">
        <v>2469</v>
      </c>
      <c r="M40">
        <v>895</v>
      </c>
      <c r="N40">
        <v>68</v>
      </c>
      <c r="O40" t="s">
        <v>169</v>
      </c>
    </row>
    <row r="41" spans="1:22" x14ac:dyDescent="0.25">
      <c r="A41" t="s">
        <v>444</v>
      </c>
      <c r="B41" t="s">
        <v>445</v>
      </c>
      <c r="C41">
        <v>1364</v>
      </c>
      <c r="D41">
        <v>4</v>
      </c>
      <c r="E41">
        <v>2</v>
      </c>
      <c r="F41" t="s">
        <v>460</v>
      </c>
      <c r="G41">
        <v>1510</v>
      </c>
      <c r="H41">
        <v>3884</v>
      </c>
      <c r="I41">
        <v>1695</v>
      </c>
      <c r="J41" t="s">
        <v>147</v>
      </c>
      <c r="K41" s="1">
        <v>21.689999999999998</v>
      </c>
      <c r="L41" s="1" t="s">
        <v>2469</v>
      </c>
      <c r="M41">
        <v>895</v>
      </c>
      <c r="N41">
        <v>68</v>
      </c>
      <c r="O41" t="s">
        <v>169</v>
      </c>
    </row>
    <row r="42" spans="1:22" x14ac:dyDescent="0.25">
      <c r="A42" t="s">
        <v>444</v>
      </c>
      <c r="B42" t="s">
        <v>445</v>
      </c>
      <c r="C42">
        <v>1364</v>
      </c>
      <c r="D42">
        <v>4</v>
      </c>
      <c r="E42">
        <v>2</v>
      </c>
      <c r="F42" t="s">
        <v>460</v>
      </c>
      <c r="G42">
        <v>1510</v>
      </c>
      <c r="H42">
        <v>3884</v>
      </c>
      <c r="I42">
        <v>1695</v>
      </c>
      <c r="J42" t="s">
        <v>147</v>
      </c>
      <c r="K42" s="1">
        <v>21.689999999999998</v>
      </c>
      <c r="L42" s="1" t="s">
        <v>2469</v>
      </c>
      <c r="M42">
        <v>895</v>
      </c>
      <c r="N42">
        <v>68</v>
      </c>
      <c r="O42" t="s">
        <v>169</v>
      </c>
    </row>
    <row r="43" spans="1:22" x14ac:dyDescent="0.25">
      <c r="A43" t="s">
        <v>444</v>
      </c>
      <c r="B43" t="s">
        <v>445</v>
      </c>
      <c r="C43">
        <v>1364</v>
      </c>
      <c r="D43">
        <v>4</v>
      </c>
      <c r="E43">
        <v>2</v>
      </c>
      <c r="F43" t="s">
        <v>460</v>
      </c>
      <c r="G43">
        <v>1510</v>
      </c>
      <c r="H43">
        <v>3884</v>
      </c>
      <c r="I43">
        <v>1695</v>
      </c>
      <c r="J43" t="s">
        <v>147</v>
      </c>
      <c r="K43" s="1">
        <v>21.945</v>
      </c>
      <c r="L43" s="1" t="s">
        <v>2469</v>
      </c>
      <c r="M43">
        <v>895</v>
      </c>
      <c r="N43">
        <v>68</v>
      </c>
      <c r="O43" t="s">
        <v>169</v>
      </c>
    </row>
    <row r="44" spans="1:22" x14ac:dyDescent="0.25">
      <c r="A44" t="s">
        <v>444</v>
      </c>
      <c r="B44" t="s">
        <v>445</v>
      </c>
      <c r="C44">
        <v>1364</v>
      </c>
      <c r="D44">
        <v>4</v>
      </c>
      <c r="E44">
        <v>2</v>
      </c>
      <c r="F44" t="s">
        <v>460</v>
      </c>
      <c r="G44">
        <v>1510</v>
      </c>
      <c r="H44">
        <v>3884</v>
      </c>
      <c r="I44">
        <v>1695</v>
      </c>
      <c r="J44" t="s">
        <v>147</v>
      </c>
      <c r="K44" s="1">
        <v>21.689999999999998</v>
      </c>
      <c r="L44" s="1" t="s">
        <v>2469</v>
      </c>
      <c r="M44">
        <v>895</v>
      </c>
      <c r="N44">
        <v>68</v>
      </c>
      <c r="O44" t="s">
        <v>169</v>
      </c>
      <c r="Q44" s="10" t="s">
        <v>2512</v>
      </c>
      <c r="R44" s="10"/>
      <c r="S44" s="10"/>
      <c r="T44" s="10"/>
      <c r="U44" s="10"/>
      <c r="V44" s="10"/>
    </row>
    <row r="45" spans="1:22" x14ac:dyDescent="0.25">
      <c r="A45" t="s">
        <v>139</v>
      </c>
      <c r="B45" t="s">
        <v>477</v>
      </c>
      <c r="C45">
        <v>1248</v>
      </c>
      <c r="D45">
        <v>4</v>
      </c>
      <c r="E45">
        <v>4</v>
      </c>
      <c r="F45" t="s">
        <v>460</v>
      </c>
      <c r="G45">
        <v>1562</v>
      </c>
      <c r="H45">
        <v>3825</v>
      </c>
      <c r="I45">
        <v>1695</v>
      </c>
      <c r="J45" t="s">
        <v>147</v>
      </c>
      <c r="K45" s="1">
        <v>20.475000000000001</v>
      </c>
      <c r="L45" s="1" t="s">
        <v>2469</v>
      </c>
      <c r="M45">
        <v>1132</v>
      </c>
      <c r="N45">
        <v>75</v>
      </c>
      <c r="O45" t="s">
        <v>169</v>
      </c>
      <c r="Q45" s="10" t="s">
        <v>2507</v>
      </c>
      <c r="R45" s="10"/>
      <c r="S45" s="10"/>
      <c r="T45" s="10"/>
      <c r="U45" s="10"/>
      <c r="V45" s="10"/>
    </row>
    <row r="46" spans="1:22" x14ac:dyDescent="0.25">
      <c r="A46" t="s">
        <v>139</v>
      </c>
      <c r="B46" t="s">
        <v>477</v>
      </c>
      <c r="C46">
        <v>1248</v>
      </c>
      <c r="D46">
        <v>4</v>
      </c>
      <c r="E46">
        <v>4</v>
      </c>
      <c r="F46" t="s">
        <v>460</v>
      </c>
      <c r="G46">
        <v>1562</v>
      </c>
      <c r="H46">
        <v>3825</v>
      </c>
      <c r="I46">
        <v>1695</v>
      </c>
      <c r="J46" t="s">
        <v>147</v>
      </c>
      <c r="K46" s="1">
        <v>20.475000000000001</v>
      </c>
      <c r="L46" s="1" t="s">
        <v>2469</v>
      </c>
      <c r="M46">
        <v>1132</v>
      </c>
      <c r="N46">
        <v>75</v>
      </c>
      <c r="O46" t="s">
        <v>169</v>
      </c>
      <c r="Q46" s="10"/>
      <c r="R46" s="10" t="s">
        <v>2508</v>
      </c>
      <c r="S46" s="10"/>
      <c r="T46" s="10"/>
      <c r="U46" s="10"/>
      <c r="V46" s="10"/>
    </row>
    <row r="47" spans="1:22" x14ac:dyDescent="0.25">
      <c r="A47" t="s">
        <v>139</v>
      </c>
      <c r="B47" t="s">
        <v>477</v>
      </c>
      <c r="C47">
        <v>1248</v>
      </c>
      <c r="D47">
        <v>4</v>
      </c>
      <c r="E47">
        <v>4</v>
      </c>
      <c r="F47" t="s">
        <v>460</v>
      </c>
      <c r="G47">
        <v>1562</v>
      </c>
      <c r="H47">
        <v>3825</v>
      </c>
      <c r="I47">
        <v>1695</v>
      </c>
      <c r="J47" t="s">
        <v>147</v>
      </c>
      <c r="K47" s="1">
        <v>20.475000000000001</v>
      </c>
      <c r="L47" s="1" t="s">
        <v>2469</v>
      </c>
      <c r="M47">
        <v>1132</v>
      </c>
      <c r="N47">
        <v>75</v>
      </c>
      <c r="O47" t="s">
        <v>169</v>
      </c>
      <c r="Q47" s="10"/>
      <c r="R47" s="10" t="s">
        <v>2509</v>
      </c>
      <c r="S47" s="10"/>
      <c r="T47" s="10"/>
      <c r="U47" s="10"/>
      <c r="V47" s="10"/>
    </row>
    <row r="48" spans="1:22" x14ac:dyDescent="0.25">
      <c r="A48" t="s">
        <v>139</v>
      </c>
      <c r="B48" t="s">
        <v>477</v>
      </c>
      <c r="C48">
        <v>1248</v>
      </c>
      <c r="D48">
        <v>4</v>
      </c>
      <c r="E48">
        <v>4</v>
      </c>
      <c r="F48" t="s">
        <v>460</v>
      </c>
      <c r="G48">
        <v>1562</v>
      </c>
      <c r="H48">
        <v>3825</v>
      </c>
      <c r="I48">
        <v>1695</v>
      </c>
      <c r="J48" t="s">
        <v>147</v>
      </c>
      <c r="K48" s="1">
        <v>20.475000000000001</v>
      </c>
      <c r="L48" s="1" t="s">
        <v>2469</v>
      </c>
      <c r="M48">
        <v>1132</v>
      </c>
      <c r="N48">
        <v>75</v>
      </c>
      <c r="O48" t="s">
        <v>169</v>
      </c>
      <c r="Q48" s="10"/>
      <c r="R48" s="10" t="s">
        <v>2510</v>
      </c>
      <c r="S48" s="10"/>
      <c r="T48" s="10"/>
      <c r="U48" s="10"/>
      <c r="V48" s="10"/>
    </row>
    <row r="49" spans="1:22" x14ac:dyDescent="0.25">
      <c r="A49" t="s">
        <v>319</v>
      </c>
      <c r="B49" t="s">
        <v>548</v>
      </c>
      <c r="C49">
        <v>1396</v>
      </c>
      <c r="D49">
        <v>4</v>
      </c>
      <c r="E49">
        <v>4</v>
      </c>
      <c r="F49" t="s">
        <v>460</v>
      </c>
      <c r="G49">
        <v>1505</v>
      </c>
      <c r="H49">
        <v>3985</v>
      </c>
      <c r="I49">
        <v>1734</v>
      </c>
      <c r="J49" t="s">
        <v>147</v>
      </c>
      <c r="K49" s="1">
        <v>20.47</v>
      </c>
      <c r="L49" s="1" t="s">
        <v>2469</v>
      </c>
      <c r="M49">
        <v>1510</v>
      </c>
      <c r="N49">
        <v>90</v>
      </c>
      <c r="O49" t="s">
        <v>169</v>
      </c>
      <c r="Q49" s="10" t="s">
        <v>2511</v>
      </c>
      <c r="R49" s="10"/>
      <c r="S49" s="10"/>
      <c r="T49" s="10"/>
      <c r="U49" s="10"/>
      <c r="V49" s="10"/>
    </row>
    <row r="50" spans="1:22" x14ac:dyDescent="0.25">
      <c r="A50" t="s">
        <v>319</v>
      </c>
      <c r="B50" t="s">
        <v>548</v>
      </c>
      <c r="C50">
        <v>1396</v>
      </c>
      <c r="D50">
        <v>4</v>
      </c>
      <c r="E50">
        <v>4</v>
      </c>
      <c r="F50" t="s">
        <v>460</v>
      </c>
      <c r="G50">
        <v>1505</v>
      </c>
      <c r="H50">
        <v>3985</v>
      </c>
      <c r="I50">
        <v>1734</v>
      </c>
      <c r="J50" t="s">
        <v>147</v>
      </c>
      <c r="K50" s="1">
        <v>20.47</v>
      </c>
      <c r="L50" s="1" t="s">
        <v>2469</v>
      </c>
      <c r="M50">
        <v>1510</v>
      </c>
      <c r="N50">
        <v>90</v>
      </c>
      <c r="O50" t="s">
        <v>169</v>
      </c>
    </row>
    <row r="51" spans="1:22" x14ac:dyDescent="0.25">
      <c r="A51" t="s">
        <v>319</v>
      </c>
      <c r="B51" t="s">
        <v>548</v>
      </c>
      <c r="C51">
        <v>1396</v>
      </c>
      <c r="D51">
        <v>4</v>
      </c>
      <c r="E51">
        <v>4</v>
      </c>
      <c r="F51" t="s">
        <v>460</v>
      </c>
      <c r="G51">
        <v>1505</v>
      </c>
      <c r="H51">
        <v>3985</v>
      </c>
      <c r="I51">
        <v>1734</v>
      </c>
      <c r="J51" t="s">
        <v>147</v>
      </c>
      <c r="K51" s="1">
        <v>20.47</v>
      </c>
      <c r="L51" s="1" t="s">
        <v>2469</v>
      </c>
      <c r="M51">
        <v>1515</v>
      </c>
      <c r="N51">
        <v>90</v>
      </c>
      <c r="O51" t="s">
        <v>169</v>
      </c>
    </row>
    <row r="52" spans="1:22" x14ac:dyDescent="0.25">
      <c r="A52" t="s">
        <v>319</v>
      </c>
      <c r="B52" t="s">
        <v>548</v>
      </c>
      <c r="C52">
        <v>1396</v>
      </c>
      <c r="D52">
        <v>4</v>
      </c>
      <c r="E52">
        <v>4</v>
      </c>
      <c r="F52" t="s">
        <v>460</v>
      </c>
      <c r="G52">
        <v>1505</v>
      </c>
      <c r="H52">
        <v>3985</v>
      </c>
      <c r="I52">
        <v>1734</v>
      </c>
      <c r="J52" t="s">
        <v>147</v>
      </c>
      <c r="K52" s="1">
        <v>20.45</v>
      </c>
      <c r="L52" s="1" t="s">
        <v>2469</v>
      </c>
      <c r="M52">
        <v>1515</v>
      </c>
      <c r="N52">
        <v>90</v>
      </c>
      <c r="O52" t="s">
        <v>169</v>
      </c>
    </row>
    <row r="53" spans="1:22" x14ac:dyDescent="0.25">
      <c r="A53" t="s">
        <v>319</v>
      </c>
      <c r="B53" t="s">
        <v>548</v>
      </c>
      <c r="C53">
        <v>1396</v>
      </c>
      <c r="D53">
        <v>4</v>
      </c>
      <c r="E53">
        <v>4</v>
      </c>
      <c r="F53" t="s">
        <v>460</v>
      </c>
      <c r="G53">
        <v>1505</v>
      </c>
      <c r="H53">
        <v>3985</v>
      </c>
      <c r="I53">
        <v>1734</v>
      </c>
      <c r="J53" t="s">
        <v>147</v>
      </c>
      <c r="K53" s="1">
        <v>20.47</v>
      </c>
      <c r="L53" s="1" t="s">
        <v>2469</v>
      </c>
      <c r="M53">
        <v>1515</v>
      </c>
      <c r="N53">
        <v>90</v>
      </c>
      <c r="O53" t="s">
        <v>169</v>
      </c>
    </row>
    <row r="54" spans="1:22" x14ac:dyDescent="0.25">
      <c r="A54" t="s">
        <v>235</v>
      </c>
      <c r="B54" t="s">
        <v>658</v>
      </c>
      <c r="C54">
        <v>1248</v>
      </c>
      <c r="D54">
        <v>4</v>
      </c>
      <c r="E54">
        <v>4</v>
      </c>
      <c r="F54" t="s">
        <v>460</v>
      </c>
      <c r="G54">
        <v>1515</v>
      </c>
      <c r="H54">
        <v>3995</v>
      </c>
      <c r="I54">
        <v>1735</v>
      </c>
      <c r="J54" t="s">
        <v>509</v>
      </c>
      <c r="K54" s="1">
        <v>23.2</v>
      </c>
      <c r="L54" s="1" t="s">
        <v>2469</v>
      </c>
      <c r="M54">
        <v>955</v>
      </c>
      <c r="N54">
        <v>75</v>
      </c>
      <c r="O54" t="s">
        <v>169</v>
      </c>
    </row>
    <row r="55" spans="1:22" x14ac:dyDescent="0.25">
      <c r="A55" t="s">
        <v>235</v>
      </c>
      <c r="B55" t="s">
        <v>658</v>
      </c>
      <c r="C55">
        <v>1248</v>
      </c>
      <c r="D55">
        <v>4</v>
      </c>
      <c r="E55">
        <v>4</v>
      </c>
      <c r="F55" t="s">
        <v>460</v>
      </c>
      <c r="G55">
        <v>1515</v>
      </c>
      <c r="H55">
        <v>3995</v>
      </c>
      <c r="I55">
        <v>1735</v>
      </c>
      <c r="J55" t="s">
        <v>509</v>
      </c>
      <c r="K55" s="1">
        <v>23.2</v>
      </c>
      <c r="L55" s="1" t="s">
        <v>2469</v>
      </c>
      <c r="M55">
        <v>967</v>
      </c>
      <c r="N55">
        <v>75</v>
      </c>
      <c r="O55" t="s">
        <v>169</v>
      </c>
    </row>
    <row r="56" spans="1:22" x14ac:dyDescent="0.25">
      <c r="A56" t="s">
        <v>235</v>
      </c>
      <c r="B56" t="s">
        <v>658</v>
      </c>
      <c r="C56">
        <v>1248</v>
      </c>
      <c r="D56">
        <v>4</v>
      </c>
      <c r="E56">
        <v>4</v>
      </c>
      <c r="F56" t="s">
        <v>460</v>
      </c>
      <c r="G56">
        <v>1515</v>
      </c>
      <c r="H56">
        <v>3995</v>
      </c>
      <c r="I56">
        <v>1735</v>
      </c>
      <c r="J56" t="s">
        <v>509</v>
      </c>
      <c r="K56" s="1">
        <v>23.2</v>
      </c>
      <c r="L56" s="1" t="s">
        <v>2469</v>
      </c>
      <c r="M56">
        <v>978</v>
      </c>
      <c r="N56">
        <v>75</v>
      </c>
      <c r="O56" t="s">
        <v>190</v>
      </c>
    </row>
    <row r="57" spans="1:22" x14ac:dyDescent="0.25">
      <c r="A57" t="s">
        <v>235</v>
      </c>
      <c r="B57" t="s">
        <v>658</v>
      </c>
      <c r="C57">
        <v>1248</v>
      </c>
      <c r="D57">
        <v>4</v>
      </c>
      <c r="E57">
        <v>4</v>
      </c>
      <c r="F57" t="s">
        <v>460</v>
      </c>
      <c r="G57">
        <v>1515</v>
      </c>
      <c r="H57">
        <v>3995</v>
      </c>
      <c r="I57">
        <v>1735</v>
      </c>
      <c r="J57" t="s">
        <v>509</v>
      </c>
      <c r="K57" s="1">
        <v>23.2</v>
      </c>
      <c r="L57" s="1" t="s">
        <v>2469</v>
      </c>
      <c r="M57">
        <v>978</v>
      </c>
      <c r="N57">
        <v>75</v>
      </c>
      <c r="O57" t="s">
        <v>169</v>
      </c>
    </row>
    <row r="58" spans="1:22" x14ac:dyDescent="0.25">
      <c r="A58" t="s">
        <v>235</v>
      </c>
      <c r="B58" t="s">
        <v>658</v>
      </c>
      <c r="C58">
        <v>1248</v>
      </c>
      <c r="D58">
        <v>4</v>
      </c>
      <c r="E58">
        <v>4</v>
      </c>
      <c r="F58" t="s">
        <v>460</v>
      </c>
      <c r="G58">
        <v>1515</v>
      </c>
      <c r="H58">
        <v>3995</v>
      </c>
      <c r="I58">
        <v>1735</v>
      </c>
      <c r="J58" t="s">
        <v>509</v>
      </c>
      <c r="K58" s="1">
        <v>23.2</v>
      </c>
      <c r="L58" s="1" t="s">
        <v>2469</v>
      </c>
      <c r="M58">
        <v>895</v>
      </c>
      <c r="N58">
        <v>75</v>
      </c>
      <c r="O58" t="s">
        <v>169</v>
      </c>
    </row>
    <row r="59" spans="1:22" x14ac:dyDescent="0.25">
      <c r="A59" t="s">
        <v>235</v>
      </c>
      <c r="B59" t="s">
        <v>658</v>
      </c>
      <c r="C59">
        <v>1248</v>
      </c>
      <c r="D59">
        <v>4</v>
      </c>
      <c r="E59">
        <v>4</v>
      </c>
      <c r="F59" t="s">
        <v>460</v>
      </c>
      <c r="G59">
        <v>1515</v>
      </c>
      <c r="H59">
        <v>3995</v>
      </c>
      <c r="I59">
        <v>1735</v>
      </c>
      <c r="J59" t="s">
        <v>509</v>
      </c>
      <c r="K59" s="1">
        <v>23.2</v>
      </c>
      <c r="L59" s="1" t="s">
        <v>2469</v>
      </c>
      <c r="M59">
        <v>967</v>
      </c>
      <c r="N59">
        <v>75</v>
      </c>
      <c r="O59" t="s">
        <v>190</v>
      </c>
    </row>
    <row r="60" spans="1:22" x14ac:dyDescent="0.25">
      <c r="A60" t="s">
        <v>235</v>
      </c>
      <c r="B60" t="s">
        <v>658</v>
      </c>
      <c r="C60">
        <v>1248</v>
      </c>
      <c r="D60">
        <v>4</v>
      </c>
      <c r="E60">
        <v>4</v>
      </c>
      <c r="F60" t="s">
        <v>460</v>
      </c>
      <c r="G60">
        <v>1515</v>
      </c>
      <c r="H60">
        <v>3995</v>
      </c>
      <c r="I60">
        <v>1735</v>
      </c>
      <c r="J60" t="s">
        <v>509</v>
      </c>
      <c r="K60" s="1">
        <v>23.2</v>
      </c>
      <c r="L60" s="1" t="s">
        <v>2469</v>
      </c>
      <c r="M60">
        <v>990</v>
      </c>
      <c r="N60">
        <v>75</v>
      </c>
      <c r="O60" t="s">
        <v>190</v>
      </c>
    </row>
    <row r="61" spans="1:22" x14ac:dyDescent="0.25">
      <c r="A61" t="s">
        <v>444</v>
      </c>
      <c r="B61" t="s">
        <v>765</v>
      </c>
      <c r="C61">
        <v>1364</v>
      </c>
      <c r="D61">
        <v>4</v>
      </c>
      <c r="E61">
        <v>2</v>
      </c>
      <c r="F61" t="s">
        <v>460</v>
      </c>
      <c r="G61">
        <v>1510</v>
      </c>
      <c r="H61">
        <v>4369</v>
      </c>
      <c r="I61">
        <v>1695</v>
      </c>
      <c r="J61" t="s">
        <v>509</v>
      </c>
      <c r="K61" s="1">
        <v>21.954999999999998</v>
      </c>
      <c r="L61" s="1" t="s">
        <v>2469</v>
      </c>
      <c r="M61">
        <v>1020</v>
      </c>
      <c r="N61">
        <v>68</v>
      </c>
      <c r="O61" t="s">
        <v>169</v>
      </c>
    </row>
    <row r="62" spans="1:22" x14ac:dyDescent="0.25">
      <c r="A62" t="s">
        <v>444</v>
      </c>
      <c r="B62" t="s">
        <v>765</v>
      </c>
      <c r="C62">
        <v>1364</v>
      </c>
      <c r="D62">
        <v>4</v>
      </c>
      <c r="E62">
        <v>2</v>
      </c>
      <c r="F62" t="s">
        <v>460</v>
      </c>
      <c r="G62">
        <v>1510</v>
      </c>
      <c r="H62">
        <v>4369</v>
      </c>
      <c r="I62">
        <v>1695</v>
      </c>
      <c r="J62" t="s">
        <v>509</v>
      </c>
      <c r="K62" s="1">
        <v>21.950000000000003</v>
      </c>
      <c r="L62" s="1" t="s">
        <v>2469</v>
      </c>
      <c r="M62">
        <v>1020</v>
      </c>
      <c r="N62">
        <v>68</v>
      </c>
      <c r="O62" t="s">
        <v>169</v>
      </c>
    </row>
    <row r="63" spans="1:22" x14ac:dyDescent="0.25">
      <c r="A63" t="s">
        <v>444</v>
      </c>
      <c r="B63" t="s">
        <v>765</v>
      </c>
      <c r="C63">
        <v>1364</v>
      </c>
      <c r="D63">
        <v>4</v>
      </c>
      <c r="E63">
        <v>2</v>
      </c>
      <c r="F63" t="s">
        <v>460</v>
      </c>
      <c r="G63">
        <v>1510</v>
      </c>
      <c r="H63">
        <v>4369</v>
      </c>
      <c r="I63">
        <v>1695</v>
      </c>
      <c r="J63" t="s">
        <v>509</v>
      </c>
      <c r="K63" s="1">
        <v>21.7</v>
      </c>
      <c r="L63" s="1" t="s">
        <v>2469</v>
      </c>
      <c r="M63">
        <v>1020</v>
      </c>
      <c r="N63">
        <v>68</v>
      </c>
      <c r="O63" t="s">
        <v>169</v>
      </c>
    </row>
    <row r="64" spans="1:22" x14ac:dyDescent="0.25">
      <c r="A64" t="s">
        <v>444</v>
      </c>
      <c r="B64" t="s">
        <v>765</v>
      </c>
      <c r="C64">
        <v>1364</v>
      </c>
      <c r="D64">
        <v>4</v>
      </c>
      <c r="E64">
        <v>2</v>
      </c>
      <c r="F64" t="s">
        <v>460</v>
      </c>
      <c r="G64">
        <v>1510</v>
      </c>
      <c r="H64">
        <v>4369</v>
      </c>
      <c r="I64">
        <v>1695</v>
      </c>
      <c r="J64" t="s">
        <v>509</v>
      </c>
      <c r="K64" s="1">
        <v>21.950000000000003</v>
      </c>
      <c r="L64" s="1" t="s">
        <v>2469</v>
      </c>
      <c r="M64">
        <v>1020</v>
      </c>
      <c r="N64">
        <v>68</v>
      </c>
      <c r="O64" t="s">
        <v>169</v>
      </c>
    </row>
    <row r="65" spans="1:15" x14ac:dyDescent="0.25">
      <c r="A65" t="s">
        <v>444</v>
      </c>
      <c r="B65" t="s">
        <v>765</v>
      </c>
      <c r="C65">
        <v>1364</v>
      </c>
      <c r="D65">
        <v>4</v>
      </c>
      <c r="E65">
        <v>2</v>
      </c>
      <c r="F65" t="s">
        <v>460</v>
      </c>
      <c r="G65">
        <v>1510</v>
      </c>
      <c r="H65">
        <v>4369</v>
      </c>
      <c r="I65">
        <v>1695</v>
      </c>
      <c r="J65" t="s">
        <v>509</v>
      </c>
      <c r="K65" s="1">
        <v>21.7</v>
      </c>
      <c r="L65" s="1" t="s">
        <v>2469</v>
      </c>
      <c r="M65">
        <v>1020</v>
      </c>
      <c r="N65">
        <v>68</v>
      </c>
      <c r="O65" t="s">
        <v>169</v>
      </c>
    </row>
    <row r="66" spans="1:15" x14ac:dyDescent="0.25">
      <c r="A66" t="s">
        <v>444</v>
      </c>
      <c r="B66" t="s">
        <v>778</v>
      </c>
      <c r="C66">
        <v>1364</v>
      </c>
      <c r="D66">
        <v>4</v>
      </c>
      <c r="E66">
        <v>2</v>
      </c>
      <c r="F66" t="s">
        <v>460</v>
      </c>
      <c r="G66">
        <v>1555</v>
      </c>
      <c r="H66">
        <v>3895</v>
      </c>
      <c r="I66">
        <v>1735</v>
      </c>
      <c r="J66" t="s">
        <v>147</v>
      </c>
      <c r="K66" s="1">
        <v>20.3</v>
      </c>
      <c r="L66" s="1" t="s">
        <v>2469</v>
      </c>
      <c r="M66">
        <v>1030</v>
      </c>
      <c r="N66">
        <v>68</v>
      </c>
      <c r="O66" t="s">
        <v>169</v>
      </c>
    </row>
    <row r="67" spans="1:15" x14ac:dyDescent="0.25">
      <c r="A67" t="s">
        <v>444</v>
      </c>
      <c r="B67" t="s">
        <v>778</v>
      </c>
      <c r="C67">
        <v>1364</v>
      </c>
      <c r="D67">
        <v>4</v>
      </c>
      <c r="E67">
        <v>2</v>
      </c>
      <c r="F67" t="s">
        <v>460</v>
      </c>
      <c r="G67">
        <v>1555</v>
      </c>
      <c r="H67">
        <v>3895</v>
      </c>
      <c r="I67">
        <v>1735</v>
      </c>
      <c r="J67" t="s">
        <v>147</v>
      </c>
      <c r="K67" s="1">
        <v>20.3</v>
      </c>
      <c r="L67" s="1" t="s">
        <v>2469</v>
      </c>
      <c r="M67">
        <v>1015</v>
      </c>
      <c r="N67">
        <v>68</v>
      </c>
      <c r="O67" t="s">
        <v>169</v>
      </c>
    </row>
    <row r="68" spans="1:15" x14ac:dyDescent="0.25">
      <c r="A68" t="s">
        <v>444</v>
      </c>
      <c r="B68" t="s">
        <v>778</v>
      </c>
      <c r="C68">
        <v>1364</v>
      </c>
      <c r="D68">
        <v>4</v>
      </c>
      <c r="E68">
        <v>2</v>
      </c>
      <c r="F68" t="s">
        <v>460</v>
      </c>
      <c r="G68">
        <v>1555</v>
      </c>
      <c r="H68">
        <v>3895</v>
      </c>
      <c r="I68">
        <v>1735</v>
      </c>
      <c r="J68" t="s">
        <v>147</v>
      </c>
      <c r="K68" s="1">
        <v>20.3</v>
      </c>
      <c r="L68" s="1" t="s">
        <v>2469</v>
      </c>
      <c r="M68">
        <v>1015</v>
      </c>
      <c r="N68">
        <v>68</v>
      </c>
      <c r="O68" t="s">
        <v>169</v>
      </c>
    </row>
    <row r="69" spans="1:15" x14ac:dyDescent="0.25">
      <c r="A69" t="s">
        <v>235</v>
      </c>
      <c r="B69" t="s">
        <v>1051</v>
      </c>
      <c r="C69">
        <v>998</v>
      </c>
      <c r="D69">
        <v>3</v>
      </c>
      <c r="E69">
        <v>4</v>
      </c>
      <c r="F69" t="s">
        <v>146</v>
      </c>
      <c r="G69">
        <v>1560</v>
      </c>
      <c r="H69">
        <v>3600</v>
      </c>
      <c r="I69">
        <v>1600</v>
      </c>
      <c r="J69" t="s">
        <v>147</v>
      </c>
      <c r="K69" s="1">
        <v>20.5</v>
      </c>
      <c r="L69" s="1" t="s">
        <v>2469</v>
      </c>
      <c r="M69">
        <v>810</v>
      </c>
      <c r="N69">
        <v>68</v>
      </c>
      <c r="O69" t="s">
        <v>169</v>
      </c>
    </row>
    <row r="70" spans="1:15" x14ac:dyDescent="0.25">
      <c r="A70" t="s">
        <v>235</v>
      </c>
      <c r="B70" t="s">
        <v>1051</v>
      </c>
      <c r="C70">
        <v>998</v>
      </c>
      <c r="D70">
        <v>3</v>
      </c>
      <c r="E70">
        <v>4</v>
      </c>
      <c r="F70" t="s">
        <v>146</v>
      </c>
      <c r="G70">
        <v>1560</v>
      </c>
      <c r="H70">
        <v>3600</v>
      </c>
      <c r="I70">
        <v>1600</v>
      </c>
      <c r="J70" t="s">
        <v>147</v>
      </c>
      <c r="K70" s="1">
        <v>22.5</v>
      </c>
      <c r="L70" s="1" t="s">
        <v>2469</v>
      </c>
      <c r="M70">
        <v>810</v>
      </c>
      <c r="N70">
        <v>68</v>
      </c>
      <c r="O70" t="s">
        <v>169</v>
      </c>
    </row>
    <row r="71" spans="1:15" x14ac:dyDescent="0.25">
      <c r="A71" t="s">
        <v>235</v>
      </c>
      <c r="B71" t="s">
        <v>1051</v>
      </c>
      <c r="C71">
        <v>998</v>
      </c>
      <c r="D71">
        <v>3</v>
      </c>
      <c r="E71">
        <v>4</v>
      </c>
      <c r="F71" t="s">
        <v>146</v>
      </c>
      <c r="G71">
        <v>1560</v>
      </c>
      <c r="H71">
        <v>3600</v>
      </c>
      <c r="I71">
        <v>1600</v>
      </c>
      <c r="J71" t="s">
        <v>147</v>
      </c>
      <c r="K71" s="1">
        <v>22.5</v>
      </c>
      <c r="L71" s="1" t="s">
        <v>2469</v>
      </c>
      <c r="M71">
        <v>810</v>
      </c>
      <c r="N71">
        <v>68</v>
      </c>
      <c r="O71" t="s">
        <v>190</v>
      </c>
    </row>
    <row r="72" spans="1:15" x14ac:dyDescent="0.25">
      <c r="A72" t="s">
        <v>235</v>
      </c>
      <c r="B72" t="s">
        <v>1051</v>
      </c>
      <c r="C72">
        <v>998</v>
      </c>
      <c r="D72">
        <v>3</v>
      </c>
      <c r="E72">
        <v>4</v>
      </c>
      <c r="F72" t="s">
        <v>146</v>
      </c>
      <c r="G72">
        <v>1560</v>
      </c>
      <c r="H72">
        <v>3600</v>
      </c>
      <c r="I72">
        <v>1600</v>
      </c>
      <c r="J72" t="s">
        <v>147</v>
      </c>
      <c r="K72" s="1">
        <v>22.5</v>
      </c>
      <c r="L72" s="1" t="s">
        <v>2469</v>
      </c>
      <c r="M72">
        <v>810</v>
      </c>
      <c r="N72">
        <v>68</v>
      </c>
      <c r="O72" t="s">
        <v>169</v>
      </c>
    </row>
    <row r="73" spans="1:15" x14ac:dyDescent="0.25">
      <c r="A73" t="s">
        <v>235</v>
      </c>
      <c r="B73" t="s">
        <v>1051</v>
      </c>
      <c r="C73">
        <v>998</v>
      </c>
      <c r="D73">
        <v>3</v>
      </c>
      <c r="E73">
        <v>4</v>
      </c>
      <c r="F73" t="s">
        <v>146</v>
      </c>
      <c r="G73">
        <v>1560</v>
      </c>
      <c r="H73">
        <v>3600</v>
      </c>
      <c r="I73">
        <v>1600</v>
      </c>
      <c r="J73" t="s">
        <v>147</v>
      </c>
      <c r="K73" s="1">
        <v>22.5</v>
      </c>
      <c r="L73" s="1" t="s">
        <v>2469</v>
      </c>
      <c r="M73">
        <v>810</v>
      </c>
      <c r="N73">
        <v>68</v>
      </c>
      <c r="O73" t="s">
        <v>169</v>
      </c>
    </row>
    <row r="74" spans="1:15" x14ac:dyDescent="0.25">
      <c r="A74" t="s">
        <v>235</v>
      </c>
      <c r="B74" t="s">
        <v>1051</v>
      </c>
      <c r="C74">
        <v>998</v>
      </c>
      <c r="D74">
        <v>3</v>
      </c>
      <c r="E74">
        <v>4</v>
      </c>
      <c r="F74" t="s">
        <v>146</v>
      </c>
      <c r="G74">
        <v>1560</v>
      </c>
      <c r="H74">
        <v>3600</v>
      </c>
      <c r="I74">
        <v>1600</v>
      </c>
      <c r="J74" t="s">
        <v>147</v>
      </c>
      <c r="K74" s="1">
        <v>22.5</v>
      </c>
      <c r="L74" s="1" t="s">
        <v>2469</v>
      </c>
      <c r="M74">
        <v>830</v>
      </c>
      <c r="N74">
        <v>68</v>
      </c>
      <c r="O74" t="s">
        <v>190</v>
      </c>
    </row>
    <row r="75" spans="1:15" x14ac:dyDescent="0.25">
      <c r="A75" t="s">
        <v>235</v>
      </c>
      <c r="B75" t="s">
        <v>1051</v>
      </c>
      <c r="C75">
        <v>998</v>
      </c>
      <c r="D75">
        <v>3</v>
      </c>
      <c r="E75">
        <v>4</v>
      </c>
      <c r="F75" t="s">
        <v>146</v>
      </c>
      <c r="G75">
        <v>1560</v>
      </c>
      <c r="H75">
        <v>3600</v>
      </c>
      <c r="I75">
        <v>1600</v>
      </c>
      <c r="J75" t="s">
        <v>147</v>
      </c>
      <c r="K75" s="1">
        <v>20.5</v>
      </c>
      <c r="L75" s="1" t="s">
        <v>2469</v>
      </c>
      <c r="M75">
        <v>830</v>
      </c>
      <c r="N75">
        <v>68</v>
      </c>
      <c r="O75" t="s">
        <v>169</v>
      </c>
    </row>
    <row r="76" spans="1:15" x14ac:dyDescent="0.25">
      <c r="A76" t="s">
        <v>235</v>
      </c>
      <c r="B76" t="s">
        <v>1051</v>
      </c>
      <c r="C76">
        <v>998</v>
      </c>
      <c r="D76">
        <v>3</v>
      </c>
      <c r="E76">
        <v>4</v>
      </c>
      <c r="F76" t="s">
        <v>146</v>
      </c>
      <c r="G76">
        <v>1560</v>
      </c>
      <c r="H76">
        <v>3600</v>
      </c>
      <c r="I76">
        <v>1600</v>
      </c>
      <c r="J76" t="s">
        <v>147</v>
      </c>
      <c r="K76" s="1">
        <v>22.5</v>
      </c>
      <c r="L76" s="1" t="s">
        <v>2469</v>
      </c>
      <c r="M76">
        <v>810</v>
      </c>
      <c r="N76">
        <v>68</v>
      </c>
      <c r="O76" t="s">
        <v>169</v>
      </c>
    </row>
    <row r="77" spans="1:15" x14ac:dyDescent="0.25">
      <c r="A77" t="s">
        <v>235</v>
      </c>
      <c r="B77" t="s">
        <v>1051</v>
      </c>
      <c r="C77">
        <v>998</v>
      </c>
      <c r="D77">
        <v>3</v>
      </c>
      <c r="E77">
        <v>4</v>
      </c>
      <c r="F77" t="s">
        <v>146</v>
      </c>
      <c r="G77">
        <v>1560</v>
      </c>
      <c r="H77">
        <v>3600</v>
      </c>
      <c r="I77">
        <v>1600</v>
      </c>
      <c r="J77" t="s">
        <v>147</v>
      </c>
      <c r="K77" s="1">
        <v>22.5</v>
      </c>
      <c r="L77" s="1" t="s">
        <v>2469</v>
      </c>
      <c r="M77">
        <v>810</v>
      </c>
      <c r="N77">
        <v>68</v>
      </c>
      <c r="O77" t="s">
        <v>190</v>
      </c>
    </row>
    <row r="78" spans="1:15" x14ac:dyDescent="0.25">
      <c r="A78" t="s">
        <v>235</v>
      </c>
      <c r="B78" t="s">
        <v>1051</v>
      </c>
      <c r="C78">
        <v>998</v>
      </c>
      <c r="D78">
        <v>3</v>
      </c>
      <c r="E78">
        <v>4</v>
      </c>
      <c r="F78" t="s">
        <v>146</v>
      </c>
      <c r="G78">
        <v>1560</v>
      </c>
      <c r="H78">
        <v>3600</v>
      </c>
      <c r="I78">
        <v>1600</v>
      </c>
      <c r="J78" t="s">
        <v>147</v>
      </c>
      <c r="K78" s="1">
        <v>22.5</v>
      </c>
      <c r="L78" s="1" t="s">
        <v>2469</v>
      </c>
      <c r="M78">
        <v>830</v>
      </c>
      <c r="N78">
        <v>68</v>
      </c>
      <c r="O78" t="s">
        <v>190</v>
      </c>
    </row>
    <row r="79" spans="1:15" x14ac:dyDescent="0.25">
      <c r="A79" t="s">
        <v>319</v>
      </c>
      <c r="B79" t="s">
        <v>1060</v>
      </c>
      <c r="C79">
        <v>1120</v>
      </c>
      <c r="D79">
        <v>3</v>
      </c>
      <c r="E79">
        <v>4</v>
      </c>
      <c r="F79" t="s">
        <v>460</v>
      </c>
      <c r="G79">
        <v>1520</v>
      </c>
      <c r="H79">
        <v>3765</v>
      </c>
      <c r="I79">
        <v>1660</v>
      </c>
      <c r="J79" t="s">
        <v>147</v>
      </c>
      <c r="K79" s="1">
        <v>24</v>
      </c>
      <c r="L79" s="1" t="s">
        <v>2469</v>
      </c>
      <c r="M79">
        <v>1106</v>
      </c>
      <c r="N79">
        <v>71</v>
      </c>
      <c r="O79" t="s">
        <v>169</v>
      </c>
    </row>
    <row r="80" spans="1:15" x14ac:dyDescent="0.25">
      <c r="A80" t="s">
        <v>319</v>
      </c>
      <c r="B80" t="s">
        <v>1060</v>
      </c>
      <c r="C80">
        <v>1120</v>
      </c>
      <c r="D80">
        <v>3</v>
      </c>
      <c r="E80">
        <v>4</v>
      </c>
      <c r="F80" t="s">
        <v>460</v>
      </c>
      <c r="G80">
        <v>1520</v>
      </c>
      <c r="H80">
        <v>3765</v>
      </c>
      <c r="I80">
        <v>1660</v>
      </c>
      <c r="J80" t="s">
        <v>147</v>
      </c>
      <c r="K80" s="1">
        <v>24</v>
      </c>
      <c r="L80" s="1" t="s">
        <v>2469</v>
      </c>
      <c r="M80">
        <v>1106</v>
      </c>
      <c r="N80">
        <v>71</v>
      </c>
      <c r="O80" t="s">
        <v>169</v>
      </c>
    </row>
    <row r="81" spans="1:15" x14ac:dyDescent="0.25">
      <c r="A81" t="s">
        <v>785</v>
      </c>
      <c r="B81" t="s">
        <v>1075</v>
      </c>
      <c r="C81">
        <v>1198</v>
      </c>
      <c r="D81">
        <v>3</v>
      </c>
      <c r="E81">
        <v>4</v>
      </c>
      <c r="F81" t="s">
        <v>460</v>
      </c>
      <c r="G81">
        <v>1655</v>
      </c>
      <c r="H81">
        <v>3700</v>
      </c>
      <c r="I81">
        <v>1735</v>
      </c>
      <c r="J81" t="s">
        <v>147</v>
      </c>
      <c r="K81" s="1">
        <v>23.785</v>
      </c>
      <c r="L81" s="1" t="s">
        <v>2469</v>
      </c>
      <c r="M81">
        <v>1106</v>
      </c>
      <c r="N81">
        <v>77</v>
      </c>
      <c r="O81" t="s">
        <v>169</v>
      </c>
    </row>
    <row r="82" spans="1:15" x14ac:dyDescent="0.25">
      <c r="A82" t="s">
        <v>785</v>
      </c>
      <c r="B82" t="s">
        <v>1075</v>
      </c>
      <c r="C82">
        <v>1198</v>
      </c>
      <c r="D82">
        <v>3</v>
      </c>
      <c r="E82">
        <v>4</v>
      </c>
      <c r="F82" t="s">
        <v>460</v>
      </c>
      <c r="G82">
        <v>1655</v>
      </c>
      <c r="H82">
        <v>3700</v>
      </c>
      <c r="I82">
        <v>1735</v>
      </c>
      <c r="J82" t="s">
        <v>147</v>
      </c>
      <c r="K82" s="1">
        <v>23.785</v>
      </c>
      <c r="L82" s="1" t="s">
        <v>2469</v>
      </c>
      <c r="M82">
        <v>1106</v>
      </c>
      <c r="N82">
        <v>77</v>
      </c>
      <c r="O82" t="s">
        <v>169</v>
      </c>
    </row>
    <row r="83" spans="1:15" x14ac:dyDescent="0.25">
      <c r="A83" t="s">
        <v>785</v>
      </c>
      <c r="B83" t="s">
        <v>1075</v>
      </c>
      <c r="C83">
        <v>1198</v>
      </c>
      <c r="D83">
        <v>3</v>
      </c>
      <c r="E83">
        <v>4</v>
      </c>
      <c r="F83" t="s">
        <v>460</v>
      </c>
      <c r="G83">
        <v>1655</v>
      </c>
      <c r="H83">
        <v>3700</v>
      </c>
      <c r="I83">
        <v>1735</v>
      </c>
      <c r="J83" t="s">
        <v>147</v>
      </c>
      <c r="K83" s="1">
        <v>23.785</v>
      </c>
      <c r="L83" s="1" t="s">
        <v>2469</v>
      </c>
      <c r="M83">
        <v>1106</v>
      </c>
      <c r="N83">
        <v>77</v>
      </c>
      <c r="O83" t="s">
        <v>169</v>
      </c>
    </row>
    <row r="84" spans="1:15" x14ac:dyDescent="0.25">
      <c r="A84" t="s">
        <v>785</v>
      </c>
      <c r="B84" t="s">
        <v>1075</v>
      </c>
      <c r="C84">
        <v>1198</v>
      </c>
      <c r="D84">
        <v>3</v>
      </c>
      <c r="E84">
        <v>4</v>
      </c>
      <c r="F84" t="s">
        <v>460</v>
      </c>
      <c r="G84">
        <v>1655</v>
      </c>
      <c r="H84">
        <v>3700</v>
      </c>
      <c r="I84">
        <v>1735</v>
      </c>
      <c r="J84" t="s">
        <v>147</v>
      </c>
      <c r="K84" s="1">
        <v>23.785</v>
      </c>
      <c r="L84" s="1" t="s">
        <v>2469</v>
      </c>
      <c r="M84">
        <v>1106</v>
      </c>
      <c r="N84">
        <v>77</v>
      </c>
      <c r="O84" t="s">
        <v>169</v>
      </c>
    </row>
    <row r="85" spans="1:15" x14ac:dyDescent="0.25">
      <c r="A85" t="s">
        <v>785</v>
      </c>
      <c r="B85" t="s">
        <v>1075</v>
      </c>
      <c r="C85">
        <v>1198</v>
      </c>
      <c r="D85">
        <v>3</v>
      </c>
      <c r="E85">
        <v>4</v>
      </c>
      <c r="F85" t="s">
        <v>460</v>
      </c>
      <c r="G85">
        <v>1655</v>
      </c>
      <c r="H85">
        <v>3700</v>
      </c>
      <c r="I85">
        <v>1735</v>
      </c>
      <c r="J85" t="s">
        <v>147</v>
      </c>
      <c r="K85" s="1">
        <v>23.785</v>
      </c>
      <c r="L85" s="1" t="s">
        <v>2469</v>
      </c>
      <c r="M85">
        <v>1106</v>
      </c>
      <c r="N85">
        <v>77</v>
      </c>
      <c r="O85" t="s">
        <v>169</v>
      </c>
    </row>
    <row r="86" spans="1:15" x14ac:dyDescent="0.25">
      <c r="A86" t="s">
        <v>785</v>
      </c>
      <c r="B86" t="s">
        <v>1075</v>
      </c>
      <c r="C86">
        <v>1198</v>
      </c>
      <c r="D86">
        <v>3</v>
      </c>
      <c r="E86">
        <v>4</v>
      </c>
      <c r="F86" t="s">
        <v>460</v>
      </c>
      <c r="G86">
        <v>1655</v>
      </c>
      <c r="H86">
        <v>3700</v>
      </c>
      <c r="I86">
        <v>1735</v>
      </c>
      <c r="J86" t="s">
        <v>147</v>
      </c>
      <c r="K86" s="1">
        <v>23.785</v>
      </c>
      <c r="L86" s="1" t="s">
        <v>2469</v>
      </c>
      <c r="M86">
        <v>1106</v>
      </c>
      <c r="N86">
        <v>77</v>
      </c>
      <c r="O86" t="s">
        <v>169</v>
      </c>
    </row>
    <row r="87" spans="1:15" x14ac:dyDescent="0.25">
      <c r="A87" t="s">
        <v>785</v>
      </c>
      <c r="B87" t="s">
        <v>1075</v>
      </c>
      <c r="C87">
        <v>1198</v>
      </c>
      <c r="D87">
        <v>3</v>
      </c>
      <c r="E87">
        <v>4</v>
      </c>
      <c r="F87" t="s">
        <v>460</v>
      </c>
      <c r="G87">
        <v>1655</v>
      </c>
      <c r="H87">
        <v>3700</v>
      </c>
      <c r="I87">
        <v>1735</v>
      </c>
      <c r="J87" t="s">
        <v>147</v>
      </c>
      <c r="K87" s="1">
        <v>23.785</v>
      </c>
      <c r="L87" s="1" t="s">
        <v>2469</v>
      </c>
      <c r="M87">
        <v>1106</v>
      </c>
      <c r="N87">
        <v>77</v>
      </c>
      <c r="O87" t="s">
        <v>169</v>
      </c>
    </row>
    <row r="88" spans="1:15" x14ac:dyDescent="0.25">
      <c r="A88" t="s">
        <v>785</v>
      </c>
      <c r="B88" t="s">
        <v>1075</v>
      </c>
      <c r="C88">
        <v>1198</v>
      </c>
      <c r="D88">
        <v>3</v>
      </c>
      <c r="E88">
        <v>4</v>
      </c>
      <c r="F88" t="s">
        <v>460</v>
      </c>
      <c r="G88">
        <v>1655</v>
      </c>
      <c r="H88">
        <v>3700</v>
      </c>
      <c r="I88">
        <v>1735</v>
      </c>
      <c r="J88" t="s">
        <v>147</v>
      </c>
      <c r="K88" s="1">
        <v>23.785</v>
      </c>
      <c r="L88" s="1" t="s">
        <v>2469</v>
      </c>
      <c r="M88">
        <v>1106</v>
      </c>
      <c r="N88">
        <v>77</v>
      </c>
      <c r="O88" t="s">
        <v>169</v>
      </c>
    </row>
    <row r="89" spans="1:15" x14ac:dyDescent="0.25">
      <c r="A89" t="s">
        <v>785</v>
      </c>
      <c r="B89" t="s">
        <v>1075</v>
      </c>
      <c r="C89">
        <v>1198</v>
      </c>
      <c r="D89">
        <v>3</v>
      </c>
      <c r="E89">
        <v>4</v>
      </c>
      <c r="F89" t="s">
        <v>460</v>
      </c>
      <c r="G89">
        <v>1655</v>
      </c>
      <c r="H89">
        <v>3700</v>
      </c>
      <c r="I89">
        <v>1735</v>
      </c>
      <c r="J89" t="s">
        <v>147</v>
      </c>
      <c r="K89" s="1">
        <v>23.785</v>
      </c>
      <c r="L89" s="1" t="s">
        <v>2469</v>
      </c>
      <c r="M89">
        <v>1106</v>
      </c>
      <c r="N89">
        <v>77</v>
      </c>
      <c r="O89" t="s">
        <v>169</v>
      </c>
    </row>
    <row r="90" spans="1:15" x14ac:dyDescent="0.25">
      <c r="A90" t="s">
        <v>785</v>
      </c>
      <c r="B90" t="s">
        <v>1075</v>
      </c>
      <c r="C90">
        <v>1198</v>
      </c>
      <c r="D90">
        <v>3</v>
      </c>
      <c r="E90">
        <v>4</v>
      </c>
      <c r="F90" t="s">
        <v>460</v>
      </c>
      <c r="G90">
        <v>1655</v>
      </c>
      <c r="H90">
        <v>3700</v>
      </c>
      <c r="I90">
        <v>1735</v>
      </c>
      <c r="J90" t="s">
        <v>147</v>
      </c>
      <c r="K90" s="1">
        <v>23.785</v>
      </c>
      <c r="L90" s="1" t="s">
        <v>2469</v>
      </c>
      <c r="M90">
        <v>1106</v>
      </c>
      <c r="N90">
        <v>77</v>
      </c>
      <c r="O90" t="s">
        <v>169</v>
      </c>
    </row>
    <row r="91" spans="1:15" x14ac:dyDescent="0.25">
      <c r="A91" t="s">
        <v>785</v>
      </c>
      <c r="B91" t="s">
        <v>1075</v>
      </c>
      <c r="C91">
        <v>1198</v>
      </c>
      <c r="D91">
        <v>3</v>
      </c>
      <c r="E91">
        <v>4</v>
      </c>
      <c r="F91" t="s">
        <v>460</v>
      </c>
      <c r="G91">
        <v>1655</v>
      </c>
      <c r="H91">
        <v>3700</v>
      </c>
      <c r="I91">
        <v>1735</v>
      </c>
      <c r="J91" t="s">
        <v>147</v>
      </c>
      <c r="K91" s="1">
        <v>23.785</v>
      </c>
      <c r="L91" s="1" t="s">
        <v>2469</v>
      </c>
      <c r="M91">
        <v>1106</v>
      </c>
      <c r="N91">
        <v>77</v>
      </c>
      <c r="O91" t="s">
        <v>169</v>
      </c>
    </row>
    <row r="92" spans="1:15" x14ac:dyDescent="0.25">
      <c r="A92" t="s">
        <v>139</v>
      </c>
      <c r="B92" t="s">
        <v>1121</v>
      </c>
      <c r="C92">
        <v>1497</v>
      </c>
      <c r="D92">
        <v>4</v>
      </c>
      <c r="E92">
        <v>4</v>
      </c>
      <c r="F92" t="s">
        <v>460</v>
      </c>
      <c r="G92">
        <v>1523</v>
      </c>
      <c r="H92">
        <v>3990</v>
      </c>
      <c r="I92">
        <v>1755</v>
      </c>
      <c r="J92" t="s">
        <v>147</v>
      </c>
      <c r="K92" s="1">
        <v>20.5</v>
      </c>
      <c r="L92" s="1" t="s">
        <v>2469</v>
      </c>
      <c r="M92">
        <v>1106</v>
      </c>
      <c r="N92">
        <v>90</v>
      </c>
      <c r="O92" t="s">
        <v>169</v>
      </c>
    </row>
    <row r="93" spans="1:15" x14ac:dyDescent="0.25">
      <c r="A93" t="s">
        <v>139</v>
      </c>
      <c r="B93" t="s">
        <v>1121</v>
      </c>
      <c r="C93">
        <v>1497</v>
      </c>
      <c r="D93">
        <v>4</v>
      </c>
      <c r="E93">
        <v>4</v>
      </c>
      <c r="F93" t="s">
        <v>460</v>
      </c>
      <c r="G93">
        <v>1523</v>
      </c>
      <c r="H93">
        <v>3990</v>
      </c>
      <c r="I93">
        <v>1755</v>
      </c>
      <c r="J93" t="s">
        <v>147</v>
      </c>
      <c r="K93" s="1">
        <v>20.5</v>
      </c>
      <c r="L93" s="1" t="s">
        <v>2469</v>
      </c>
      <c r="M93">
        <v>1106</v>
      </c>
      <c r="N93">
        <v>90</v>
      </c>
      <c r="O93" t="s">
        <v>169</v>
      </c>
    </row>
    <row r="94" spans="1:15" x14ac:dyDescent="0.25">
      <c r="A94" t="s">
        <v>139</v>
      </c>
      <c r="B94" t="s">
        <v>1121</v>
      </c>
      <c r="C94">
        <v>1497</v>
      </c>
      <c r="D94">
        <v>4</v>
      </c>
      <c r="E94">
        <v>4</v>
      </c>
      <c r="F94" t="s">
        <v>460</v>
      </c>
      <c r="G94">
        <v>1523</v>
      </c>
      <c r="H94">
        <v>3990</v>
      </c>
      <c r="I94">
        <v>1755</v>
      </c>
      <c r="J94" t="s">
        <v>147</v>
      </c>
      <c r="K94" s="1">
        <v>20.5</v>
      </c>
      <c r="L94" s="1" t="s">
        <v>2469</v>
      </c>
      <c r="M94">
        <v>1106</v>
      </c>
      <c r="N94">
        <v>90</v>
      </c>
      <c r="O94" t="s">
        <v>169</v>
      </c>
    </row>
    <row r="95" spans="1:15" x14ac:dyDescent="0.25">
      <c r="A95" t="s">
        <v>139</v>
      </c>
      <c r="B95" t="s">
        <v>1121</v>
      </c>
      <c r="C95">
        <v>1497</v>
      </c>
      <c r="D95">
        <v>4</v>
      </c>
      <c r="E95">
        <v>4</v>
      </c>
      <c r="F95" t="s">
        <v>460</v>
      </c>
      <c r="G95">
        <v>1523</v>
      </c>
      <c r="H95">
        <v>3990</v>
      </c>
      <c r="I95">
        <v>1755</v>
      </c>
      <c r="J95" t="s">
        <v>147</v>
      </c>
      <c r="K95" s="1">
        <v>20.5</v>
      </c>
      <c r="L95" s="1" t="s">
        <v>2469</v>
      </c>
      <c r="M95">
        <v>1106</v>
      </c>
      <c r="N95">
        <v>90</v>
      </c>
      <c r="O95" t="s">
        <v>169</v>
      </c>
    </row>
    <row r="96" spans="1:15" x14ac:dyDescent="0.25">
      <c r="A96" t="s">
        <v>139</v>
      </c>
      <c r="B96" t="s">
        <v>1134</v>
      </c>
      <c r="C96">
        <v>1199</v>
      </c>
      <c r="D96">
        <v>3</v>
      </c>
      <c r="E96">
        <v>4</v>
      </c>
      <c r="F96" t="s">
        <v>146</v>
      </c>
      <c r="G96">
        <v>1537</v>
      </c>
      <c r="H96">
        <v>3992</v>
      </c>
      <c r="I96">
        <v>1677</v>
      </c>
      <c r="J96" t="s">
        <v>509</v>
      </c>
      <c r="K96" s="1">
        <v>23.560000000000002</v>
      </c>
      <c r="L96" s="1" t="s">
        <v>2469</v>
      </c>
      <c r="M96">
        <v>992</v>
      </c>
      <c r="N96">
        <v>86</v>
      </c>
      <c r="O96" t="s">
        <v>169</v>
      </c>
    </row>
    <row r="97" spans="1:15" x14ac:dyDescent="0.25">
      <c r="A97" t="s">
        <v>139</v>
      </c>
      <c r="B97" t="s">
        <v>1134</v>
      </c>
      <c r="C97">
        <v>1199</v>
      </c>
      <c r="D97">
        <v>3</v>
      </c>
      <c r="E97">
        <v>4</v>
      </c>
      <c r="F97" t="s">
        <v>146</v>
      </c>
      <c r="G97">
        <v>1537</v>
      </c>
      <c r="H97">
        <v>3992</v>
      </c>
      <c r="I97">
        <v>1677</v>
      </c>
      <c r="J97" t="s">
        <v>509</v>
      </c>
      <c r="K97" s="1">
        <v>23.560000000000002</v>
      </c>
      <c r="L97" s="1" t="s">
        <v>2469</v>
      </c>
      <c r="M97">
        <v>992</v>
      </c>
      <c r="N97">
        <v>86</v>
      </c>
      <c r="O97" t="s">
        <v>169</v>
      </c>
    </row>
    <row r="98" spans="1:15" x14ac:dyDescent="0.25">
      <c r="A98" t="s">
        <v>139</v>
      </c>
      <c r="B98" t="s">
        <v>1134</v>
      </c>
      <c r="C98">
        <v>1199</v>
      </c>
      <c r="D98">
        <v>3</v>
      </c>
      <c r="E98">
        <v>4</v>
      </c>
      <c r="F98" t="s">
        <v>146</v>
      </c>
      <c r="G98">
        <v>1537</v>
      </c>
      <c r="H98">
        <v>3992</v>
      </c>
      <c r="I98">
        <v>1677</v>
      </c>
      <c r="J98" t="s">
        <v>509</v>
      </c>
      <c r="K98" s="1">
        <v>23.560000000000002</v>
      </c>
      <c r="L98" s="1" t="s">
        <v>2469</v>
      </c>
      <c r="M98">
        <v>992</v>
      </c>
      <c r="N98">
        <v>86</v>
      </c>
      <c r="O98" t="s">
        <v>169</v>
      </c>
    </row>
    <row r="99" spans="1:15" x14ac:dyDescent="0.25">
      <c r="A99" t="s">
        <v>139</v>
      </c>
      <c r="B99" t="s">
        <v>1134</v>
      </c>
      <c r="C99">
        <v>1199</v>
      </c>
      <c r="D99">
        <v>3</v>
      </c>
      <c r="E99">
        <v>4</v>
      </c>
      <c r="F99" t="s">
        <v>146</v>
      </c>
      <c r="G99">
        <v>1537</v>
      </c>
      <c r="H99">
        <v>3992</v>
      </c>
      <c r="I99">
        <v>1677</v>
      </c>
      <c r="J99" t="s">
        <v>509</v>
      </c>
      <c r="K99" s="1">
        <v>23.560000000000002</v>
      </c>
      <c r="L99" s="1" t="s">
        <v>2469</v>
      </c>
      <c r="M99">
        <v>992</v>
      </c>
      <c r="N99">
        <v>86</v>
      </c>
      <c r="O99" t="s">
        <v>169</v>
      </c>
    </row>
    <row r="100" spans="1:15" x14ac:dyDescent="0.25">
      <c r="A100" t="s">
        <v>139</v>
      </c>
      <c r="B100" t="s">
        <v>1134</v>
      </c>
      <c r="C100">
        <v>1199</v>
      </c>
      <c r="D100">
        <v>3</v>
      </c>
      <c r="E100">
        <v>4</v>
      </c>
      <c r="F100" t="s">
        <v>146</v>
      </c>
      <c r="G100">
        <v>1537</v>
      </c>
      <c r="H100">
        <v>3992</v>
      </c>
      <c r="I100">
        <v>1677</v>
      </c>
      <c r="J100" t="s">
        <v>509</v>
      </c>
      <c r="K100" s="1">
        <v>23.560000000000002</v>
      </c>
      <c r="L100" s="1" t="s">
        <v>2469</v>
      </c>
      <c r="M100">
        <v>992</v>
      </c>
      <c r="N100">
        <v>86</v>
      </c>
      <c r="O100" t="s">
        <v>345</v>
      </c>
    </row>
    <row r="101" spans="1:15" x14ac:dyDescent="0.25">
      <c r="A101" t="s">
        <v>139</v>
      </c>
      <c r="B101" t="s">
        <v>1134</v>
      </c>
      <c r="C101">
        <v>1199</v>
      </c>
      <c r="D101">
        <v>3</v>
      </c>
      <c r="E101">
        <v>4</v>
      </c>
      <c r="F101" t="s">
        <v>146</v>
      </c>
      <c r="G101">
        <v>1537</v>
      </c>
      <c r="H101">
        <v>3992</v>
      </c>
      <c r="I101">
        <v>1677</v>
      </c>
      <c r="J101" t="s">
        <v>509</v>
      </c>
      <c r="K101" s="1">
        <v>23.560000000000002</v>
      </c>
      <c r="L101" s="1" t="s">
        <v>2469</v>
      </c>
      <c r="M101">
        <v>992</v>
      </c>
      <c r="N101">
        <v>86</v>
      </c>
      <c r="O101" t="s">
        <v>345</v>
      </c>
    </row>
    <row r="102" spans="1:15" x14ac:dyDescent="0.25">
      <c r="A102" t="s">
        <v>139</v>
      </c>
      <c r="B102" t="s">
        <v>1143</v>
      </c>
      <c r="C102">
        <v>1248</v>
      </c>
      <c r="D102">
        <v>4</v>
      </c>
      <c r="E102">
        <v>4</v>
      </c>
      <c r="F102" t="s">
        <v>460</v>
      </c>
      <c r="G102">
        <v>1570</v>
      </c>
      <c r="H102">
        <v>3995</v>
      </c>
      <c r="I102">
        <v>1706</v>
      </c>
      <c r="J102" t="s">
        <v>509</v>
      </c>
      <c r="K102" s="1">
        <v>21.1</v>
      </c>
      <c r="L102" s="1" t="s">
        <v>2469</v>
      </c>
      <c r="M102">
        <v>1152</v>
      </c>
      <c r="N102">
        <v>75</v>
      </c>
      <c r="O102" t="s">
        <v>169</v>
      </c>
    </row>
    <row r="103" spans="1:15" x14ac:dyDescent="0.25">
      <c r="A103" t="s">
        <v>139</v>
      </c>
      <c r="B103" t="s">
        <v>1143</v>
      </c>
      <c r="C103">
        <v>1248</v>
      </c>
      <c r="D103">
        <v>4</v>
      </c>
      <c r="E103">
        <v>4</v>
      </c>
      <c r="F103" t="s">
        <v>460</v>
      </c>
      <c r="G103">
        <v>1570</v>
      </c>
      <c r="H103">
        <v>3995</v>
      </c>
      <c r="I103">
        <v>1706</v>
      </c>
      <c r="J103" t="s">
        <v>509</v>
      </c>
      <c r="K103" s="1">
        <v>21.1</v>
      </c>
      <c r="L103" s="1" t="s">
        <v>2469</v>
      </c>
      <c r="M103">
        <v>1106</v>
      </c>
      <c r="N103">
        <v>75</v>
      </c>
      <c r="O103" t="s">
        <v>169</v>
      </c>
    </row>
    <row r="104" spans="1:15" x14ac:dyDescent="0.25">
      <c r="A104" t="s">
        <v>139</v>
      </c>
      <c r="B104" t="s">
        <v>1143</v>
      </c>
      <c r="C104">
        <v>1248</v>
      </c>
      <c r="D104">
        <v>4</v>
      </c>
      <c r="E104">
        <v>4</v>
      </c>
      <c r="F104" t="s">
        <v>460</v>
      </c>
      <c r="G104">
        <v>1570</v>
      </c>
      <c r="H104">
        <v>3995</v>
      </c>
      <c r="I104">
        <v>1706</v>
      </c>
      <c r="J104" t="s">
        <v>509</v>
      </c>
      <c r="K104" s="1">
        <v>21.1</v>
      </c>
      <c r="L104" s="1" t="s">
        <v>2469</v>
      </c>
      <c r="M104">
        <v>1170</v>
      </c>
      <c r="N104">
        <v>90</v>
      </c>
      <c r="O104" t="s">
        <v>169</v>
      </c>
    </row>
    <row r="105" spans="1:15" x14ac:dyDescent="0.25">
      <c r="A105" t="s">
        <v>139</v>
      </c>
      <c r="B105" t="s">
        <v>1143</v>
      </c>
      <c r="C105">
        <v>1248</v>
      </c>
      <c r="D105">
        <v>4</v>
      </c>
      <c r="E105">
        <v>4</v>
      </c>
      <c r="F105" t="s">
        <v>460</v>
      </c>
      <c r="G105">
        <v>1570</v>
      </c>
      <c r="H105">
        <v>3995</v>
      </c>
      <c r="I105">
        <v>1706</v>
      </c>
      <c r="J105" t="s">
        <v>509</v>
      </c>
      <c r="K105" s="1">
        <v>21.1</v>
      </c>
      <c r="L105" s="1" t="s">
        <v>2469</v>
      </c>
      <c r="M105">
        <v>1185</v>
      </c>
      <c r="N105">
        <v>90</v>
      </c>
      <c r="O105" t="s">
        <v>190</v>
      </c>
    </row>
    <row r="106" spans="1:15" x14ac:dyDescent="0.25">
      <c r="A106" t="s">
        <v>235</v>
      </c>
      <c r="B106" t="s">
        <v>1272</v>
      </c>
      <c r="C106">
        <v>1248</v>
      </c>
      <c r="D106">
        <v>4</v>
      </c>
      <c r="E106">
        <v>4</v>
      </c>
      <c r="F106" t="s">
        <v>460</v>
      </c>
      <c r="G106">
        <v>1640</v>
      </c>
      <c r="H106">
        <v>3995</v>
      </c>
      <c r="I106">
        <v>1790</v>
      </c>
      <c r="J106" t="s">
        <v>833</v>
      </c>
      <c r="K106" s="1">
        <v>22.15</v>
      </c>
      <c r="L106" s="1" t="s">
        <v>2469</v>
      </c>
      <c r="M106">
        <v>1170</v>
      </c>
      <c r="N106">
        <v>90</v>
      </c>
      <c r="O106" t="s">
        <v>169</v>
      </c>
    </row>
    <row r="107" spans="1:15" x14ac:dyDescent="0.25">
      <c r="A107" t="s">
        <v>235</v>
      </c>
      <c r="B107" t="s">
        <v>1272</v>
      </c>
      <c r="C107">
        <v>1248</v>
      </c>
      <c r="D107">
        <v>4</v>
      </c>
      <c r="E107">
        <v>4</v>
      </c>
      <c r="F107" t="s">
        <v>460</v>
      </c>
      <c r="G107">
        <v>1640</v>
      </c>
      <c r="H107">
        <v>3995</v>
      </c>
      <c r="I107">
        <v>1790</v>
      </c>
      <c r="J107" t="s">
        <v>833</v>
      </c>
      <c r="K107" s="1">
        <v>22.15</v>
      </c>
      <c r="L107" s="1" t="s">
        <v>2469</v>
      </c>
      <c r="M107">
        <v>1170</v>
      </c>
      <c r="N107">
        <v>90</v>
      </c>
      <c r="O107" t="s">
        <v>169</v>
      </c>
    </row>
    <row r="108" spans="1:15" x14ac:dyDescent="0.25">
      <c r="A108" t="s">
        <v>235</v>
      </c>
      <c r="B108" t="s">
        <v>1272</v>
      </c>
      <c r="C108">
        <v>1248</v>
      </c>
      <c r="D108">
        <v>4</v>
      </c>
      <c r="E108">
        <v>4</v>
      </c>
      <c r="F108" t="s">
        <v>460</v>
      </c>
      <c r="G108">
        <v>1640</v>
      </c>
      <c r="H108">
        <v>3995</v>
      </c>
      <c r="I108">
        <v>1790</v>
      </c>
      <c r="J108" t="s">
        <v>833</v>
      </c>
      <c r="K108" s="1">
        <v>22.15</v>
      </c>
      <c r="L108" s="1" t="s">
        <v>2469</v>
      </c>
      <c r="M108">
        <v>1170</v>
      </c>
      <c r="N108">
        <v>90</v>
      </c>
      <c r="O108" t="s">
        <v>169</v>
      </c>
    </row>
    <row r="109" spans="1:15" x14ac:dyDescent="0.25">
      <c r="A109" t="s">
        <v>235</v>
      </c>
      <c r="B109" t="s">
        <v>1272</v>
      </c>
      <c r="C109">
        <v>1248</v>
      </c>
      <c r="D109">
        <v>4</v>
      </c>
      <c r="E109">
        <v>4</v>
      </c>
      <c r="F109" t="s">
        <v>460</v>
      </c>
      <c r="G109">
        <v>1640</v>
      </c>
      <c r="H109">
        <v>3995</v>
      </c>
      <c r="I109">
        <v>1790</v>
      </c>
      <c r="J109" t="s">
        <v>833</v>
      </c>
      <c r="K109" s="1">
        <v>22.15</v>
      </c>
      <c r="L109" s="1" t="s">
        <v>2469</v>
      </c>
      <c r="M109">
        <v>1170</v>
      </c>
      <c r="N109">
        <v>90</v>
      </c>
      <c r="O109" t="s">
        <v>169</v>
      </c>
    </row>
    <row r="110" spans="1:15" x14ac:dyDescent="0.25">
      <c r="A110" t="s">
        <v>235</v>
      </c>
      <c r="B110" t="s">
        <v>1272</v>
      </c>
      <c r="C110">
        <v>1248</v>
      </c>
      <c r="D110">
        <v>4</v>
      </c>
      <c r="E110">
        <v>4</v>
      </c>
      <c r="F110" t="s">
        <v>460</v>
      </c>
      <c r="G110">
        <v>1640</v>
      </c>
      <c r="H110">
        <v>3995</v>
      </c>
      <c r="I110">
        <v>1790</v>
      </c>
      <c r="J110" t="s">
        <v>833</v>
      </c>
      <c r="K110" s="1">
        <v>22.15</v>
      </c>
      <c r="L110" s="1" t="s">
        <v>2469</v>
      </c>
      <c r="M110">
        <v>1170</v>
      </c>
      <c r="N110">
        <v>90</v>
      </c>
      <c r="O110" t="s">
        <v>169</v>
      </c>
    </row>
    <row r="111" spans="1:15" x14ac:dyDescent="0.25">
      <c r="A111" t="s">
        <v>235</v>
      </c>
      <c r="B111" t="s">
        <v>1272</v>
      </c>
      <c r="C111">
        <v>1248</v>
      </c>
      <c r="D111">
        <v>4</v>
      </c>
      <c r="E111">
        <v>4</v>
      </c>
      <c r="F111" t="s">
        <v>460</v>
      </c>
      <c r="G111">
        <v>1640</v>
      </c>
      <c r="H111">
        <v>3995</v>
      </c>
      <c r="I111">
        <v>1790</v>
      </c>
      <c r="J111" t="s">
        <v>833</v>
      </c>
      <c r="K111" s="1">
        <v>22.15</v>
      </c>
      <c r="L111" s="1" t="s">
        <v>2469</v>
      </c>
      <c r="M111">
        <v>1170</v>
      </c>
      <c r="N111">
        <v>90</v>
      </c>
      <c r="O111" t="s">
        <v>169</v>
      </c>
    </row>
    <row r="112" spans="1:15" x14ac:dyDescent="0.25">
      <c r="A112" t="s">
        <v>235</v>
      </c>
      <c r="B112" t="s">
        <v>1272</v>
      </c>
      <c r="C112">
        <v>1248</v>
      </c>
      <c r="D112">
        <v>4</v>
      </c>
      <c r="E112">
        <v>4</v>
      </c>
      <c r="F112" t="s">
        <v>460</v>
      </c>
      <c r="G112">
        <v>1640</v>
      </c>
      <c r="H112">
        <v>3995</v>
      </c>
      <c r="I112">
        <v>1790</v>
      </c>
      <c r="J112" t="s">
        <v>833</v>
      </c>
      <c r="K112" s="1">
        <v>22.15</v>
      </c>
      <c r="L112" s="1" t="s">
        <v>2469</v>
      </c>
      <c r="M112">
        <v>1170</v>
      </c>
      <c r="N112">
        <v>90</v>
      </c>
      <c r="O112" t="s">
        <v>190</v>
      </c>
    </row>
    <row r="113" spans="1:15" x14ac:dyDescent="0.25">
      <c r="A113" t="s">
        <v>235</v>
      </c>
      <c r="B113" t="s">
        <v>1272</v>
      </c>
      <c r="C113">
        <v>1248</v>
      </c>
      <c r="D113">
        <v>4</v>
      </c>
      <c r="E113">
        <v>4</v>
      </c>
      <c r="F113" t="s">
        <v>460</v>
      </c>
      <c r="G113">
        <v>1640</v>
      </c>
      <c r="H113">
        <v>3995</v>
      </c>
      <c r="I113">
        <v>1790</v>
      </c>
      <c r="J113" t="s">
        <v>833</v>
      </c>
      <c r="K113" s="1">
        <v>22.15</v>
      </c>
      <c r="L113" s="1" t="s">
        <v>2469</v>
      </c>
      <c r="M113">
        <v>1170</v>
      </c>
      <c r="N113">
        <v>90</v>
      </c>
      <c r="O113" t="s">
        <v>190</v>
      </c>
    </row>
    <row r="114" spans="1:15" x14ac:dyDescent="0.25">
      <c r="A114" t="s">
        <v>235</v>
      </c>
      <c r="B114" t="s">
        <v>1272</v>
      </c>
      <c r="C114">
        <v>1248</v>
      </c>
      <c r="D114">
        <v>4</v>
      </c>
      <c r="E114">
        <v>4</v>
      </c>
      <c r="F114" t="s">
        <v>460</v>
      </c>
      <c r="G114">
        <v>1640</v>
      </c>
      <c r="H114">
        <v>3995</v>
      </c>
      <c r="I114">
        <v>1790</v>
      </c>
      <c r="J114" t="s">
        <v>833</v>
      </c>
      <c r="K114" s="1">
        <v>22.15</v>
      </c>
      <c r="L114" s="1" t="s">
        <v>2469</v>
      </c>
      <c r="M114">
        <v>1170</v>
      </c>
      <c r="N114">
        <v>90</v>
      </c>
      <c r="O114" t="s">
        <v>190</v>
      </c>
    </row>
    <row r="115" spans="1:15" x14ac:dyDescent="0.25">
      <c r="A115" t="s">
        <v>319</v>
      </c>
      <c r="B115" t="s">
        <v>1356</v>
      </c>
      <c r="C115">
        <v>1582</v>
      </c>
      <c r="D115">
        <v>4</v>
      </c>
      <c r="E115">
        <v>4</v>
      </c>
      <c r="F115" t="s">
        <v>460</v>
      </c>
      <c r="G115">
        <v>1445</v>
      </c>
      <c r="H115">
        <v>4440</v>
      </c>
      <c r="I115">
        <v>1729</v>
      </c>
      <c r="J115" t="s">
        <v>509</v>
      </c>
      <c r="K115" s="1">
        <v>21.11</v>
      </c>
      <c r="L115" s="1" t="s">
        <v>2469</v>
      </c>
      <c r="M115">
        <v>1106</v>
      </c>
      <c r="N115">
        <v>128</v>
      </c>
      <c r="O115" t="s">
        <v>169</v>
      </c>
    </row>
    <row r="116" spans="1:15" x14ac:dyDescent="0.25">
      <c r="A116" t="s">
        <v>319</v>
      </c>
      <c r="B116" t="s">
        <v>1356</v>
      </c>
      <c r="C116">
        <v>1582</v>
      </c>
      <c r="D116">
        <v>4</v>
      </c>
      <c r="E116">
        <v>4</v>
      </c>
      <c r="F116" t="s">
        <v>460</v>
      </c>
      <c r="G116">
        <v>1445</v>
      </c>
      <c r="H116">
        <v>4440</v>
      </c>
      <c r="I116">
        <v>1729</v>
      </c>
      <c r="J116" t="s">
        <v>509</v>
      </c>
      <c r="K116" s="1">
        <v>20.95</v>
      </c>
      <c r="L116" s="1" t="s">
        <v>2469</v>
      </c>
      <c r="M116">
        <v>1106</v>
      </c>
      <c r="N116">
        <v>128</v>
      </c>
      <c r="O116" t="s">
        <v>169</v>
      </c>
    </row>
    <row r="117" spans="1:15" x14ac:dyDescent="0.25">
      <c r="A117" t="s">
        <v>785</v>
      </c>
      <c r="B117" t="s">
        <v>1458</v>
      </c>
      <c r="C117" t="s">
        <v>148</v>
      </c>
      <c r="F117" t="s">
        <v>1460</v>
      </c>
      <c r="G117">
        <v>1585</v>
      </c>
      <c r="H117">
        <v>3390</v>
      </c>
      <c r="I117">
        <v>1575</v>
      </c>
      <c r="J117" t="s">
        <v>147</v>
      </c>
      <c r="K117" s="1">
        <v>49</v>
      </c>
      <c r="L117" s="1" t="s">
        <v>2469</v>
      </c>
      <c r="M117">
        <v>937</v>
      </c>
      <c r="N117">
        <v>25.8</v>
      </c>
      <c r="O117" t="s">
        <v>190</v>
      </c>
    </row>
    <row r="118" spans="1:15" x14ac:dyDescent="0.25">
      <c r="A118" t="s">
        <v>785</v>
      </c>
      <c r="B118" t="s">
        <v>1458</v>
      </c>
      <c r="C118" t="s">
        <v>148</v>
      </c>
      <c r="F118" t="s">
        <v>1460</v>
      </c>
      <c r="G118">
        <v>1585</v>
      </c>
      <c r="H118">
        <v>3390</v>
      </c>
      <c r="I118">
        <v>1575</v>
      </c>
      <c r="J118" t="s">
        <v>147</v>
      </c>
      <c r="K118" s="1">
        <v>49</v>
      </c>
      <c r="L118" s="1" t="s">
        <v>2469</v>
      </c>
      <c r="M118">
        <v>937</v>
      </c>
      <c r="N118">
        <v>25.8</v>
      </c>
      <c r="O118" t="s">
        <v>190</v>
      </c>
    </row>
    <row r="119" spans="1:15" x14ac:dyDescent="0.25">
      <c r="A119" t="s">
        <v>235</v>
      </c>
      <c r="B119" t="s">
        <v>1923</v>
      </c>
      <c r="C119">
        <v>1248</v>
      </c>
      <c r="D119">
        <v>4</v>
      </c>
      <c r="E119">
        <v>4</v>
      </c>
      <c r="F119" t="s">
        <v>460</v>
      </c>
      <c r="G119">
        <v>1510</v>
      </c>
      <c r="H119">
        <v>3995</v>
      </c>
      <c r="I119">
        <v>1745</v>
      </c>
      <c r="J119" t="s">
        <v>147</v>
      </c>
      <c r="K119" s="1">
        <v>22.695</v>
      </c>
      <c r="L119" s="1" t="s">
        <v>2469</v>
      </c>
      <c r="M119">
        <v>970</v>
      </c>
      <c r="N119">
        <v>75</v>
      </c>
      <c r="O119" t="s">
        <v>169</v>
      </c>
    </row>
    <row r="120" spans="1:15" x14ac:dyDescent="0.25">
      <c r="A120" t="s">
        <v>235</v>
      </c>
      <c r="B120" t="s">
        <v>1923</v>
      </c>
      <c r="C120">
        <v>1248</v>
      </c>
      <c r="D120">
        <v>4</v>
      </c>
      <c r="E120">
        <v>4</v>
      </c>
      <c r="F120" t="s">
        <v>460</v>
      </c>
      <c r="G120">
        <v>1500</v>
      </c>
      <c r="H120">
        <v>3995</v>
      </c>
      <c r="I120">
        <v>1745</v>
      </c>
      <c r="J120" t="s">
        <v>147</v>
      </c>
      <c r="K120" s="1">
        <v>22.695</v>
      </c>
      <c r="L120" s="1" t="s">
        <v>2469</v>
      </c>
      <c r="M120">
        <v>985</v>
      </c>
      <c r="N120">
        <v>75</v>
      </c>
      <c r="O120" t="s">
        <v>169</v>
      </c>
    </row>
    <row r="121" spans="1:15" x14ac:dyDescent="0.25">
      <c r="A121" t="s">
        <v>235</v>
      </c>
      <c r="B121" t="s">
        <v>1923</v>
      </c>
      <c r="C121">
        <v>1248</v>
      </c>
      <c r="D121">
        <v>4</v>
      </c>
      <c r="E121">
        <v>4</v>
      </c>
      <c r="F121" t="s">
        <v>460</v>
      </c>
      <c r="G121">
        <v>1500</v>
      </c>
      <c r="H121">
        <v>3995</v>
      </c>
      <c r="I121">
        <v>1745</v>
      </c>
      <c r="J121" t="s">
        <v>147</v>
      </c>
      <c r="K121" s="1">
        <v>22.695</v>
      </c>
      <c r="L121" s="1" t="s">
        <v>2469</v>
      </c>
      <c r="M121">
        <v>960</v>
      </c>
      <c r="N121">
        <v>75</v>
      </c>
      <c r="O121" t="s">
        <v>169</v>
      </c>
    </row>
    <row r="122" spans="1:15" x14ac:dyDescent="0.25">
      <c r="A122" t="s">
        <v>235</v>
      </c>
      <c r="B122" t="s">
        <v>1923</v>
      </c>
      <c r="C122">
        <v>1248</v>
      </c>
      <c r="D122">
        <v>4</v>
      </c>
      <c r="E122">
        <v>4</v>
      </c>
      <c r="F122" t="s">
        <v>460</v>
      </c>
      <c r="G122">
        <v>1500</v>
      </c>
      <c r="H122">
        <v>3995</v>
      </c>
      <c r="I122">
        <v>1745</v>
      </c>
      <c r="J122" t="s">
        <v>147</v>
      </c>
      <c r="K122" s="1">
        <v>22.695</v>
      </c>
      <c r="L122" s="1" t="s">
        <v>2469</v>
      </c>
      <c r="M122">
        <v>980</v>
      </c>
      <c r="N122">
        <v>75</v>
      </c>
      <c r="O122" t="s">
        <v>169</v>
      </c>
    </row>
    <row r="123" spans="1:15" x14ac:dyDescent="0.25">
      <c r="A123" t="s">
        <v>235</v>
      </c>
      <c r="B123" t="s">
        <v>1995</v>
      </c>
      <c r="C123">
        <v>1248</v>
      </c>
      <c r="D123">
        <v>4</v>
      </c>
      <c r="E123">
        <v>4</v>
      </c>
      <c r="F123" t="s">
        <v>460</v>
      </c>
      <c r="G123">
        <v>1595</v>
      </c>
      <c r="H123">
        <v>4300</v>
      </c>
      <c r="I123">
        <v>1785</v>
      </c>
      <c r="J123" t="s">
        <v>682</v>
      </c>
      <c r="K123" s="1">
        <v>20.824999999999999</v>
      </c>
      <c r="L123" s="1" t="s">
        <v>2469</v>
      </c>
      <c r="M123">
        <v>1215</v>
      </c>
      <c r="N123">
        <v>90</v>
      </c>
      <c r="O123" t="s">
        <v>169</v>
      </c>
    </row>
    <row r="124" spans="1:15" x14ac:dyDescent="0.25">
      <c r="A124" t="s">
        <v>235</v>
      </c>
      <c r="B124" t="s">
        <v>1995</v>
      </c>
      <c r="C124">
        <v>1248</v>
      </c>
      <c r="D124">
        <v>4</v>
      </c>
      <c r="E124">
        <v>4</v>
      </c>
      <c r="F124" t="s">
        <v>460</v>
      </c>
      <c r="G124">
        <v>1595</v>
      </c>
      <c r="H124">
        <v>4300</v>
      </c>
      <c r="I124">
        <v>1785</v>
      </c>
      <c r="J124" t="s">
        <v>682</v>
      </c>
      <c r="K124" s="1">
        <v>20.824999999999999</v>
      </c>
      <c r="L124" s="1" t="s">
        <v>2469</v>
      </c>
      <c r="M124">
        <v>1224</v>
      </c>
      <c r="N124">
        <v>90</v>
      </c>
      <c r="O124" t="s">
        <v>169</v>
      </c>
    </row>
    <row r="125" spans="1:15" x14ac:dyDescent="0.25">
      <c r="A125" t="s">
        <v>235</v>
      </c>
      <c r="B125" t="s">
        <v>1995</v>
      </c>
      <c r="C125">
        <v>1248</v>
      </c>
      <c r="D125">
        <v>4</v>
      </c>
      <c r="E125">
        <v>4</v>
      </c>
      <c r="F125" t="s">
        <v>460</v>
      </c>
      <c r="G125">
        <v>1595</v>
      </c>
      <c r="H125">
        <v>4300</v>
      </c>
      <c r="I125">
        <v>1785</v>
      </c>
      <c r="J125" t="s">
        <v>682</v>
      </c>
      <c r="K125" s="1">
        <v>20.824999999999999</v>
      </c>
      <c r="L125" s="1" t="s">
        <v>2469</v>
      </c>
      <c r="M125">
        <v>1233</v>
      </c>
      <c r="N125">
        <v>90</v>
      </c>
      <c r="O125" t="s">
        <v>169</v>
      </c>
    </row>
    <row r="126" spans="1:15" x14ac:dyDescent="0.25">
      <c r="A126" t="s">
        <v>235</v>
      </c>
      <c r="B126" t="s">
        <v>1995</v>
      </c>
      <c r="C126">
        <v>1248</v>
      </c>
      <c r="D126">
        <v>4</v>
      </c>
      <c r="E126">
        <v>4</v>
      </c>
      <c r="F126" t="s">
        <v>460</v>
      </c>
      <c r="G126">
        <v>1595</v>
      </c>
      <c r="H126">
        <v>4300</v>
      </c>
      <c r="I126">
        <v>1785</v>
      </c>
      <c r="J126" t="s">
        <v>682</v>
      </c>
      <c r="K126" s="1">
        <v>20.824999999999999</v>
      </c>
      <c r="L126" s="1" t="s">
        <v>2469</v>
      </c>
      <c r="M126">
        <v>1240</v>
      </c>
      <c r="N126">
        <v>90</v>
      </c>
      <c r="O126" t="s">
        <v>169</v>
      </c>
    </row>
    <row r="127" spans="1:15" x14ac:dyDescent="0.25">
      <c r="A127" t="s">
        <v>235</v>
      </c>
      <c r="B127" t="s">
        <v>2138</v>
      </c>
      <c r="C127">
        <v>796</v>
      </c>
      <c r="D127">
        <v>3</v>
      </c>
      <c r="E127">
        <v>4</v>
      </c>
      <c r="F127" t="s">
        <v>146</v>
      </c>
      <c r="G127">
        <v>1475</v>
      </c>
      <c r="H127">
        <v>3430</v>
      </c>
      <c r="I127">
        <v>1490</v>
      </c>
      <c r="J127" t="s">
        <v>147</v>
      </c>
      <c r="K127" s="1">
        <v>20.5</v>
      </c>
      <c r="L127" s="1" t="s">
        <v>2469</v>
      </c>
      <c r="M127">
        <v>720</v>
      </c>
      <c r="N127">
        <v>48</v>
      </c>
      <c r="O127" t="s">
        <v>169</v>
      </c>
    </row>
    <row r="128" spans="1:15" x14ac:dyDescent="0.25">
      <c r="A128" t="s">
        <v>235</v>
      </c>
      <c r="B128" t="s">
        <v>2138</v>
      </c>
      <c r="C128">
        <v>796</v>
      </c>
      <c r="D128">
        <v>3</v>
      </c>
      <c r="E128">
        <v>4</v>
      </c>
      <c r="F128" t="s">
        <v>146</v>
      </c>
      <c r="G128">
        <v>1475</v>
      </c>
      <c r="H128">
        <v>3395</v>
      </c>
      <c r="I128">
        <v>1490</v>
      </c>
      <c r="J128" t="s">
        <v>147</v>
      </c>
      <c r="K128" s="1">
        <v>20.5</v>
      </c>
      <c r="L128" s="1" t="s">
        <v>2469</v>
      </c>
      <c r="M128">
        <v>720</v>
      </c>
      <c r="N128">
        <v>48</v>
      </c>
      <c r="O128" t="s">
        <v>169</v>
      </c>
    </row>
    <row r="129" spans="1:15" x14ac:dyDescent="0.25">
      <c r="A129" t="s">
        <v>235</v>
      </c>
      <c r="B129" t="s">
        <v>2178</v>
      </c>
      <c r="C129">
        <v>1248</v>
      </c>
      <c r="D129">
        <v>4</v>
      </c>
      <c r="E129">
        <v>4</v>
      </c>
      <c r="F129" t="s">
        <v>460</v>
      </c>
      <c r="G129">
        <v>1485</v>
      </c>
      <c r="H129">
        <v>4490</v>
      </c>
      <c r="I129">
        <v>1730</v>
      </c>
      <c r="J129" t="s">
        <v>509</v>
      </c>
      <c r="K129" s="1">
        <v>23.045000000000002</v>
      </c>
      <c r="L129" s="1" t="s">
        <v>2469</v>
      </c>
      <c r="M129">
        <v>1105</v>
      </c>
      <c r="N129">
        <v>89</v>
      </c>
      <c r="O129" t="s">
        <v>169</v>
      </c>
    </row>
    <row r="130" spans="1:15" x14ac:dyDescent="0.25">
      <c r="A130" t="s">
        <v>235</v>
      </c>
      <c r="B130" t="s">
        <v>2178</v>
      </c>
      <c r="C130">
        <v>1248</v>
      </c>
      <c r="D130">
        <v>4</v>
      </c>
      <c r="E130">
        <v>4</v>
      </c>
      <c r="F130" t="s">
        <v>460</v>
      </c>
      <c r="G130">
        <v>1485</v>
      </c>
      <c r="H130">
        <v>4490</v>
      </c>
      <c r="I130">
        <v>1730</v>
      </c>
      <c r="J130" t="s">
        <v>509</v>
      </c>
      <c r="K130" s="1">
        <v>23.045000000000002</v>
      </c>
      <c r="L130" s="1" t="s">
        <v>2469</v>
      </c>
      <c r="M130">
        <v>1105</v>
      </c>
      <c r="N130">
        <v>89</v>
      </c>
      <c r="O130" t="s">
        <v>169</v>
      </c>
    </row>
    <row r="131" spans="1:15" x14ac:dyDescent="0.25">
      <c r="A131" t="s">
        <v>235</v>
      </c>
      <c r="B131" t="s">
        <v>2178</v>
      </c>
      <c r="C131">
        <v>1248</v>
      </c>
      <c r="D131">
        <v>4</v>
      </c>
      <c r="E131">
        <v>4</v>
      </c>
      <c r="F131" t="s">
        <v>460</v>
      </c>
      <c r="G131">
        <v>1485</v>
      </c>
      <c r="H131">
        <v>4490</v>
      </c>
      <c r="I131">
        <v>1730</v>
      </c>
      <c r="J131" t="s">
        <v>509</v>
      </c>
      <c r="K131" s="1">
        <v>23.045000000000002</v>
      </c>
      <c r="L131" s="1" t="s">
        <v>2469</v>
      </c>
      <c r="M131">
        <v>1105</v>
      </c>
      <c r="N131">
        <v>89</v>
      </c>
      <c r="O131" t="s">
        <v>169</v>
      </c>
    </row>
    <row r="132" spans="1:15" x14ac:dyDescent="0.25">
      <c r="A132" t="s">
        <v>235</v>
      </c>
      <c r="B132" t="s">
        <v>2178</v>
      </c>
      <c r="C132">
        <v>1248</v>
      </c>
      <c r="D132">
        <v>4</v>
      </c>
      <c r="E132">
        <v>4</v>
      </c>
      <c r="F132" t="s">
        <v>460</v>
      </c>
      <c r="G132">
        <v>1485</v>
      </c>
      <c r="H132">
        <v>4490</v>
      </c>
      <c r="I132">
        <v>1730</v>
      </c>
      <c r="J132" t="s">
        <v>509</v>
      </c>
      <c r="K132" s="1">
        <v>23.045000000000002</v>
      </c>
      <c r="L132" s="1" t="s">
        <v>2469</v>
      </c>
      <c r="M132">
        <v>1105</v>
      </c>
      <c r="N132">
        <v>89</v>
      </c>
      <c r="O132" t="s">
        <v>169</v>
      </c>
    </row>
    <row r="133" spans="1:15" x14ac:dyDescent="0.25">
      <c r="A133" t="s">
        <v>235</v>
      </c>
      <c r="B133" t="s">
        <v>2178</v>
      </c>
      <c r="C133">
        <v>1498</v>
      </c>
      <c r="D133">
        <v>4</v>
      </c>
      <c r="E133">
        <v>4</v>
      </c>
      <c r="F133" t="s">
        <v>460</v>
      </c>
      <c r="G133">
        <v>1485</v>
      </c>
      <c r="H133">
        <v>4490</v>
      </c>
      <c r="I133">
        <v>1730</v>
      </c>
      <c r="J133" t="s">
        <v>509</v>
      </c>
      <c r="K133" s="1">
        <v>22.41</v>
      </c>
      <c r="L133" s="1" t="s">
        <v>2469</v>
      </c>
      <c r="M133">
        <v>1105</v>
      </c>
      <c r="N133">
        <v>94</v>
      </c>
      <c r="O133" t="s">
        <v>169</v>
      </c>
    </row>
    <row r="134" spans="1:15" x14ac:dyDescent="0.25">
      <c r="A134" t="s">
        <v>235</v>
      </c>
      <c r="B134" t="s">
        <v>2178</v>
      </c>
      <c r="C134">
        <v>1498</v>
      </c>
      <c r="D134">
        <v>4</v>
      </c>
      <c r="E134">
        <v>4</v>
      </c>
      <c r="F134" t="s">
        <v>460</v>
      </c>
      <c r="G134">
        <v>1485</v>
      </c>
      <c r="H134">
        <v>4490</v>
      </c>
      <c r="I134">
        <v>1730</v>
      </c>
      <c r="J134" t="s">
        <v>509</v>
      </c>
      <c r="K134" s="1">
        <v>22.16</v>
      </c>
      <c r="L134" s="1" t="s">
        <v>2469</v>
      </c>
      <c r="M134">
        <v>1105</v>
      </c>
      <c r="N134">
        <v>94</v>
      </c>
      <c r="O134" t="s">
        <v>169</v>
      </c>
    </row>
    <row r="135" spans="1:15" x14ac:dyDescent="0.25">
      <c r="A135" t="s">
        <v>235</v>
      </c>
      <c r="B135" t="s">
        <v>2178</v>
      </c>
      <c r="C135">
        <v>1498</v>
      </c>
      <c r="D135">
        <v>4</v>
      </c>
      <c r="E135">
        <v>4</v>
      </c>
      <c r="F135" t="s">
        <v>460</v>
      </c>
      <c r="G135">
        <v>1485</v>
      </c>
      <c r="H135">
        <v>4490</v>
      </c>
      <c r="I135">
        <v>1730</v>
      </c>
      <c r="J135" t="s">
        <v>509</v>
      </c>
      <c r="K135" s="1">
        <v>22.16</v>
      </c>
      <c r="L135" s="1" t="s">
        <v>2469</v>
      </c>
      <c r="M135">
        <v>1105</v>
      </c>
      <c r="N135">
        <v>94</v>
      </c>
      <c r="O135" t="s">
        <v>169</v>
      </c>
    </row>
  </sheetData>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1</vt:lpstr>
      <vt:lpstr>2</vt:lpstr>
      <vt:lpstr>3a and 3b</vt:lpstr>
      <vt:lpstr>4a and 4b</vt:lpstr>
      <vt:lpstr>4c</vt:lpstr>
      <vt:lpstr>5A</vt:lpstr>
      <vt:lpstr>5B_b</vt:lpstr>
      <vt:lpstr>5C_a_and_b</vt:lpstr>
      <vt:lpstr>5C_c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DINESH S</cp:lastModifiedBy>
  <cp:revision/>
  <dcterms:created xsi:type="dcterms:W3CDTF">2021-06-30T09:23:26Z</dcterms:created>
  <dcterms:modified xsi:type="dcterms:W3CDTF">2025-06-09T14:12:49Z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