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INESH\"/>
    </mc:Choice>
  </mc:AlternateContent>
  <bookViews>
    <workbookView xWindow="0" yWindow="0" windowWidth="20490" windowHeight="7620"/>
  </bookViews>
  <sheets>
    <sheet name="Sheet1" sheetId="2" r:id="rId1"/>
    <sheet name="Fitness" sheetId="1" r:id="rId2"/>
  </sheets>
  <calcPr calcId="162913"/>
  <pivotCaches>
    <pivotCache cacheId="0" r:id="rId3"/>
  </pivotCaches>
  <fileRecoveryPr repairLoad="1"/>
</workbook>
</file>

<file path=xl/calcChain.xml><?xml version="1.0" encoding="utf-8"?>
<calcChain xmlns="http://schemas.openxmlformats.org/spreadsheetml/2006/main">
  <c r="H22" i="1" l="1"/>
  <c r="G22" i="1"/>
  <c r="F22" i="1"/>
  <c r="E22" i="1"/>
  <c r="D22" i="1"/>
  <c r="C22" i="1"/>
  <c r="B22" i="1"/>
  <c r="C19" i="1"/>
  <c r="H19" i="1"/>
  <c r="G19" i="1"/>
  <c r="E19" i="1"/>
  <c r="D19" i="1"/>
  <c r="F19" i="1"/>
  <c r="B19" i="1"/>
  <c r="H18" i="1"/>
  <c r="F18" i="1"/>
  <c r="D18" i="1"/>
  <c r="C18" i="1"/>
  <c r="E18" i="1"/>
  <c r="G18" i="1"/>
  <c r="B18" i="1"/>
  <c r="C17" i="1"/>
  <c r="D17" i="1"/>
  <c r="E17" i="1"/>
  <c r="F17" i="1"/>
  <c r="G17" i="1"/>
  <c r="H17" i="1"/>
  <c r="B17" i="1"/>
  <c r="C16" i="1"/>
  <c r="D16" i="1"/>
  <c r="E16" i="1"/>
  <c r="F16" i="1"/>
  <c r="G16" i="1"/>
  <c r="H16" i="1"/>
  <c r="B16" i="1"/>
  <c r="H15" i="1"/>
  <c r="G15" i="1"/>
  <c r="F15" i="1"/>
  <c r="E15" i="1"/>
  <c r="D15" i="1"/>
  <c r="C15" i="1"/>
  <c r="B15" i="1"/>
  <c r="E14" i="1"/>
  <c r="F14" i="1"/>
  <c r="G14" i="1"/>
  <c r="H14" i="1"/>
  <c r="E13" i="1"/>
  <c r="D14" i="1"/>
  <c r="H13" i="1"/>
  <c r="G13" i="1"/>
  <c r="F13" i="1"/>
  <c r="D13" i="1"/>
  <c r="C13" i="1"/>
  <c r="C14" i="1" s="1"/>
  <c r="B13" i="1"/>
  <c r="B14" i="1" s="1"/>
</calcChain>
</file>

<file path=xl/sharedStrings.xml><?xml version="1.0" encoding="utf-8"?>
<sst xmlns="http://schemas.openxmlformats.org/spreadsheetml/2006/main" count="39" uniqueCount="39">
  <si>
    <t>SALESMAN</t>
  </si>
  <si>
    <t>JAN</t>
  </si>
  <si>
    <t>FEB</t>
  </si>
  <si>
    <t>MAR</t>
  </si>
  <si>
    <t>APR</t>
  </si>
  <si>
    <t>MAY</t>
  </si>
  <si>
    <t>JUN</t>
  </si>
  <si>
    <t>TOTAL SALES</t>
  </si>
  <si>
    <t>ANU</t>
  </si>
  <si>
    <t>BABU</t>
  </si>
  <si>
    <t>1. Individual Sales using Sum()</t>
  </si>
  <si>
    <t>CHANDRU</t>
  </si>
  <si>
    <t>2. Find the pattern trend using conditional formatting in home page</t>
  </si>
  <si>
    <t>DAVID</t>
  </si>
  <si>
    <t>3. Analyze using Pivot table as column percentage</t>
  </si>
  <si>
    <t>EINSTEIN</t>
  </si>
  <si>
    <t>4. Insert Pivot charts</t>
  </si>
  <si>
    <t>FAROOK</t>
  </si>
  <si>
    <t xml:space="preserve">5. Rank() - returns the rank of a given value by comparing  a list of numeric values. </t>
  </si>
  <si>
    <t>GOWTHAM</t>
  </si>
  <si>
    <t>HARSHITH</t>
  </si>
  <si>
    <t>INIYAN</t>
  </si>
  <si>
    <t>JOHN</t>
  </si>
  <si>
    <t>MONTHLY SALES</t>
  </si>
  <si>
    <t>SUM()</t>
  </si>
  <si>
    <t>AVERAGE()</t>
  </si>
  <si>
    <t>SUM IF()</t>
  </si>
  <si>
    <t>CONCATENATE()</t>
  </si>
  <si>
    <t>LEN()</t>
  </si>
  <si>
    <t>COUNT()</t>
  </si>
  <si>
    <t>COUNTA()</t>
  </si>
  <si>
    <t>IF()</t>
  </si>
  <si>
    <t>IFERROR()</t>
  </si>
  <si>
    <t>FIND/SEARCH()</t>
  </si>
  <si>
    <t>LEFT/RIGHT()</t>
  </si>
  <si>
    <t>&gt;50</t>
  </si>
  <si>
    <t>Grand Total</t>
  </si>
  <si>
    <t>Column Labels</t>
  </si>
  <si>
    <t>Count of 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</si>
</sst>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left"/>
    </xf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[Fitness (Autosaved).xlsx]Sheet1!PivotTable2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5-4223-BBED-415522A7713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35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15-4223-BBED-415522A7713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15-4223-BBED-415522A7713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15-4223-BBED-415522A77136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15-4223-BBED-415522A77136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15-4223-BBED-415522A77136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68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15-4223-BBED-415522A77136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75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15-4223-BBED-415522A77136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77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15-4223-BBED-415522A77136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522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Sheet1!$K$5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15-4223-BBED-415522A77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4043088"/>
        <c:axId val="334041448"/>
        <c:axId val="0"/>
      </c:bar3DChart>
      <c:catAx>
        <c:axId val="334043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41448"/>
        <c:crosses val="autoZero"/>
        <c:auto val="1"/>
        <c:lblAlgn val="ctr"/>
        <c:lblOffset val="100"/>
        <c:noMultiLvlLbl val="0"/>
      </c:catAx>
      <c:valAx>
        <c:axId val="33404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6</xdr:row>
      <xdr:rowOff>57150</xdr:rowOff>
    </xdr:from>
    <xdr:to>
      <xdr:col>16</xdr:col>
      <xdr:colOff>185737</xdr:colOff>
      <xdr:row>20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25.660036226851" createdVersion="6" refreshedVersion="6" minRefreshableVersion="3" recordCount="11">
  <cacheSource type="worksheet">
    <worksheetSource ref="A1:H12" sheet="Fitness"/>
  </cacheSource>
  <cacheFields count="8">
    <cacheField name="SALESMAN" numFmtId="0">
      <sharedItems count="11">
        <s v="ANU"/>
        <s v="BABU"/>
        <s v="CHANDRU"/>
        <s v="DAVID"/>
        <s v="EINSTEIN"/>
        <s v="FAROOK"/>
        <s v="GOWTHAM"/>
        <s v="HARSHITH"/>
        <s v="INIYAN"/>
        <s v="JOHN"/>
        <s v="MONTHLY SALES"/>
      </sharedItems>
    </cacheField>
    <cacheField name="JAN" numFmtId="0">
      <sharedItems containsSemiMixedTypes="0" containsString="0" containsNumber="1" containsInteger="1" minValue="29" maxValue="556"/>
    </cacheField>
    <cacheField name="FEB" numFmtId="0">
      <sharedItems containsSemiMixedTypes="0" containsString="0" containsNumber="1" containsInteger="1" minValue="25" maxValue="544"/>
    </cacheField>
    <cacheField name="MAR" numFmtId="0">
      <sharedItems containsSemiMixedTypes="0" containsString="0" containsNumber="1" containsInteger="1" minValue="15" maxValue="522" count="10">
        <n v="75"/>
        <n v="35"/>
        <n v="49"/>
        <n v="68"/>
        <n v="45"/>
        <n v="15"/>
        <n v="59"/>
        <n v="50"/>
        <n v="77"/>
        <n v="522"/>
      </sharedItems>
    </cacheField>
    <cacheField name="APR" numFmtId="0">
      <sharedItems containsSemiMixedTypes="0" containsString="0" containsNumber="1" containsInteger="1" minValue="45" maxValue="571"/>
    </cacheField>
    <cacheField name="MAY" numFmtId="0">
      <sharedItems containsSemiMixedTypes="0" containsString="0" containsNumber="1" containsInteger="1" minValue="25" maxValue="532"/>
    </cacheField>
    <cacheField name="JUN" numFmtId="0">
      <sharedItems containsSemiMixedTypes="0" containsString="0" containsNumber="1" containsInteger="1" minValue="25" maxValue="468"/>
    </cacheField>
    <cacheField name="TOTAL SALES" numFmtId="0">
      <sharedItems containsSemiMixedTypes="0" containsString="0" containsNumber="1" containsInteger="1" minValue="210" maxValue="31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n v="70"/>
    <n v="80"/>
    <x v="0"/>
    <n v="60"/>
    <n v="72"/>
    <n v="55"/>
    <n v="412"/>
  </r>
  <r>
    <x v="1"/>
    <n v="30"/>
    <n v="48"/>
    <x v="1"/>
    <n v="45"/>
    <n v="25"/>
    <n v="37"/>
    <n v="220"/>
  </r>
  <r>
    <x v="2"/>
    <n v="65"/>
    <n v="54"/>
    <x v="2"/>
    <n v="54"/>
    <n v="35"/>
    <n v="65"/>
    <n v="322"/>
  </r>
  <r>
    <x v="3"/>
    <n v="85"/>
    <n v="71"/>
    <x v="3"/>
    <n v="77"/>
    <n v="88"/>
    <n v="73"/>
    <n v="462"/>
  </r>
  <r>
    <x v="4"/>
    <n v="55"/>
    <n v="25"/>
    <x v="4"/>
    <n v="50"/>
    <n v="53"/>
    <n v="30"/>
    <n v="258"/>
  </r>
  <r>
    <x v="5"/>
    <n v="35"/>
    <n v="45"/>
    <x v="5"/>
    <n v="45"/>
    <n v="45"/>
    <n v="25"/>
    <n v="210"/>
  </r>
  <r>
    <x v="6"/>
    <n v="75"/>
    <n v="66"/>
    <x v="6"/>
    <n v="65"/>
    <n v="56"/>
    <n v="30"/>
    <n v="351"/>
  </r>
  <r>
    <x v="7"/>
    <n v="29"/>
    <n v="35"/>
    <x v="2"/>
    <n v="48"/>
    <n v="35"/>
    <n v="55"/>
    <n v="247"/>
  </r>
  <r>
    <x v="8"/>
    <n v="35"/>
    <n v="35"/>
    <x v="7"/>
    <n v="59"/>
    <n v="67"/>
    <n v="73"/>
    <n v="319"/>
  </r>
  <r>
    <x v="9"/>
    <n v="77"/>
    <n v="85"/>
    <x v="8"/>
    <n v="68"/>
    <n v="56"/>
    <n v="25"/>
    <n v="388"/>
  </r>
  <r>
    <x v="10"/>
    <n v="556"/>
    <n v="544"/>
    <x v="9"/>
    <n v="571"/>
    <n v="532"/>
    <n v="468"/>
    <n v="31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L5" firstHeaderRow="1" firstDataRow="2" firstDataCol="1"/>
  <pivotFields count="8"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Col" showAll="0">
      <items count="11">
        <item x="5"/>
        <item x="1"/>
        <item x="4"/>
        <item x="2"/>
        <item x="7"/>
        <item x="6"/>
        <item x="3"/>
        <item x="0"/>
        <item x="8"/>
        <item x="9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SALESMAN" fld="0" subtotal="count" baseField="0" baseItem="0"/>
  </dataFields>
  <chartFormats count="10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tabSelected="1" workbookViewId="0">
      <selection activeCell="T4" sqref="T4"/>
    </sheetView>
  </sheetViews>
  <sheetFormatPr defaultRowHeight="15" x14ac:dyDescent="0.25"/>
  <cols>
    <col min="1" max="1" width="19" bestFit="1" customWidth="1"/>
    <col min="2" max="2" width="16.28515625" bestFit="1" customWidth="1"/>
    <col min="3" max="10" width="3" customWidth="1"/>
    <col min="11" max="11" width="4" customWidth="1"/>
    <col min="12" max="12" width="11.28515625" bestFit="1" customWidth="1"/>
  </cols>
  <sheetData>
    <row r="3" spans="1:12" x14ac:dyDescent="0.25">
      <c r="B3" s="3" t="s">
        <v>37</v>
      </c>
    </row>
    <row r="4" spans="1:12" x14ac:dyDescent="0.25">
      <c r="B4">
        <v>15</v>
      </c>
      <c r="C4">
        <v>35</v>
      </c>
      <c r="D4">
        <v>45</v>
      </c>
      <c r="E4">
        <v>49</v>
      </c>
      <c r="F4">
        <v>50</v>
      </c>
      <c r="G4">
        <v>59</v>
      </c>
      <c r="H4">
        <v>68</v>
      </c>
      <c r="I4">
        <v>75</v>
      </c>
      <c r="J4">
        <v>77</v>
      </c>
      <c r="K4">
        <v>522</v>
      </c>
      <c r="L4" t="s">
        <v>36</v>
      </c>
    </row>
    <row r="5" spans="1:12" x14ac:dyDescent="0.25">
      <c r="A5" t="s">
        <v>38</v>
      </c>
      <c r="B5" s="2">
        <v>1</v>
      </c>
      <c r="C5" s="2">
        <v>1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K12" sqref="K12"/>
    </sheetView>
  </sheetViews>
  <sheetFormatPr defaultRowHeight="15" x14ac:dyDescent="0.25"/>
  <cols>
    <col min="1" max="1" width="16.140625" bestFit="1" customWidth="1"/>
    <col min="12" max="12" width="7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>
        <v>70</v>
      </c>
      <c r="C2">
        <v>80</v>
      </c>
      <c r="D2">
        <v>75</v>
      </c>
      <c r="E2">
        <v>60</v>
      </c>
      <c r="F2">
        <v>72</v>
      </c>
      <c r="G2">
        <v>55</v>
      </c>
      <c r="H2">
        <v>412</v>
      </c>
    </row>
    <row r="3" spans="1:12" x14ac:dyDescent="0.25">
      <c r="A3" t="s">
        <v>9</v>
      </c>
      <c r="B3">
        <v>30</v>
      </c>
      <c r="C3">
        <v>48</v>
      </c>
      <c r="D3">
        <v>35</v>
      </c>
      <c r="E3">
        <v>45</v>
      </c>
      <c r="F3">
        <v>25</v>
      </c>
      <c r="G3">
        <v>37</v>
      </c>
      <c r="H3">
        <v>220</v>
      </c>
      <c r="L3" t="s">
        <v>10</v>
      </c>
    </row>
    <row r="4" spans="1:12" x14ac:dyDescent="0.25">
      <c r="A4" t="s">
        <v>11</v>
      </c>
      <c r="B4">
        <v>65</v>
      </c>
      <c r="C4">
        <v>54</v>
      </c>
      <c r="D4">
        <v>49</v>
      </c>
      <c r="E4">
        <v>54</v>
      </c>
      <c r="F4">
        <v>35</v>
      </c>
      <c r="G4">
        <v>65</v>
      </c>
      <c r="H4">
        <v>322</v>
      </c>
      <c r="L4" t="s">
        <v>12</v>
      </c>
    </row>
    <row r="5" spans="1:12" x14ac:dyDescent="0.25">
      <c r="A5" t="s">
        <v>13</v>
      </c>
      <c r="B5">
        <v>85</v>
      </c>
      <c r="C5">
        <v>71</v>
      </c>
      <c r="D5">
        <v>68</v>
      </c>
      <c r="E5">
        <v>77</v>
      </c>
      <c r="F5">
        <v>88</v>
      </c>
      <c r="G5">
        <v>73</v>
      </c>
      <c r="H5">
        <v>462</v>
      </c>
      <c r="L5" t="s">
        <v>14</v>
      </c>
    </row>
    <row r="6" spans="1:12" x14ac:dyDescent="0.25">
      <c r="A6" t="s">
        <v>15</v>
      </c>
      <c r="B6">
        <v>55</v>
      </c>
      <c r="C6">
        <v>25</v>
      </c>
      <c r="D6">
        <v>45</v>
      </c>
      <c r="E6">
        <v>50</v>
      </c>
      <c r="F6">
        <v>53</v>
      </c>
      <c r="G6">
        <v>30</v>
      </c>
      <c r="H6">
        <v>258</v>
      </c>
      <c r="L6" t="s">
        <v>16</v>
      </c>
    </row>
    <row r="7" spans="1:12" x14ac:dyDescent="0.25">
      <c r="A7" t="s">
        <v>17</v>
      </c>
      <c r="B7">
        <v>35</v>
      </c>
      <c r="C7">
        <v>45</v>
      </c>
      <c r="D7">
        <v>15</v>
      </c>
      <c r="E7">
        <v>45</v>
      </c>
      <c r="F7">
        <v>45</v>
      </c>
      <c r="G7">
        <v>25</v>
      </c>
      <c r="H7">
        <v>210</v>
      </c>
      <c r="L7" t="s">
        <v>18</v>
      </c>
    </row>
    <row r="8" spans="1:12" x14ac:dyDescent="0.25">
      <c r="A8" t="s">
        <v>19</v>
      </c>
      <c r="B8">
        <v>75</v>
      </c>
      <c r="C8">
        <v>66</v>
      </c>
      <c r="D8">
        <v>59</v>
      </c>
      <c r="E8">
        <v>65</v>
      </c>
      <c r="F8">
        <v>56</v>
      </c>
      <c r="G8">
        <v>30</v>
      </c>
      <c r="H8">
        <v>351</v>
      </c>
    </row>
    <row r="9" spans="1:12" x14ac:dyDescent="0.25">
      <c r="A9" t="s">
        <v>20</v>
      </c>
      <c r="B9">
        <v>29</v>
      </c>
      <c r="C9">
        <v>35</v>
      </c>
      <c r="D9">
        <v>49</v>
      </c>
      <c r="E9">
        <v>48</v>
      </c>
      <c r="F9">
        <v>35</v>
      </c>
      <c r="G9">
        <v>55</v>
      </c>
      <c r="H9">
        <v>247</v>
      </c>
      <c r="L9">
        <v>33</v>
      </c>
    </row>
    <row r="10" spans="1:12" x14ac:dyDescent="0.25">
      <c r="A10" t="s">
        <v>21</v>
      </c>
      <c r="B10">
        <v>35</v>
      </c>
      <c r="C10">
        <v>35</v>
      </c>
      <c r="D10">
        <v>50</v>
      </c>
      <c r="E10">
        <v>59</v>
      </c>
      <c r="F10">
        <v>67</v>
      </c>
      <c r="G10">
        <v>73</v>
      </c>
      <c r="H10">
        <v>319</v>
      </c>
    </row>
    <row r="11" spans="1:12" x14ac:dyDescent="0.25">
      <c r="A11" t="s">
        <v>22</v>
      </c>
      <c r="B11">
        <v>77</v>
      </c>
      <c r="C11">
        <v>85</v>
      </c>
      <c r="D11">
        <v>77</v>
      </c>
      <c r="E11">
        <v>68</v>
      </c>
      <c r="F11">
        <v>56</v>
      </c>
      <c r="G11">
        <v>25</v>
      </c>
      <c r="H11">
        <v>388</v>
      </c>
    </row>
    <row r="12" spans="1:12" x14ac:dyDescent="0.25">
      <c r="A12" t="s">
        <v>23</v>
      </c>
      <c r="B12">
        <v>556</v>
      </c>
      <c r="C12">
        <v>544</v>
      </c>
      <c r="D12">
        <v>522</v>
      </c>
      <c r="E12">
        <v>571</v>
      </c>
      <c r="F12">
        <v>532</v>
      </c>
      <c r="G12">
        <v>468</v>
      </c>
      <c r="H12">
        <v>3189</v>
      </c>
      <c r="I12">
        <v>3193</v>
      </c>
    </row>
    <row r="13" spans="1:12" x14ac:dyDescent="0.25">
      <c r="A13" s="1" t="s">
        <v>24</v>
      </c>
      <c r="B13">
        <f t="shared" ref="B13:H13" si="0">SUM(B2:B12)</f>
        <v>1112</v>
      </c>
      <c r="C13">
        <f t="shared" si="0"/>
        <v>1088</v>
      </c>
      <c r="D13">
        <f t="shared" si="0"/>
        <v>1044</v>
      </c>
      <c r="E13">
        <f t="shared" si="0"/>
        <v>1142</v>
      </c>
      <c r="F13">
        <f t="shared" si="0"/>
        <v>1064</v>
      </c>
      <c r="G13">
        <f t="shared" si="0"/>
        <v>936</v>
      </c>
      <c r="H13">
        <f t="shared" si="0"/>
        <v>6378</v>
      </c>
      <c r="K13" t="s">
        <v>35</v>
      </c>
    </row>
    <row r="14" spans="1:12" x14ac:dyDescent="0.25">
      <c r="A14" s="1" t="s">
        <v>25</v>
      </c>
      <c r="B14">
        <f>AVERAGE(B2:B13)</f>
        <v>185.33333333333334</v>
      </c>
      <c r="C14">
        <f>AVERAGE(C2:C13)</f>
        <v>181.33333333333334</v>
      </c>
      <c r="D14">
        <f>AVERAGE(D2:D12)</f>
        <v>94.909090909090907</v>
      </c>
      <c r="E14">
        <f>AVERAGE(E2:E12)</f>
        <v>103.81818181818181</v>
      </c>
      <c r="F14">
        <f>AVERAGE(F2:F12)</f>
        <v>96.727272727272734</v>
      </c>
      <c r="G14">
        <f>AVERAGE(G2:G12)</f>
        <v>85.090909090909093</v>
      </c>
      <c r="H14">
        <f>AVERAGE(H2:H12)</f>
        <v>579.81818181818187</v>
      </c>
      <c r="L14">
        <v>31</v>
      </c>
    </row>
    <row r="15" spans="1:12" x14ac:dyDescent="0.25">
      <c r="A15" s="1" t="s">
        <v>26</v>
      </c>
      <c r="B15">
        <f>SUMIF(B2:B12,K13)</f>
        <v>983</v>
      </c>
      <c r="C15">
        <f>SUMIF(C2:C12,K13)</f>
        <v>900</v>
      </c>
      <c r="D15">
        <f>SUMIF(D2:D12,K13)</f>
        <v>801</v>
      </c>
      <c r="E15">
        <f>SUMIF(E2:E12,K13)</f>
        <v>954</v>
      </c>
      <c r="F15">
        <f>SUMIF(F2:F12,K13)</f>
        <v>924</v>
      </c>
      <c r="G15">
        <f>SUMIF(G2:G12,K13)</f>
        <v>789</v>
      </c>
      <c r="H15">
        <f>SUMIF(H2:H12,K13)</f>
        <v>6378</v>
      </c>
    </row>
    <row r="16" spans="1:12" x14ac:dyDescent="0.25">
      <c r="A16" s="1" t="s">
        <v>27</v>
      </c>
      <c r="B16" t="str">
        <f>CONCATENATE(B2,B7)</f>
        <v>7035</v>
      </c>
      <c r="C16" t="str">
        <f t="shared" ref="C16:H16" si="1">CONCATENATE(C2,C7)</f>
        <v>8045</v>
      </c>
      <c r="D16" t="str">
        <f t="shared" si="1"/>
        <v>7515</v>
      </c>
      <c r="E16" t="str">
        <f t="shared" si="1"/>
        <v>6045</v>
      </c>
      <c r="F16" t="str">
        <f t="shared" si="1"/>
        <v>7245</v>
      </c>
      <c r="G16" t="str">
        <f t="shared" si="1"/>
        <v>5525</v>
      </c>
      <c r="H16" t="str">
        <f t="shared" si="1"/>
        <v>412210</v>
      </c>
    </row>
    <row r="17" spans="1:8" x14ac:dyDescent="0.25">
      <c r="A17" s="1" t="s">
        <v>28</v>
      </c>
      <c r="B17">
        <f>LEN(B11)</f>
        <v>2</v>
      </c>
      <c r="C17">
        <f t="shared" ref="C17:H17" si="2">LEN(C11)</f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3</v>
      </c>
    </row>
    <row r="18" spans="1:8" x14ac:dyDescent="0.25">
      <c r="A18" s="1" t="s">
        <v>29</v>
      </c>
      <c r="B18">
        <f>COUNT(B6:B9)</f>
        <v>4</v>
      </c>
      <c r="C18">
        <f>COUNT(C2:C9)</f>
        <v>8</v>
      </c>
      <c r="D18">
        <f>COUNT(D3:D9)</f>
        <v>7</v>
      </c>
      <c r="E18">
        <f>COUNT(E6:E9)</f>
        <v>4</v>
      </c>
      <c r="F18">
        <f>COUNT(F7:F9)</f>
        <v>3</v>
      </c>
      <c r="G18">
        <f>COUNT(G6:G9)</f>
        <v>4</v>
      </c>
      <c r="H18">
        <f>COUNT(H8:H9)</f>
        <v>2</v>
      </c>
    </row>
    <row r="19" spans="1:8" x14ac:dyDescent="0.25">
      <c r="A19" s="1" t="s">
        <v>30</v>
      </c>
      <c r="B19">
        <f>COUNTA(B6:B7)</f>
        <v>2</v>
      </c>
      <c r="C19">
        <f>COUNTA(C7:C7)</f>
        <v>1</v>
      </c>
      <c r="D19">
        <f>COUNTA(D6:D7)</f>
        <v>2</v>
      </c>
      <c r="E19">
        <f>COUNTA(E2:E7)</f>
        <v>6</v>
      </c>
      <c r="F19">
        <f>COUNTA(F6:F7)</f>
        <v>2</v>
      </c>
      <c r="G19">
        <f>COUNTA(G3:G7)</f>
        <v>5</v>
      </c>
      <c r="H19">
        <f>COUNTA(H4:H7)</f>
        <v>4</v>
      </c>
    </row>
    <row r="20" spans="1:8" x14ac:dyDescent="0.25">
      <c r="A20" s="1" t="s">
        <v>31</v>
      </c>
    </row>
    <row r="21" spans="1:8" x14ac:dyDescent="0.25">
      <c r="A21" s="1" t="s">
        <v>32</v>
      </c>
    </row>
    <row r="22" spans="1:8" x14ac:dyDescent="0.25">
      <c r="A22" s="1" t="s">
        <v>33</v>
      </c>
      <c r="B22">
        <f>FIND("35",B7)</f>
        <v>1</v>
      </c>
      <c r="C22">
        <f>FIND("4",C7)</f>
        <v>1</v>
      </c>
      <c r="D22">
        <f>FIND("5",D7)</f>
        <v>2</v>
      </c>
      <c r="E22">
        <f>FIND("4",E7)</f>
        <v>1</v>
      </c>
      <c r="F22">
        <f>FIND("5",F7)</f>
        <v>2</v>
      </c>
      <c r="G22">
        <f>FIND("5",G7)</f>
        <v>2</v>
      </c>
      <c r="H22">
        <f>FIND("0",H7)</f>
        <v>3</v>
      </c>
    </row>
    <row r="23" spans="1:8" x14ac:dyDescent="0.25">
      <c r="A2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2023-07-18T10:40:47Z</dcterms:created>
  <dcterms:modified xsi:type="dcterms:W3CDTF">2023-07-18T10:40:47Z</dcterms:modified>
</cp:coreProperties>
</file>