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nesh\projects\mushroom-server\"/>
    </mc:Choice>
  </mc:AlternateContent>
  <xr:revisionPtr revIDLastSave="0" documentId="13_ncr:1_{BD067242-4422-4186-B17C-4A0F55B58FAC}" xr6:coauthVersionLast="40" xr6:coauthVersionMax="40" xr10:uidLastSave="{00000000-0000-0000-0000-000000000000}"/>
  <bookViews>
    <workbookView xWindow="-120" yWindow="-120" windowWidth="20730" windowHeight="11160" activeTab="5" xr2:uid="{D8CC8C45-3E94-413F-8E43-E41FC2D29C01}"/>
  </bookViews>
  <sheets>
    <sheet name="Customer" sheetId="1" r:id="rId1"/>
    <sheet name="Product" sheetId="2" r:id="rId2"/>
    <sheet name="Stock" sheetId="3" r:id="rId3"/>
    <sheet name="Sale" sheetId="4" r:id="rId4"/>
    <sheet name="Report" sheetId="5" r:id="rId5"/>
    <sheet name="Task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7" i="6"/>
  <c r="F6" i="6"/>
  <c r="F4" i="6"/>
  <c r="F3" i="1"/>
  <c r="D2" i="2"/>
  <c r="F3" i="4"/>
  <c r="D4" i="2"/>
  <c r="D3" i="2"/>
  <c r="E4" i="3"/>
  <c r="E5" i="3"/>
  <c r="E6" i="3"/>
  <c r="F2" i="4"/>
  <c r="E3" i="3"/>
  <c r="E2" i="3"/>
</calcChain>
</file>

<file path=xl/sharedStrings.xml><?xml version="1.0" encoding="utf-8"?>
<sst xmlns="http://schemas.openxmlformats.org/spreadsheetml/2006/main" count="62" uniqueCount="44">
  <si>
    <t>id</t>
  </si>
  <si>
    <t>Name</t>
  </si>
  <si>
    <t>Phone</t>
  </si>
  <si>
    <t>Email</t>
  </si>
  <si>
    <t>Address</t>
  </si>
  <si>
    <t>Madhav</t>
  </si>
  <si>
    <t>test</t>
  </si>
  <si>
    <t>Parav</t>
  </si>
  <si>
    <t>name</t>
  </si>
  <si>
    <t>type</t>
  </si>
  <si>
    <t>small</t>
  </si>
  <si>
    <t>Medium</t>
  </si>
  <si>
    <t>Bag-Small</t>
  </si>
  <si>
    <t>Bag-medium</t>
  </si>
  <si>
    <t>Bag-Large</t>
  </si>
  <si>
    <t>Large</t>
  </si>
  <si>
    <t>product_id</t>
  </si>
  <si>
    <t>product_name</t>
  </si>
  <si>
    <t>Price</t>
  </si>
  <si>
    <t>Quantity</t>
  </si>
  <si>
    <t>Total_price</t>
  </si>
  <si>
    <t>Purchase_date</t>
  </si>
  <si>
    <t>February 25, 2019</t>
  </si>
  <si>
    <t>January 25, 2019</t>
  </si>
  <si>
    <t>Balance</t>
  </si>
  <si>
    <t>Balance_limit</t>
  </si>
  <si>
    <t>customer_id</t>
  </si>
  <si>
    <t>2, Parav</t>
  </si>
  <si>
    <t>1, Bag-Small</t>
  </si>
  <si>
    <t>quantity</t>
  </si>
  <si>
    <t>sale_price</t>
  </si>
  <si>
    <t>Amount_recieved</t>
  </si>
  <si>
    <t>2, Bag-medium</t>
  </si>
  <si>
    <t>3, Bag-Large</t>
  </si>
  <si>
    <t>Stock</t>
  </si>
  <si>
    <t>sale_date</t>
  </si>
  <si>
    <t>Add multiple interceptor</t>
  </si>
  <si>
    <t>Mongodb</t>
  </si>
  <si>
    <t>Chatbot with websocket</t>
  </si>
  <si>
    <t>Send docs to EX2</t>
  </si>
  <si>
    <t>80 c</t>
  </si>
  <si>
    <t>internet</t>
  </si>
  <si>
    <t>Rent Paid</t>
  </si>
  <si>
    <t>home loan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</si>
</sst>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346E-0598-4BD8-A02F-DF22EFA63D16}">
  <dimension ref="A1:G3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</row>
    <row r="2" spans="1:7" x14ac:dyDescent="0.25">
      <c r="B2" t="s">
        <v>5</v>
      </c>
      <c r="C2">
        <v>100</v>
      </c>
      <c r="D2" t="s">
        <v>6</v>
      </c>
      <c r="E2" t="s">
        <v>6</v>
      </c>
      <c r="F2">
        <v>0</v>
      </c>
      <c r="G2">
        <v>1000</v>
      </c>
    </row>
    <row r="3" spans="1:7" x14ac:dyDescent="0.25">
      <c r="B3" t="s">
        <v>7</v>
      </c>
      <c r="C3">
        <v>200</v>
      </c>
      <c r="D3" t="s">
        <v>6</v>
      </c>
      <c r="E3" t="s">
        <v>6</v>
      </c>
      <c r="F3">
        <f>100-65</f>
        <v>35</v>
      </c>
      <c r="G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1BE3-6D9B-49BF-8B41-6320113E9948}">
  <dimension ref="A1:D4"/>
  <sheetViews>
    <sheetView workbookViewId="0">
      <selection activeCell="D4" sqref="D4"/>
    </sheetView>
  </sheetViews>
  <sheetFormatPr defaultRowHeight="15" x14ac:dyDescent="0.25"/>
  <cols>
    <col min="2" max="2" width="12.28515625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34</v>
      </c>
    </row>
    <row r="2" spans="1:4" x14ac:dyDescent="0.25">
      <c r="A2">
        <v>1</v>
      </c>
      <c r="B2" t="s">
        <v>12</v>
      </c>
      <c r="C2" t="s">
        <v>10</v>
      </c>
      <c r="D2">
        <f>10+2-2-3</f>
        <v>7</v>
      </c>
    </row>
    <row r="3" spans="1:4" x14ac:dyDescent="0.25">
      <c r="A3">
        <v>2</v>
      </c>
      <c r="B3" t="s">
        <v>13</v>
      </c>
      <c r="C3" t="s">
        <v>11</v>
      </c>
      <c r="D3">
        <f>10</f>
        <v>10</v>
      </c>
    </row>
    <row r="4" spans="1:4" x14ac:dyDescent="0.25">
      <c r="A4">
        <v>3</v>
      </c>
      <c r="B4" t="s">
        <v>14</v>
      </c>
      <c r="C4" t="s">
        <v>15</v>
      </c>
      <c r="D4">
        <f>10+10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AC2C-6A8B-4FA8-B337-CDF99D0AA721}">
  <dimension ref="A1:F6"/>
  <sheetViews>
    <sheetView workbookViewId="0">
      <selection activeCell="D2" sqref="D2:D6"/>
    </sheetView>
  </sheetViews>
  <sheetFormatPr defaultRowHeight="15" x14ac:dyDescent="0.25"/>
  <cols>
    <col min="2" max="2" width="14" bestFit="1" customWidth="1"/>
    <col min="6" max="6" width="20.42578125" customWidth="1"/>
  </cols>
  <sheetData>
    <row r="1" spans="1:6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 t="s">
        <v>28</v>
      </c>
      <c r="C2">
        <v>100</v>
      </c>
      <c r="D2">
        <v>10</v>
      </c>
      <c r="E2">
        <f>C2*D2</f>
        <v>1000</v>
      </c>
      <c r="F2" t="s">
        <v>23</v>
      </c>
    </row>
    <row r="3" spans="1:6" x14ac:dyDescent="0.25">
      <c r="A3">
        <v>2</v>
      </c>
      <c r="B3" t="s">
        <v>28</v>
      </c>
      <c r="C3">
        <v>110</v>
      </c>
      <c r="D3">
        <v>2</v>
      </c>
      <c r="E3">
        <f>C3*D3</f>
        <v>220</v>
      </c>
      <c r="F3" t="s">
        <v>22</v>
      </c>
    </row>
    <row r="4" spans="1:6" x14ac:dyDescent="0.25">
      <c r="A4">
        <v>3</v>
      </c>
      <c r="B4" t="s">
        <v>33</v>
      </c>
      <c r="C4">
        <v>200</v>
      </c>
      <c r="D4">
        <v>10</v>
      </c>
      <c r="E4">
        <f t="shared" ref="E4:E6" si="0">C4*D4</f>
        <v>2000</v>
      </c>
      <c r="F4" t="s">
        <v>23</v>
      </c>
    </row>
    <row r="5" spans="1:6" x14ac:dyDescent="0.25">
      <c r="A5">
        <v>4</v>
      </c>
      <c r="B5" t="s">
        <v>32</v>
      </c>
      <c r="C5">
        <v>150</v>
      </c>
      <c r="D5">
        <v>10</v>
      </c>
      <c r="E5">
        <f t="shared" si="0"/>
        <v>1500</v>
      </c>
      <c r="F5" t="s">
        <v>22</v>
      </c>
    </row>
    <row r="6" spans="1:6" x14ac:dyDescent="0.25">
      <c r="B6" t="s">
        <v>33</v>
      </c>
      <c r="C6">
        <v>210</v>
      </c>
      <c r="D6">
        <v>10</v>
      </c>
      <c r="E6">
        <f t="shared" si="0"/>
        <v>2100</v>
      </c>
      <c r="F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04D1-3D03-4462-88D3-016A7438507A}">
  <dimension ref="A1:I3"/>
  <sheetViews>
    <sheetView workbookViewId="0">
      <selection activeCell="G3" sqref="G3"/>
    </sheetView>
  </sheetViews>
  <sheetFormatPr defaultRowHeight="15" x14ac:dyDescent="0.25"/>
  <cols>
    <col min="2" max="2" width="14.42578125" customWidth="1"/>
    <col min="3" max="3" width="12.28515625" customWidth="1"/>
    <col min="5" max="5" width="10" bestFit="1" customWidth="1"/>
    <col min="6" max="6" width="10.85546875" bestFit="1" customWidth="1"/>
    <col min="7" max="7" width="17" bestFit="1" customWidth="1"/>
    <col min="9" max="9" width="16.42578125" bestFit="1" customWidth="1"/>
  </cols>
  <sheetData>
    <row r="1" spans="1:9" x14ac:dyDescent="0.25">
      <c r="A1" t="s">
        <v>0</v>
      </c>
      <c r="B1" t="s">
        <v>26</v>
      </c>
      <c r="C1" t="s">
        <v>16</v>
      </c>
      <c r="D1" t="s">
        <v>29</v>
      </c>
      <c r="E1" t="s">
        <v>30</v>
      </c>
      <c r="F1" t="s">
        <v>20</v>
      </c>
      <c r="G1" t="s">
        <v>31</v>
      </c>
      <c r="H1" t="s">
        <v>24</v>
      </c>
      <c r="I1" t="s">
        <v>35</v>
      </c>
    </row>
    <row r="2" spans="1:9" x14ac:dyDescent="0.25">
      <c r="A2">
        <v>1</v>
      </c>
      <c r="B2" t="s">
        <v>27</v>
      </c>
      <c r="C2" t="s">
        <v>28</v>
      </c>
      <c r="D2">
        <v>2</v>
      </c>
      <c r="E2">
        <v>150</v>
      </c>
      <c r="F2">
        <f>D2*E2</f>
        <v>300</v>
      </c>
      <c r="G2">
        <v>200</v>
      </c>
      <c r="H2">
        <v>100</v>
      </c>
      <c r="I2" t="s">
        <v>22</v>
      </c>
    </row>
    <row r="3" spans="1:9" x14ac:dyDescent="0.25">
      <c r="A3">
        <v>2</v>
      </c>
      <c r="B3" t="s">
        <v>27</v>
      </c>
      <c r="C3" t="s">
        <v>28</v>
      </c>
      <c r="D3">
        <v>3</v>
      </c>
      <c r="E3">
        <v>145</v>
      </c>
      <c r="F3">
        <f>D3*E3</f>
        <v>435</v>
      </c>
      <c r="G3">
        <v>500</v>
      </c>
      <c r="H3">
        <v>35</v>
      </c>
      <c r="I3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E121-4485-467B-A35D-401E933BD7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B42F-2044-4E09-8675-2756E4302723}">
  <dimension ref="A1:F7"/>
  <sheetViews>
    <sheetView tabSelected="1" workbookViewId="0">
      <selection activeCell="F5" sqref="F5"/>
    </sheetView>
  </sheetViews>
  <sheetFormatPr defaultRowHeight="15" x14ac:dyDescent="0.25"/>
  <cols>
    <col min="1" max="1" width="46" customWidth="1"/>
    <col min="5" max="5" width="18.140625" bestFit="1" customWidth="1"/>
    <col min="6" max="6" width="31.85546875" customWidth="1"/>
  </cols>
  <sheetData>
    <row r="1" spans="1:6" x14ac:dyDescent="0.25">
      <c r="A1" t="s">
        <v>36</v>
      </c>
    </row>
    <row r="2" spans="1:6" x14ac:dyDescent="0.25">
      <c r="A2" t="s">
        <v>38</v>
      </c>
    </row>
    <row r="3" spans="1:6" x14ac:dyDescent="0.25">
      <c r="A3" t="s">
        <v>39</v>
      </c>
    </row>
    <row r="4" spans="1:6" x14ac:dyDescent="0.25">
      <c r="A4" t="s">
        <v>37</v>
      </c>
      <c r="E4" t="s">
        <v>40</v>
      </c>
      <c r="F4">
        <f>21600 + 47549 + 63000</f>
        <v>132149</v>
      </c>
    </row>
    <row r="5" spans="1:6" x14ac:dyDescent="0.25">
      <c r="E5" t="s">
        <v>43</v>
      </c>
      <c r="F5">
        <f>24234 + 50000</f>
        <v>74234</v>
      </c>
    </row>
    <row r="6" spans="1:6" x14ac:dyDescent="0.25">
      <c r="E6" t="s">
        <v>41</v>
      </c>
      <c r="F6">
        <f>3708*5</f>
        <v>18540</v>
      </c>
    </row>
    <row r="7" spans="1:6" x14ac:dyDescent="0.25">
      <c r="E7" t="s">
        <v>42</v>
      </c>
      <c r="F7">
        <f>16500*5</f>
        <v>82500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Product</vt:lpstr>
      <vt:lpstr>Stock</vt:lpstr>
      <vt:lpstr>Sale</vt:lpstr>
      <vt:lpstr>Report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2019-02-25T11:02:02Z</dcterms:created>
  <dcterms:modified xsi:type="dcterms:W3CDTF">2019-02-26T04:13:22Z</dcterms:modified>
</cp:coreProperties>
</file>