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Vinayagam\Downloads\"/>
    </mc:Choice>
  </mc:AlternateContent>
  <xr:revisionPtr revIDLastSave="0" documentId="13_ncr:1_{C87D808A-4012-4747-A47A-A419B40CBA4C}" xr6:coauthVersionLast="47" xr6:coauthVersionMax="47" xr10:uidLastSave="{00000000-0000-0000-0000-000000000000}"/>
  <bookViews>
    <workbookView xWindow="-110" yWindow="-110" windowWidth="19420" windowHeight="10420" xr2:uid="{0B057EDB-AAC2-4DD5-814A-814347E46EF7}"/>
  </bookViews>
  <sheets>
    <sheet name="Ex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5" i="2" s="1"/>
  <c r="I24" i="2"/>
  <c r="I25" i="2" s="1"/>
  <c r="G24" i="2"/>
  <c r="G25" i="2" s="1"/>
  <c r="H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4" i="2"/>
  <c r="F13" i="2"/>
  <c r="F14" i="2"/>
  <c r="F15" i="2"/>
  <c r="F16" i="2"/>
  <c r="F17" i="2"/>
  <c r="F18" i="2"/>
  <c r="F19" i="2"/>
  <c r="F20" i="2"/>
  <c r="F21" i="2"/>
  <c r="F22" i="2"/>
  <c r="F23" i="2"/>
  <c r="F5" i="2"/>
  <c r="F6" i="2"/>
  <c r="F7" i="2"/>
  <c r="F8" i="2"/>
  <c r="F9" i="2"/>
  <c r="F10" i="2"/>
  <c r="F11" i="2"/>
  <c r="F12" i="2"/>
  <c r="F4" i="2"/>
</calcChain>
</file>

<file path=xl/sharedStrings.xml><?xml version="1.0" encoding="utf-8"?>
<sst xmlns="http://schemas.openxmlformats.org/spreadsheetml/2006/main" count="57" uniqueCount="37">
  <si>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</si>
  <si>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</si>
  <si>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</si>
  <si>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</si>
  <si>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</si>
  <si>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</si>
  <si>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</si>
  <si>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</si>
  <si>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</si>
  <si>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</si>
  <si>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</si>
  <si>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</si>
  <si>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</si>
  <si>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</si>
  <si>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</si>
  <si>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</si>
  <si>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</si>
  <si>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</si>
  <si>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</si>
  <si>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</si>
  <si>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</si>
  <si>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</si>
  <si>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</si>
  <si>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</si>
  <si>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</si>
  <si>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</si>
  <si>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</si>
  <si>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</si>
  <si>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</si>
  <si>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</si>
  <si>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</si>
  <si>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</si>
  <si>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</si>
  <si>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</si>
  <si>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Percentage of </t>
  </si>
  <si>
    <t>Total</t>
  </si>
  <si>
    <t xml:space="preserve">   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</si>
</sst>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6" fontId="0" fillId="0" borderId="0" xfId="0" applyNumberFormat="1"/>
    <xf numFmtId="9" fontId="0" fillId="0" borderId="0" xfId="1" applyFont="1"/>
    <xf numFmtId="9" fontId="1" fillId="2" borderId="3" xfId="1" applyFont="1" applyFill="1" applyBorder="1" applyAlignment="1">
      <alignment horizontal="center" vertical="center" wrapText="1"/>
    </xf>
    <xf numFmtId="9" fontId="1" fillId="2" borderId="0" xfId="1" applyFont="1" applyFill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6" fontId="2" fillId="2" borderId="1" xfId="0" applyNumberFormat="1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6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6" fontId="2" fillId="2" borderId="9" xfId="0" applyNumberFormat="1" applyFont="1" applyFill="1" applyBorder="1" applyAlignment="1">
      <alignment horizontal="center" vertical="center" wrapText="1"/>
    </xf>
    <xf numFmtId="6" fontId="2" fillId="2" borderId="10" xfId="0" applyNumberFormat="1" applyFont="1" applyFill="1" applyBorder="1" applyAlignment="1">
      <alignment horizontal="center" vertical="center" wrapText="1"/>
    </xf>
    <xf numFmtId="6" fontId="2" fillId="2" borderId="0" xfId="0" applyNumberFormat="1" applyFont="1" applyFill="1" applyBorder="1" applyAlignment="1">
      <alignment horizontal="center" vertical="center" wrapText="1"/>
    </xf>
    <xf numFmtId="9" fontId="2" fillId="2" borderId="0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42237930401158"/>
          <c:y val="3.7274194310565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144459966572147"/>
          <c:y val="0.19889653858561518"/>
          <c:w val="0.76401999534482279"/>
          <c:h val="0.3819339820795425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'Ex 1'!$I$2:$I$3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7-415A-B1BC-853823EB3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972047"/>
        <c:axId val="654973295"/>
        <c:axId val="0"/>
      </c:bar3DChart>
      <c:catAx>
        <c:axId val="6549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73295"/>
        <c:crosses val="autoZero"/>
        <c:auto val="1"/>
        <c:lblAlgn val="ctr"/>
        <c:lblOffset val="100"/>
        <c:noMultiLvlLbl val="0"/>
      </c:catAx>
      <c:valAx>
        <c:axId val="6549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7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COLUMN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327-8FA5-45AE696770F7}"/>
            </c:ext>
          </c:extLst>
        </c:ser>
        <c:ser>
          <c:idx val="1"/>
          <c:order val="1"/>
          <c:tx>
            <c:strRef>
              <c:f>'Ex 1'!$G$2:$G$3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3-4327-8FA5-45AE6967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579711"/>
        <c:axId val="2021579295"/>
      </c:barChart>
      <c:catAx>
        <c:axId val="202157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79295"/>
        <c:crosses val="autoZero"/>
        <c:auto val="1"/>
        <c:lblAlgn val="ctr"/>
        <c:lblOffset val="100"/>
        <c:noMultiLvlLbl val="0"/>
      </c:catAx>
      <c:valAx>
        <c:axId val="20215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386977</xdr:colOff>
      <xdr:row>27</xdr:row>
      <xdr:rowOff>25400</xdr:rowOff>
    </xdr:from>
    <xdr:to>
      <xdr:col>10</xdr:col>
      <xdr:colOff>422089</xdr:colOff>
      <xdr:row>41</xdr:row>
      <xdr:rowOff>134843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7EA2C-0072-4E6C-96C2-18BB581E3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</xdr:colOff>
      <xdr:row>27</xdr:row>
      <xdr:rowOff>12700</xdr:rowOff>
    </xdr:from>
    <xdr:to>
      <xdr:col>4</xdr:col>
      <xdr:colOff>650875</xdr:colOff>
      <xdr:row>41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F9B747-EB05-47D6-A8A1-ED75B939C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K2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A3"/>
    </sheetView>
  </sheetViews>
  <sheetFormatPr defaultRowHeight="14.5" x14ac:dyDescent="0.35"/>
  <cols>
    <col min="1" max="2" width="9.08984375" bestFit="1" customWidth="1"/>
    <col min="3" max="3" width="34.08984375" customWidth="1"/>
    <col min="4" max="4" width="13" customWidth="1"/>
    <col min="5" max="5" width="18.08984375" customWidth="1"/>
    <col min="6" max="6" width="12.36328125" style="7" customWidth="1"/>
    <col min="7" max="7" width="17.1796875" customWidth="1"/>
    <col min="8" max="8" width="13.90625" customWidth="1"/>
    <col min="9" max="9" width="16.1796875" customWidth="1"/>
    <col min="10" max="10" width="10.7265625" customWidth="1"/>
    <col min="11" max="11" width="13.90625" bestFit="1" customWidth="1"/>
  </cols>
  <sheetData>
    <row r="1" spans="1:11" ht="15" thickBot="1" x14ac:dyDescent="0.4">
      <c r="A1" s="16" t="s">
        <v>33</v>
      </c>
      <c r="B1" s="17"/>
      <c r="C1" s="17"/>
      <c r="D1" s="17"/>
      <c r="E1" s="17"/>
      <c r="F1" s="17"/>
      <c r="G1" s="17"/>
      <c r="H1" s="17"/>
      <c r="I1" s="17"/>
    </row>
    <row r="2" spans="1:11" x14ac:dyDescent="0.35">
      <c r="A2" s="12" t="s">
        <v>32</v>
      </c>
      <c r="B2" s="14" t="s">
        <v>0</v>
      </c>
      <c r="C2" s="14" t="s">
        <v>1</v>
      </c>
      <c r="D2" s="10" t="s">
        <v>2</v>
      </c>
      <c r="E2" s="1" t="s">
        <v>3</v>
      </c>
      <c r="F2" s="8" t="s">
        <v>34</v>
      </c>
      <c r="G2" s="1" t="s">
        <v>5</v>
      </c>
      <c r="H2" s="1" t="s">
        <v>34</v>
      </c>
      <c r="I2" s="2" t="s">
        <v>6</v>
      </c>
      <c r="J2" s="5"/>
      <c r="K2" s="5"/>
    </row>
    <row r="3" spans="1:11" ht="15" thickBot="1" x14ac:dyDescent="0.4">
      <c r="A3" s="13"/>
      <c r="B3" s="15"/>
      <c r="C3" s="15"/>
      <c r="D3" s="11"/>
      <c r="E3" s="3" t="s">
        <v>4</v>
      </c>
      <c r="F3" s="9" t="s">
        <v>3</v>
      </c>
      <c r="G3" s="3" t="s">
        <v>4</v>
      </c>
      <c r="H3" s="3" t="s">
        <v>5</v>
      </c>
      <c r="I3" s="4" t="s">
        <v>4</v>
      </c>
    </row>
    <row r="4" spans="1:11" ht="15" thickBot="1" x14ac:dyDescent="0.4">
      <c r="A4" s="18">
        <v>1</v>
      </c>
      <c r="B4" s="19">
        <v>2015</v>
      </c>
      <c r="C4" s="19" t="s">
        <v>7</v>
      </c>
      <c r="D4" s="19" t="s">
        <v>8</v>
      </c>
      <c r="E4" s="20">
        <v>936662225</v>
      </c>
      <c r="F4" s="21">
        <f>E4/I4</f>
        <v>0.45367385897538148</v>
      </c>
      <c r="G4" s="20">
        <v>1127953592</v>
      </c>
      <c r="H4" s="21">
        <f>G4/I4</f>
        <v>0.54632614102461852</v>
      </c>
      <c r="I4" s="22">
        <v>2064615817</v>
      </c>
      <c r="J4" s="7"/>
      <c r="K4" s="6"/>
    </row>
    <row r="5" spans="1:11" ht="15" thickBot="1" x14ac:dyDescent="0.4">
      <c r="A5" s="18">
        <v>2</v>
      </c>
      <c r="B5" s="19">
        <v>2019</v>
      </c>
      <c r="C5" s="19" t="s">
        <v>9</v>
      </c>
      <c r="D5" s="19" t="s">
        <v>8</v>
      </c>
      <c r="E5" s="20">
        <v>858373000</v>
      </c>
      <c r="F5" s="21">
        <f t="shared" ref="F5:F23" si="0">E5/I5</f>
        <v>0.30680278324513199</v>
      </c>
      <c r="G5" s="20">
        <v>1939427564</v>
      </c>
      <c r="H5" s="21">
        <f t="shared" ref="H5:H22" si="1">G5/I5</f>
        <v>0.69319721675486801</v>
      </c>
      <c r="I5" s="22">
        <v>2797800564</v>
      </c>
      <c r="J5" s="7"/>
      <c r="K5" s="6"/>
    </row>
    <row r="6" spans="1:11" ht="15" thickBot="1" x14ac:dyDescent="0.4">
      <c r="A6" s="18">
        <v>3</v>
      </c>
      <c r="B6" s="19">
        <v>2009</v>
      </c>
      <c r="C6" s="19" t="s">
        <v>10</v>
      </c>
      <c r="D6" s="19" t="s">
        <v>11</v>
      </c>
      <c r="E6" s="20">
        <v>760507625</v>
      </c>
      <c r="F6" s="21">
        <f t="shared" si="0"/>
        <v>0.26722925881381276</v>
      </c>
      <c r="G6" s="20">
        <v>2085391916</v>
      </c>
      <c r="H6" s="21">
        <f t="shared" si="1"/>
        <v>0.73277074118618724</v>
      </c>
      <c r="I6" s="22">
        <v>2845899541</v>
      </c>
      <c r="J6" s="7"/>
      <c r="K6" s="6"/>
    </row>
    <row r="7" spans="1:11" ht="15" thickBot="1" x14ac:dyDescent="0.4">
      <c r="A7" s="18">
        <v>4</v>
      </c>
      <c r="B7" s="19">
        <v>2018</v>
      </c>
      <c r="C7" s="19" t="s">
        <v>12</v>
      </c>
      <c r="D7" s="19" t="s">
        <v>8</v>
      </c>
      <c r="E7" s="20">
        <v>700059566</v>
      </c>
      <c r="F7" s="21">
        <f t="shared" si="0"/>
        <v>0.52380287368239409</v>
      </c>
      <c r="G7" s="20">
        <v>636434755</v>
      </c>
      <c r="H7" s="21">
        <f t="shared" si="1"/>
        <v>0.47619712631760597</v>
      </c>
      <c r="I7" s="22">
        <v>1336494321</v>
      </c>
      <c r="J7" s="7"/>
      <c r="K7" s="6"/>
    </row>
    <row r="8" spans="1:11" ht="15" thickBot="1" x14ac:dyDescent="0.4">
      <c r="A8" s="18">
        <v>5</v>
      </c>
      <c r="B8" s="19">
        <v>2018</v>
      </c>
      <c r="C8" s="19" t="s">
        <v>13</v>
      </c>
      <c r="D8" s="19" t="s">
        <v>8</v>
      </c>
      <c r="E8" s="20">
        <v>678815482</v>
      </c>
      <c r="F8" s="21">
        <f t="shared" si="0"/>
        <v>0.33201370888162141</v>
      </c>
      <c r="G8" s="20">
        <v>1365725041</v>
      </c>
      <c r="H8" s="21">
        <f t="shared" si="1"/>
        <v>0.66798629111837859</v>
      </c>
      <c r="I8" s="22">
        <v>2044540523</v>
      </c>
      <c r="J8" s="7"/>
      <c r="K8" s="6"/>
    </row>
    <row r="9" spans="1:11" ht="15" thickBot="1" x14ac:dyDescent="0.4">
      <c r="A9" s="18">
        <v>6</v>
      </c>
      <c r="B9" s="19">
        <v>1997</v>
      </c>
      <c r="C9" s="19" t="s">
        <v>14</v>
      </c>
      <c r="D9" s="19" t="s">
        <v>15</v>
      </c>
      <c r="E9" s="20">
        <v>659363944</v>
      </c>
      <c r="F9" s="21">
        <f t="shared" si="0"/>
        <v>0.29862679439470952</v>
      </c>
      <c r="G9" s="20">
        <v>1548622601</v>
      </c>
      <c r="H9" s="21">
        <f t="shared" si="1"/>
        <v>0.70137320560529048</v>
      </c>
      <c r="I9" s="22">
        <v>2207986545</v>
      </c>
      <c r="J9" s="7"/>
      <c r="K9" s="6"/>
    </row>
    <row r="10" spans="1:11" ht="15" thickBot="1" x14ac:dyDescent="0.4">
      <c r="A10" s="18">
        <v>7</v>
      </c>
      <c r="B10" s="19">
        <v>2015</v>
      </c>
      <c r="C10" s="19" t="s">
        <v>16</v>
      </c>
      <c r="D10" s="19" t="s">
        <v>17</v>
      </c>
      <c r="E10" s="20">
        <v>652306625</v>
      </c>
      <c r="F10" s="21">
        <f t="shared" si="0"/>
        <v>0.39060745511326245</v>
      </c>
      <c r="G10" s="20">
        <v>1017673342</v>
      </c>
      <c r="H10" s="21">
        <f t="shared" si="1"/>
        <v>0.60939254488673755</v>
      </c>
      <c r="I10" s="22">
        <v>1669979967</v>
      </c>
      <c r="J10" s="7"/>
      <c r="K10" s="6"/>
    </row>
    <row r="11" spans="1:11" ht="15" thickBot="1" x14ac:dyDescent="0.4">
      <c r="A11" s="18">
        <v>8</v>
      </c>
      <c r="B11" s="19">
        <v>2012</v>
      </c>
      <c r="C11" s="19" t="s">
        <v>18</v>
      </c>
      <c r="D11" s="19" t="s">
        <v>8</v>
      </c>
      <c r="E11" s="20">
        <v>623357910</v>
      </c>
      <c r="F11" s="21">
        <f t="shared" si="0"/>
        <v>0.41143015192940263</v>
      </c>
      <c r="G11" s="20">
        <v>891742301</v>
      </c>
      <c r="H11" s="21">
        <f t="shared" si="1"/>
        <v>0.58856984807059731</v>
      </c>
      <c r="I11" s="22">
        <v>1515100211</v>
      </c>
      <c r="J11" s="7"/>
      <c r="K11" s="6"/>
    </row>
    <row r="12" spans="1:11" ht="15" thickBot="1" x14ac:dyDescent="0.4">
      <c r="A12" s="18">
        <v>9</v>
      </c>
      <c r="B12" s="19">
        <v>2017</v>
      </c>
      <c r="C12" s="19" t="s">
        <v>19</v>
      </c>
      <c r="D12" s="19" t="s">
        <v>8</v>
      </c>
      <c r="E12" s="20">
        <v>620181382</v>
      </c>
      <c r="F12" s="21">
        <f t="shared" si="0"/>
        <v>0.4657292098301572</v>
      </c>
      <c r="G12" s="20">
        <v>711453759</v>
      </c>
      <c r="H12" s="21">
        <f t="shared" si="1"/>
        <v>0.5342707901698428</v>
      </c>
      <c r="I12" s="22">
        <v>1331635141</v>
      </c>
      <c r="J12" s="7"/>
      <c r="K12" s="6"/>
    </row>
    <row r="13" spans="1:11" ht="15" thickBot="1" x14ac:dyDescent="0.4">
      <c r="A13" s="18">
        <v>10</v>
      </c>
      <c r="B13" s="19">
        <v>2018</v>
      </c>
      <c r="C13" s="19" t="s">
        <v>20</v>
      </c>
      <c r="D13" s="19" t="s">
        <v>8</v>
      </c>
      <c r="E13" s="20">
        <v>608581744</v>
      </c>
      <c r="F13" s="21">
        <f t="shared" si="0"/>
        <v>0.48968387494698595</v>
      </c>
      <c r="G13" s="20">
        <v>634223615</v>
      </c>
      <c r="H13" s="21">
        <f t="shared" si="1"/>
        <v>0.51031612505301405</v>
      </c>
      <c r="I13" s="22">
        <v>1242805359</v>
      </c>
      <c r="J13" s="7"/>
      <c r="K13" s="6"/>
    </row>
    <row r="14" spans="1:11" ht="15" thickBot="1" x14ac:dyDescent="0.4">
      <c r="A14" s="18">
        <v>11</v>
      </c>
      <c r="B14" s="19">
        <v>2019</v>
      </c>
      <c r="C14" s="19" t="s">
        <v>21</v>
      </c>
      <c r="D14" s="19" t="s">
        <v>8</v>
      </c>
      <c r="E14" s="20">
        <v>543638043</v>
      </c>
      <c r="F14" s="21">
        <f t="shared" si="0"/>
        <v>0.32860701131376241</v>
      </c>
      <c r="G14" s="20">
        <v>1110733362</v>
      </c>
      <c r="H14" s="21">
        <f t="shared" si="1"/>
        <v>0.67139298868623765</v>
      </c>
      <c r="I14" s="22">
        <v>1654371405</v>
      </c>
      <c r="J14" s="7"/>
      <c r="K14" s="6"/>
    </row>
    <row r="15" spans="1:11" ht="15" thickBot="1" x14ac:dyDescent="0.4">
      <c r="A15" s="18">
        <v>12</v>
      </c>
      <c r="B15" s="19">
        <v>2008</v>
      </c>
      <c r="C15" s="19" t="s">
        <v>22</v>
      </c>
      <c r="D15" s="19" t="s">
        <v>23</v>
      </c>
      <c r="E15" s="20">
        <v>533720947</v>
      </c>
      <c r="F15" s="21">
        <f t="shared" si="0"/>
        <v>0.53423045273315017</v>
      </c>
      <c r="G15" s="20">
        <v>465325334</v>
      </c>
      <c r="H15" s="21">
        <f t="shared" si="1"/>
        <v>0.46576954726684977</v>
      </c>
      <c r="I15" s="22">
        <v>999046281</v>
      </c>
      <c r="J15" s="7"/>
      <c r="K15" s="6"/>
    </row>
    <row r="16" spans="1:11" ht="15" thickBot="1" x14ac:dyDescent="0.4">
      <c r="A16" s="18">
        <v>13</v>
      </c>
      <c r="B16" s="19">
        <v>2016</v>
      </c>
      <c r="C16" s="19" t="s">
        <v>24</v>
      </c>
      <c r="D16" s="19" t="s">
        <v>8</v>
      </c>
      <c r="E16" s="20">
        <v>532177324</v>
      </c>
      <c r="F16" s="21">
        <f t="shared" si="0"/>
        <v>0.50436865651081941</v>
      </c>
      <c r="G16" s="20">
        <v>522958274</v>
      </c>
      <c r="H16" s="21">
        <f t="shared" si="1"/>
        <v>0.49563134348918064</v>
      </c>
      <c r="I16" s="22">
        <v>1055135598</v>
      </c>
      <c r="J16" s="7"/>
      <c r="K16" s="6"/>
    </row>
    <row r="17" spans="1:11" ht="15" thickBot="1" x14ac:dyDescent="0.4">
      <c r="A17" s="18">
        <v>14</v>
      </c>
      <c r="B17" s="19">
        <v>2019</v>
      </c>
      <c r="C17" s="19" t="s">
        <v>25</v>
      </c>
      <c r="D17" s="19" t="s">
        <v>8</v>
      </c>
      <c r="E17" s="20">
        <v>515202542</v>
      </c>
      <c r="F17" s="21">
        <f t="shared" si="0"/>
        <v>0.4802192930715295</v>
      </c>
      <c r="G17" s="20">
        <v>557645945</v>
      </c>
      <c r="H17" s="21">
        <f t="shared" si="1"/>
        <v>0.51978070692847056</v>
      </c>
      <c r="I17" s="22">
        <v>1072848487</v>
      </c>
      <c r="J17" s="7"/>
      <c r="K17" s="6"/>
    </row>
    <row r="18" spans="1:11" ht="15" thickBot="1" x14ac:dyDescent="0.4">
      <c r="A18" s="18">
        <v>15</v>
      </c>
      <c r="B18" s="19">
        <v>2017</v>
      </c>
      <c r="C18" s="19" t="s">
        <v>26</v>
      </c>
      <c r="D18" s="19" t="s">
        <v>8</v>
      </c>
      <c r="E18" s="20">
        <v>504014165</v>
      </c>
      <c r="F18" s="21">
        <f t="shared" si="0"/>
        <v>0.40157910409351344</v>
      </c>
      <c r="G18" s="20">
        <v>751066490</v>
      </c>
      <c r="H18" s="21">
        <f t="shared" si="1"/>
        <v>0.59842089590648662</v>
      </c>
      <c r="I18" s="22">
        <v>1255080655</v>
      </c>
      <c r="J18" s="7"/>
      <c r="K18" s="6"/>
    </row>
    <row r="19" spans="1:11" ht="15" thickBot="1" x14ac:dyDescent="0.4">
      <c r="A19" s="18">
        <v>16</v>
      </c>
      <c r="B19" s="19">
        <v>2016</v>
      </c>
      <c r="C19" s="19" t="s">
        <v>27</v>
      </c>
      <c r="D19" s="19" t="s">
        <v>8</v>
      </c>
      <c r="E19" s="20">
        <v>486295561</v>
      </c>
      <c r="F19" s="21">
        <f t="shared" si="0"/>
        <v>0.47443185863889348</v>
      </c>
      <c r="G19" s="20">
        <v>538710564</v>
      </c>
      <c r="H19" s="21">
        <f t="shared" si="1"/>
        <v>0.52556814136110652</v>
      </c>
      <c r="I19" s="22">
        <v>1025006125</v>
      </c>
      <c r="J19" s="7"/>
      <c r="K19" s="6"/>
    </row>
    <row r="20" spans="1:11" ht="15" thickBot="1" x14ac:dyDescent="0.4">
      <c r="A20" s="18">
        <v>17</v>
      </c>
      <c r="B20" s="19">
        <v>2019</v>
      </c>
      <c r="C20" s="19" t="s">
        <v>28</v>
      </c>
      <c r="D20" s="19" t="s">
        <v>8</v>
      </c>
      <c r="E20" s="20">
        <v>477373578</v>
      </c>
      <c r="F20" s="21">
        <f t="shared" si="0"/>
        <v>0.32992273086068635</v>
      </c>
      <c r="G20" s="20">
        <v>969551818</v>
      </c>
      <c r="H20" s="21">
        <f t="shared" si="1"/>
        <v>0.67007726913931365</v>
      </c>
      <c r="I20" s="22">
        <v>1446925396</v>
      </c>
      <c r="J20" s="7"/>
      <c r="K20" s="6"/>
    </row>
    <row r="21" spans="1:11" ht="15" thickBot="1" x14ac:dyDescent="0.4">
      <c r="A21" s="18">
        <v>18</v>
      </c>
      <c r="B21" s="19">
        <v>1999</v>
      </c>
      <c r="C21" s="19" t="s">
        <v>29</v>
      </c>
      <c r="D21" s="19" t="s">
        <v>11</v>
      </c>
      <c r="E21" s="20">
        <v>474544677</v>
      </c>
      <c r="F21" s="21">
        <f t="shared" si="0"/>
        <v>0.46204871864595626</v>
      </c>
      <c r="G21" s="20">
        <v>552500000</v>
      </c>
      <c r="H21" s="21">
        <f t="shared" si="1"/>
        <v>0.5379512813540438</v>
      </c>
      <c r="I21" s="22">
        <v>1027044677</v>
      </c>
      <c r="J21" s="7"/>
      <c r="K21" s="6"/>
    </row>
    <row r="22" spans="1:11" ht="15" thickBot="1" x14ac:dyDescent="0.4">
      <c r="A22" s="18">
        <v>19</v>
      </c>
      <c r="B22" s="19">
        <v>1977</v>
      </c>
      <c r="C22" s="19" t="s">
        <v>30</v>
      </c>
      <c r="D22" s="19" t="s">
        <v>11</v>
      </c>
      <c r="E22" s="20">
        <v>460998007</v>
      </c>
      <c r="F22" s="21">
        <f t="shared" si="0"/>
        <v>0.59453081235479621</v>
      </c>
      <c r="G22" s="20">
        <v>314400000</v>
      </c>
      <c r="H22" s="21">
        <f t="shared" si="1"/>
        <v>0.40546918764520373</v>
      </c>
      <c r="I22" s="22">
        <v>775398007</v>
      </c>
      <c r="J22" s="7"/>
      <c r="K22" s="6"/>
    </row>
    <row r="23" spans="1:11" ht="15" thickBot="1" x14ac:dyDescent="0.4">
      <c r="A23" s="23">
        <v>20</v>
      </c>
      <c r="B23" s="19">
        <v>2015</v>
      </c>
      <c r="C23" s="19" t="s">
        <v>31</v>
      </c>
      <c r="D23" s="19" t="s">
        <v>8</v>
      </c>
      <c r="E23" s="24">
        <v>459005868</v>
      </c>
      <c r="F23" s="21">
        <f t="shared" si="0"/>
        <v>0.32896171616069758</v>
      </c>
      <c r="G23" s="24">
        <v>936311111</v>
      </c>
      <c r="H23" s="21">
        <f>G23/I23</f>
        <v>0.67103828383930242</v>
      </c>
      <c r="I23" s="25">
        <v>1395316979</v>
      </c>
      <c r="J23" s="7"/>
      <c r="K23" s="6"/>
    </row>
    <row r="24" spans="1:11" ht="25" customHeight="1" x14ac:dyDescent="0.35">
      <c r="A24" s="5" t="s">
        <v>35</v>
      </c>
      <c r="B24" s="19"/>
      <c r="C24" s="19"/>
      <c r="D24" s="19"/>
      <c r="E24" s="26">
        <f>SUM(E4:E23)</f>
        <v>12085180215</v>
      </c>
      <c r="F24" s="27"/>
      <c r="G24" s="26">
        <f>SUM(G4:G23)</f>
        <v>18677851384</v>
      </c>
      <c r="H24" s="27"/>
      <c r="I24" s="26">
        <f>SUM(I4:I23)</f>
        <v>30763031599</v>
      </c>
      <c r="J24" s="7"/>
      <c r="K24" s="6"/>
    </row>
    <row r="25" spans="1:11" ht="17.5" customHeight="1" x14ac:dyDescent="0.35">
      <c r="A25" s="28" t="s">
        <v>36</v>
      </c>
      <c r="B25" s="29"/>
      <c r="C25" s="29"/>
      <c r="D25" s="29"/>
      <c r="E25" s="30">
        <f>AVERAGE(E4:E24)</f>
        <v>1150969544.2857144</v>
      </c>
      <c r="F25" s="31"/>
      <c r="G25" s="30">
        <f>AVERAGE(G4:G24)</f>
        <v>1778842988.9523809</v>
      </c>
      <c r="H25" s="29"/>
      <c r="I25" s="30">
        <f>AVERAGE(I4:I24)</f>
        <v>2929812533.2380953</v>
      </c>
    </row>
  </sheetData>
  <mergeCells count="4">
    <mergeCell ref="A2:A3"/>
    <mergeCell ref="B2:B3"/>
    <mergeCell ref="C2:C3"/>
    <mergeCell ref="A1:I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Dinesh Vinayagam</cp:lastModifiedBy>
  <dcterms:created xsi:type="dcterms:W3CDTF">2021-08-06T10:01:53Z</dcterms:created>
  <dcterms:modified xsi:type="dcterms:W3CDTF">2022-09-20T08:33:05Z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