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neth Pansilu\Desktop\FLI-SUPER\"/>
    </mc:Choice>
  </mc:AlternateContent>
  <xr:revisionPtr revIDLastSave="0" documentId="13_ncr:1_{C9C90654-C8F1-4249-B5F6-507A47F695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G10" i="1"/>
  <c r="H10" i="1"/>
  <c r="G5" i="1"/>
  <c r="E18" i="1" s="1"/>
  <c r="H5" i="1"/>
  <c r="E19" i="1" s="1"/>
  <c r="E4" i="1"/>
</calcChain>
</file>

<file path=xl/sharedStrings.xml><?xml version="1.0" encoding="utf-8"?>
<sst xmlns="http://schemas.openxmlformats.org/spreadsheetml/2006/main" count="53" uniqueCount="34">
  <si>
    <t>#</t>
  </si>
  <si>
    <t>Designation</t>
  </si>
  <si>
    <t>Name</t>
  </si>
  <si>
    <t>Assistant Manager</t>
  </si>
  <si>
    <t>MADHAWA PERERA</t>
  </si>
  <si>
    <t>FULL DAY</t>
  </si>
  <si>
    <t>Team Leader</t>
  </si>
  <si>
    <t>PRAGEETH SHANUKA</t>
  </si>
  <si>
    <t>OFF</t>
  </si>
  <si>
    <t>GRN</t>
  </si>
  <si>
    <t>KANISHKA NAWARATHNE</t>
  </si>
  <si>
    <t>DINETH PANSILU</t>
  </si>
  <si>
    <t>KRISHANI HARSHANI</t>
  </si>
  <si>
    <t>Cashier</t>
  </si>
  <si>
    <t>SONURA DASUN</t>
  </si>
  <si>
    <t>THILINI GEETHANJALEE</t>
  </si>
  <si>
    <t>MORNING</t>
  </si>
  <si>
    <t>SAJANI HIMASHI</t>
  </si>
  <si>
    <t xml:space="preserve">KEERTHANA </t>
  </si>
  <si>
    <t>EVENING</t>
  </si>
  <si>
    <t>CRO</t>
  </si>
  <si>
    <t xml:space="preserve">SAGARA THARANGA </t>
  </si>
  <si>
    <t>UPUL WALAHENA</t>
  </si>
  <si>
    <t>TUAN HASHIM</t>
  </si>
  <si>
    <t>SHEHAN SENARATHNE</t>
  </si>
  <si>
    <t>FLI - HUNUPITIYA ROSTER</t>
  </si>
  <si>
    <t>Morning</t>
  </si>
  <si>
    <t>Evening</t>
  </si>
  <si>
    <t>TUESDAY</t>
  </si>
  <si>
    <t>THURSDAY</t>
  </si>
  <si>
    <t>WEDNESDAY</t>
  </si>
  <si>
    <t>Full Day</t>
  </si>
  <si>
    <t>Off 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</si>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</sst>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Fill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19"/>
  <sheetViews>
    <sheetView tabSelected="1" workbookViewId="0">
      <selection activeCell="P10" sqref="P10"/>
    </sheetView>
  </sheetViews>
  <sheetFormatPr defaultRowHeight="14.4" x14ac:dyDescent="0.3"/>
  <cols>
    <col min="2" max="2" width="7.109375" customWidth="1"/>
    <col min="3" max="3" width="18.88671875" bestFit="1" customWidth="1"/>
    <col min="4" max="4" width="33.44140625" customWidth="1"/>
    <col min="5" max="5" width="19.77734375" customWidth="1"/>
    <col min="6" max="6" width="15.5546875" customWidth="1"/>
    <col min="7" max="8" width="10.44140625" customWidth="1"/>
    <col min="10" max="10" width="10.5546875" customWidth="1"/>
    <col min="11" max="11" width="9.88671875" bestFit="1" customWidth="1"/>
    <col min="13" max="13" width="11.5546875" bestFit="1" customWidth="1"/>
    <col min="14" max="14" width="10.88671875" customWidth="1"/>
  </cols>
  <sheetData>
    <row r="1" spans="2:14" ht="15" customHeight="1" x14ac:dyDescent="0.3">
      <c r="B1" s="20" t="s">
        <v>25</v>
      </c>
      <c r="C1" s="20"/>
      <c r="D1" s="20"/>
      <c r="E1" s="20"/>
      <c r="F1" s="6"/>
      <c r="G1" s="11"/>
      <c r="H1" s="11"/>
    </row>
    <row r="2" spans="2:14" ht="15" customHeight="1" x14ac:dyDescent="0.3">
      <c r="B2" s="20"/>
      <c r="C2" s="20"/>
      <c r="D2" s="20"/>
      <c r="E2" s="20"/>
      <c r="F2" s="6"/>
      <c r="G2" s="11"/>
      <c r="H2" s="11"/>
    </row>
    <row r="4" spans="2:14" x14ac:dyDescent="0.3">
      <c r="B4" s="1" t="s">
        <v>0</v>
      </c>
      <c r="C4" s="1" t="s">
        <v>1</v>
      </c>
      <c r="D4" s="1" t="s">
        <v>2</v>
      </c>
      <c r="E4" s="14" t="str">
        <f ca="1">TEXT(TODAY() + 1, "yyyy.mm.dd")</f>
        <v>2025.08.18</v>
      </c>
      <c r="F4" s="18"/>
      <c r="G4" s="5" t="s">
        <v>26</v>
      </c>
      <c r="H4" s="5" t="s">
        <v>27</v>
      </c>
      <c r="J4" s="37" t="s">
        <v>31</v>
      </c>
      <c r="K4" s="37"/>
      <c r="M4" s="36" t="s">
        <v>32</v>
      </c>
    </row>
    <row r="5" spans="2:14" x14ac:dyDescent="0.3">
      <c r="B5" s="2">
        <v>1</v>
      </c>
      <c r="C5" s="2" t="s">
        <v>3</v>
      </c>
      <c r="D5" s="2" t="s">
        <v>4</v>
      </c>
      <c r="E5" s="15" t="s">
        <v>5</v>
      </c>
      <c r="F5" s="19"/>
      <c r="G5" s="27">
        <f>COUNTIF(E5:E9,"MORNING")+COUNTIF(E5:E9,"FULL DAY")</f>
        <v>2</v>
      </c>
      <c r="H5" s="28">
        <f>COUNTIF(E5:E9,"EVENING")+COUNTIF(E5:E9,"FULL DAY")</f>
        <v>1</v>
      </c>
      <c r="J5" s="38"/>
      <c r="K5" s="38"/>
      <c r="L5" s="38"/>
      <c r="M5" s="38"/>
      <c r="N5" s="35"/>
    </row>
    <row r="6" spans="2:14" x14ac:dyDescent="0.3">
      <c r="B6" s="2">
        <v>2</v>
      </c>
      <c r="C6" s="2" t="s">
        <v>6</v>
      </c>
      <c r="D6" s="2" t="s">
        <v>7</v>
      </c>
      <c r="E6" s="15" t="s">
        <v>8</v>
      </c>
      <c r="F6" s="19"/>
      <c r="G6" s="27"/>
      <c r="H6" s="28"/>
      <c r="J6" s="38"/>
      <c r="K6" s="38"/>
      <c r="L6" s="38"/>
      <c r="M6" s="38"/>
      <c r="N6" s="35"/>
    </row>
    <row r="7" spans="2:14" x14ac:dyDescent="0.3">
      <c r="B7" s="2">
        <v>3</v>
      </c>
      <c r="C7" s="2" t="s">
        <v>9</v>
      </c>
      <c r="D7" s="2" t="s">
        <v>10</v>
      </c>
      <c r="E7" s="15" t="s">
        <v>8</v>
      </c>
      <c r="F7" s="19"/>
      <c r="G7" s="27"/>
      <c r="H7" s="28"/>
      <c r="J7" s="38"/>
      <c r="K7" s="38"/>
      <c r="L7" s="38"/>
      <c r="M7" s="38"/>
      <c r="N7" s="35"/>
    </row>
    <row r="8" spans="2:14" x14ac:dyDescent="0.3">
      <c r="B8" s="2">
        <v>4</v>
      </c>
      <c r="C8" s="2" t="s">
        <v>9</v>
      </c>
      <c r="D8" s="2" t="s">
        <v>11</v>
      </c>
      <c r="E8" s="15" t="s">
        <v>8</v>
      </c>
      <c r="F8" s="19"/>
      <c r="G8" s="27"/>
      <c r="H8" s="28"/>
      <c r="J8" s="38"/>
      <c r="K8" s="38"/>
      <c r="L8" s="38"/>
      <c r="M8" s="38"/>
      <c r="N8" s="35"/>
    </row>
    <row r="9" spans="2:14" x14ac:dyDescent="0.3">
      <c r="B9" s="2">
        <v>5</v>
      </c>
      <c r="C9" s="2" t="s">
        <v>9</v>
      </c>
      <c r="D9" s="2" t="s">
        <v>12</v>
      </c>
      <c r="E9" s="15" t="s">
        <v>16</v>
      </c>
      <c r="F9" s="19"/>
      <c r="G9" s="27"/>
      <c r="H9" s="28"/>
      <c r="J9" s="38"/>
      <c r="K9" s="38"/>
      <c r="L9" s="38"/>
      <c r="M9" s="38"/>
    </row>
    <row r="10" spans="2:14" x14ac:dyDescent="0.3">
      <c r="B10" s="3">
        <v>6</v>
      </c>
      <c r="C10" s="3" t="s">
        <v>13</v>
      </c>
      <c r="D10" s="3" t="s">
        <v>14</v>
      </c>
      <c r="E10" s="16" t="s">
        <v>16</v>
      </c>
      <c r="F10" s="19"/>
      <c r="G10" s="29">
        <f>COUNTIF(E10:E13,"MORNING")+COUNTIF(E10:E13,"FULL DAY")</f>
        <v>2</v>
      </c>
      <c r="H10" s="32">
        <f>COUNTIF(E10:E13,"EVENING")+COUNTIF(E10:E13,"FULL DAY")</f>
        <v>2</v>
      </c>
      <c r="J10" s="38"/>
      <c r="K10" s="38"/>
      <c r="L10" s="38"/>
      <c r="M10" s="38"/>
    </row>
    <row r="11" spans="2:14" x14ac:dyDescent="0.3">
      <c r="B11" s="3">
        <v>7</v>
      </c>
      <c r="C11" s="3" t="s">
        <v>13</v>
      </c>
      <c r="D11" s="3" t="s">
        <v>15</v>
      </c>
      <c r="E11" s="16" t="s">
        <v>16</v>
      </c>
      <c r="F11" s="19"/>
      <c r="G11" s="30"/>
      <c r="H11" s="33"/>
      <c r="J11" s="38"/>
      <c r="K11" s="38"/>
      <c r="L11" s="38"/>
      <c r="M11" s="38"/>
    </row>
    <row r="12" spans="2:14" x14ac:dyDescent="0.3">
      <c r="B12" s="3">
        <v>8</v>
      </c>
      <c r="C12" s="3" t="s">
        <v>13</v>
      </c>
      <c r="D12" s="3" t="s">
        <v>17</v>
      </c>
      <c r="E12" s="16" t="s">
        <v>19</v>
      </c>
      <c r="F12" s="19"/>
      <c r="G12" s="30"/>
      <c r="H12" s="33"/>
      <c r="J12" s="38"/>
      <c r="K12" s="38"/>
      <c r="L12" s="38"/>
      <c r="M12" s="38"/>
    </row>
    <row r="13" spans="2:14" x14ac:dyDescent="0.3">
      <c r="B13" s="3">
        <v>9</v>
      </c>
      <c r="C13" s="3" t="s">
        <v>13</v>
      </c>
      <c r="D13" s="3" t="s">
        <v>18</v>
      </c>
      <c r="E13" s="16" t="s">
        <v>19</v>
      </c>
      <c r="F13" s="19"/>
      <c r="G13" s="31"/>
      <c r="H13" s="34"/>
      <c r="J13" s="38" t="s">
        <v>28</v>
      </c>
      <c r="K13" s="38" t="s">
        <v>29</v>
      </c>
      <c r="L13" s="38"/>
      <c r="M13" s="38" t="s">
        <v>30</v>
      </c>
    </row>
    <row r="14" spans="2:14" x14ac:dyDescent="0.3">
      <c r="B14" s="4">
        <v>10</v>
      </c>
      <c r="C14" s="4" t="s">
        <v>20</v>
      </c>
      <c r="D14" s="4" t="s">
        <v>21</v>
      </c>
      <c r="E14" s="17" t="s">
        <v>5</v>
      </c>
      <c r="F14" s="19"/>
      <c r="G14" s="21">
        <f>COUNTIF(E14:E17,"MORNING")+COUNTIF(E14:E17,"FULL DAY")</f>
        <v>3</v>
      </c>
      <c r="H14" s="24">
        <f>COUNTIF(E14:E17,"EVENING")+COUNTIF(E14:E17,"FULL DAY")</f>
        <v>3</v>
      </c>
      <c r="J14" s="38"/>
      <c r="K14" s="38"/>
      <c r="L14" s="38"/>
      <c r="M14" s="38"/>
    </row>
    <row r="15" spans="2:14" x14ac:dyDescent="0.3">
      <c r="B15" s="4">
        <v>11</v>
      </c>
      <c r="C15" s="4" t="s">
        <v>20</v>
      </c>
      <c r="D15" s="4" t="s">
        <v>22</v>
      </c>
      <c r="E15" s="17" t="s">
        <v>16</v>
      </c>
      <c r="F15" s="19"/>
      <c r="G15" s="22"/>
      <c r="H15" s="25"/>
      <c r="J15" s="38"/>
      <c r="K15" s="38"/>
      <c r="L15" s="38"/>
      <c r="M15" s="38"/>
    </row>
    <row r="16" spans="2:14" x14ac:dyDescent="0.3">
      <c r="B16" s="4">
        <v>12</v>
      </c>
      <c r="C16" s="4" t="s">
        <v>20</v>
      </c>
      <c r="D16" s="4" t="s">
        <v>23</v>
      </c>
      <c r="E16" s="17" t="s">
        <v>5</v>
      </c>
      <c r="F16" s="19"/>
      <c r="G16" s="22"/>
      <c r="H16" s="25"/>
      <c r="J16" s="38"/>
      <c r="K16" s="38"/>
      <c r="L16" s="38"/>
      <c r="M16" s="38" t="s">
        <v>33</v>
      </c>
    </row>
    <row r="17" spans="2:13" x14ac:dyDescent="0.3">
      <c r="B17" s="4">
        <v>13</v>
      </c>
      <c r="C17" s="4" t="s">
        <v>20</v>
      </c>
      <c r="D17" s="4" t="s">
        <v>24</v>
      </c>
      <c r="E17" s="17" t="s">
        <v>19</v>
      </c>
      <c r="F17" s="19"/>
      <c r="G17" s="23"/>
      <c r="H17" s="26"/>
      <c r="J17" s="38"/>
      <c r="K17" s="38"/>
      <c r="L17" s="38"/>
      <c r="M17" s="38"/>
    </row>
    <row r="18" spans="2:13" ht="18.75" customHeight="1" x14ac:dyDescent="0.3">
      <c r="D18" s="7" t="s">
        <v>26</v>
      </c>
      <c r="E18" s="8">
        <f>SUM(G5:G17)</f>
        <v>7</v>
      </c>
      <c r="F18" s="12"/>
      <c r="G18" s="10"/>
      <c r="H18" s="10"/>
    </row>
    <row r="19" spans="2:13" x14ac:dyDescent="0.3">
      <c r="D19" s="7" t="s">
        <v>27</v>
      </c>
      <c r="E19" s="9">
        <f>SUM(H5:H17)</f>
        <v>6</v>
      </c>
      <c r="F19" s="13"/>
    </row>
  </sheetData>
  <mergeCells count="8">
    <mergeCell ref="J4:K4"/>
    <mergeCell ref="B1:E2"/>
    <mergeCell ref="G14:G17"/>
    <mergeCell ref="H14:H17"/>
    <mergeCell ref="G5:G9"/>
    <mergeCell ref="H5:H9"/>
    <mergeCell ref="G10:G13"/>
    <mergeCell ref="H10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 Super</dc:creator>
  <cp:lastModifiedBy>Dineth Pansilu</cp:lastModifiedBy>
  <dcterms:created xsi:type="dcterms:W3CDTF">2025-08-14T10:50:14Z</dcterms:created>
  <dcterms:modified xsi:type="dcterms:W3CDTF">2025-08-17T11:44:38Z</dcterms:modified>
</cp:coreProperties>
</file>