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Dineth Pansilu\Desktop\FLI-SUPER\"/>
    </mc:Choice>
  </mc:AlternateContent>
  <xr:revisionPtr revIDLastSave="0" documentId="13_ncr:1_{BA4EEC10-296E-44E8-AC6C-83CECFC4A56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July Overtime (Auto)" sheetId="1" r:id="rId1"/>
    <sheet name="How to us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4" i="1"/>
  <c r="F36" i="1"/>
  <c r="H3" i="1"/>
  <c r="D5" i="1"/>
  <c r="D6" i="1"/>
  <c r="D7" i="1"/>
  <c r="F7" i="1" s="1"/>
  <c r="G7" i="1" s="1"/>
  <c r="D8" i="1"/>
  <c r="D9" i="1"/>
  <c r="D10" i="1"/>
  <c r="D11" i="1"/>
  <c r="D12" i="1"/>
  <c r="F12" i="1" s="1"/>
  <c r="G12" i="1" s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F27" i="1" s="1"/>
  <c r="G27" i="1" s="1"/>
  <c r="D28" i="1"/>
  <c r="F28" i="1" s="1"/>
  <c r="G28" i="1" s="1"/>
  <c r="D29" i="1"/>
  <c r="D30" i="1"/>
  <c r="D31" i="1"/>
  <c r="D32" i="1"/>
  <c r="D33" i="1"/>
  <c r="D34" i="1"/>
  <c r="D4" i="1"/>
  <c r="F6" i="1"/>
  <c r="G6" i="1" s="1"/>
  <c r="E5" i="1"/>
  <c r="E6" i="1"/>
  <c r="E7" i="1"/>
  <c r="E8" i="1"/>
  <c r="F8" i="1" s="1"/>
  <c r="G8" i="1" s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F21" i="1" s="1"/>
  <c r="G21" i="1" s="1"/>
  <c r="E22" i="1"/>
  <c r="E23" i="1"/>
  <c r="F23" i="1" s="1"/>
  <c r="G23" i="1" s="1"/>
  <c r="E24" i="1"/>
  <c r="F24" i="1" s="1"/>
  <c r="G24" i="1" s="1"/>
  <c r="E25" i="1"/>
  <c r="E26" i="1"/>
  <c r="E27" i="1"/>
  <c r="E28" i="1"/>
  <c r="E29" i="1"/>
  <c r="E30" i="1"/>
  <c r="E31" i="1"/>
  <c r="E32" i="1"/>
  <c r="E33" i="1"/>
  <c r="E34" i="1"/>
  <c r="E4" i="1"/>
  <c r="F4" i="1" l="1"/>
  <c r="G4" i="1" s="1"/>
  <c r="F20" i="1"/>
  <c r="G20" i="1" s="1"/>
  <c r="F10" i="1"/>
  <c r="G10" i="1" s="1"/>
  <c r="F25" i="1"/>
  <c r="G25" i="1" s="1"/>
  <c r="F5" i="1"/>
  <c r="G5" i="1" s="1"/>
  <c r="F26" i="1"/>
  <c r="G26" i="1" s="1"/>
  <c r="F22" i="1"/>
  <c r="G22" i="1" s="1"/>
  <c r="F19" i="1"/>
  <c r="G19" i="1" s="1"/>
  <c r="F34" i="1"/>
  <c r="G34" i="1" s="1"/>
  <c r="F18" i="1"/>
  <c r="G18" i="1" s="1"/>
  <c r="F33" i="1"/>
  <c r="G33" i="1" s="1"/>
  <c r="F17" i="1"/>
  <c r="G17" i="1" s="1"/>
  <c r="F32" i="1"/>
  <c r="G32" i="1" s="1"/>
  <c r="F16" i="1"/>
  <c r="G16" i="1" s="1"/>
  <c r="F31" i="1"/>
  <c r="G31" i="1" s="1"/>
  <c r="F15" i="1"/>
  <c r="G15" i="1" s="1"/>
  <c r="F30" i="1"/>
  <c r="G30" i="1" s="1"/>
  <c r="F14" i="1"/>
  <c r="G14" i="1" s="1"/>
  <c r="F29" i="1"/>
  <c r="G29" i="1" s="1"/>
  <c r="F13" i="1"/>
  <c r="G13" i="1" s="1"/>
  <c r="F11" i="1"/>
  <c r="G11" i="1" s="1"/>
  <c r="F9" i="1"/>
  <c r="G9" i="1" s="1"/>
  <c r="G36" i="1" l="1"/>
  <c r="H36" i="1"/>
</calcChain>
</file>

<file path=xl/sharedStrings.xml><?xml version="1.0" encoding="utf-8"?>
<sst xmlns="http://schemas.openxmlformats.org/spreadsheetml/2006/main" count="48" uniqueCount="48">
  <si>
    <t>Date</t>
  </si>
  <si>
    <t>In Time</t>
  </si>
  <si>
    <t>Out Time</t>
  </si>
  <si>
    <t>Total Hours (h:mm)</t>
  </si>
  <si>
    <t>Overtime Hours (h:mm)</t>
  </si>
  <si>
    <t>Monthly Totals</t>
  </si>
  <si>
    <t>Instructions</t>
  </si>
  <si>
    <t>1) Enter In Time and Out Time as h:mm (e.g., 7:40, 21:30).</t>
  </si>
  <si>
    <t>2) Minutes are shown as 00–59. Hours &amp; OT are displayed as h:mm, not decimals.</t>
  </si>
  <si>
    <t>3) Overnight shifts are supported (e.g., 22:00 to 06:00 next day).</t>
  </si>
  <si>
    <t>4) Overtime is any time beyond 9:00 per day. Pay is calculated at ₹187.5 per hour.</t>
  </si>
  <si>
    <t>5) Monthly totals are shown at the bottom of the July sheet.</t>
  </si>
  <si>
    <t>SHIFT START</t>
  </si>
  <si>
    <t>SHIFT END</t>
  </si>
  <si>
    <t>Your Basic Salary =</t>
  </si>
  <si>
    <t>0730</t>
  </si>
  <si>
    <t>1730</t>
  </si>
  <si>
    <t>2025.08.01</t>
  </si>
  <si>
    <t>2025.08.02</t>
  </si>
  <si>
    <t>2025.08.03</t>
  </si>
  <si>
    <t>2025.08.04</t>
  </si>
  <si>
    <t>2025.08.05</t>
  </si>
  <si>
    <t>2025.08.06</t>
  </si>
  <si>
    <t>2025.08.07</t>
  </si>
  <si>
    <t>2025.08.08</t>
  </si>
  <si>
    <t>2025.08.09</t>
  </si>
  <si>
    <t>2025.08.10</t>
  </si>
  <si>
    <t>2025.08.11</t>
  </si>
  <si>
    <t>2025.08.12</t>
  </si>
  <si>
    <t>2025.08.13</t>
  </si>
  <si>
    <t>2025.08.14</t>
  </si>
  <si>
    <t>2025.08.15</t>
  </si>
  <si>
    <t>2025.08.16</t>
  </si>
  <si>
    <t>2025.08.17</t>
  </si>
  <si>
    <t>2025.08.18</t>
  </si>
  <si>
    <t>2025.08.19</t>
  </si>
  <si>
    <t>2025.08.20</t>
  </si>
  <si>
    <t>2025.08.21</t>
  </si>
  <si>
    <t>2025.08.22</t>
  </si>
  <si>
    <t>2025.08.23</t>
  </si>
  <si>
    <t>2025.08.24</t>
  </si>
  <si>
    <t>2025.08.25</t>
  </si>
  <si>
    <t>2025.08.26</t>
  </si>
  <si>
    <t>2025.08.27</t>
  </si>
  <si>
    <t>2025.08.28</t>
  </si>
  <si>
    <t>2025.08.29</t>
  </si>
  <si>
    <t>2025.08.30</t>
  </si>
  <si>
    <t>2025.08.31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</si>
</sst>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h:mm\ AM/PM;@"/>
    <numFmt numFmtId="165" formatCode="h:mm;@"/>
    <numFmt numFmtId="166" formatCode="&quot;Rs. &quot;0.00"/>
    <numFmt numFmtId="167" formatCode="h\ &quot;H&quot;\ :\ mm\ &quot;Min&quot;;@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4"/>
      <name val="Calibri"/>
    </font>
    <font>
      <sz val="8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rgb="FFEDEDED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4" fontId="0" fillId="0" borderId="5" xfId="0" applyNumberFormat="1" applyBorder="1"/>
    <xf numFmtId="49" fontId="0" fillId="4" borderId="5" xfId="0" applyNumberFormat="1" applyFill="1" applyBorder="1"/>
    <xf numFmtId="164" fontId="0" fillId="0" borderId="5" xfId="0" applyNumberFormat="1" applyBorder="1"/>
    <xf numFmtId="165" fontId="0" fillId="0" borderId="5" xfId="0" applyNumberFormat="1" applyBorder="1"/>
    <xf numFmtId="14" fontId="0" fillId="0" borderId="6" xfId="0" applyNumberFormat="1" applyBorder="1"/>
    <xf numFmtId="49" fontId="0" fillId="4" borderId="6" xfId="0" applyNumberFormat="1" applyFill="1" applyBorder="1"/>
    <xf numFmtId="164" fontId="0" fillId="0" borderId="6" xfId="0" applyNumberFormat="1" applyBorder="1"/>
    <xf numFmtId="165" fontId="0" fillId="0" borderId="6" xfId="0" applyNumberFormat="1" applyBorder="1"/>
    <xf numFmtId="0" fontId="4" fillId="5" borderId="5" xfId="0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164" fontId="4" fillId="5" borderId="5" xfId="0" applyNumberFormat="1" applyFont="1" applyFill="1" applyBorder="1" applyAlignment="1">
      <alignment horizontal="center" vertical="center"/>
    </xf>
    <xf numFmtId="165" fontId="4" fillId="5" borderId="5" xfId="0" applyNumberFormat="1" applyFont="1" applyFill="1" applyBorder="1" applyAlignment="1">
      <alignment horizontal="center" vertical="center"/>
    </xf>
    <xf numFmtId="4" fontId="0" fillId="0" borderId="0" xfId="0" applyNumberFormat="1"/>
    <xf numFmtId="4" fontId="4" fillId="5" borderId="5" xfId="0" applyNumberFormat="1" applyFont="1" applyFill="1" applyBorder="1" applyAlignment="1">
      <alignment horizontal="center" vertical="center"/>
    </xf>
    <xf numFmtId="4" fontId="0" fillId="0" borderId="5" xfId="0" applyNumberFormat="1" applyBorder="1"/>
    <xf numFmtId="166" fontId="0" fillId="3" borderId="1" xfId="0" applyNumberFormat="1" applyFill="1" applyBorder="1"/>
    <xf numFmtId="167" fontId="0" fillId="2" borderId="1" xfId="0" applyNumberFormat="1" applyFill="1" applyBorder="1"/>
    <xf numFmtId="167" fontId="0" fillId="0" borderId="1" xfId="0" applyNumberFormat="1" applyBorder="1"/>
    <xf numFmtId="0" fontId="5" fillId="0" borderId="0" xfId="0" applyFont="1" applyAlignment="1">
      <alignment horizontal="center"/>
    </xf>
    <xf numFmtId="3" fontId="0" fillId="4" borderId="0" xfId="0" applyNumberForma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0DBF0"/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workbookViewId="0">
      <pane ySplit="3" topLeftCell="A13" activePane="bottomLeft" state="frozen"/>
      <selection pane="bottomLeft" activeCell="H24" sqref="H24"/>
    </sheetView>
  </sheetViews>
  <sheetFormatPr defaultRowHeight="14.4" x14ac:dyDescent="0.3"/>
  <cols>
    <col min="1" max="1" width="13.88671875" customWidth="1"/>
    <col min="2" max="2" width="14.44140625" style="2" customWidth="1"/>
    <col min="3" max="3" width="13.21875" style="2" customWidth="1"/>
    <col min="4" max="4" width="16.109375" style="3" customWidth="1"/>
    <col min="5" max="5" width="17.109375" style="3" customWidth="1"/>
    <col min="6" max="6" width="21.109375" style="4" customWidth="1"/>
    <col min="7" max="7" width="24.6640625" style="4" customWidth="1"/>
    <col min="8" max="8" width="26.109375" style="17" customWidth="1"/>
  </cols>
  <sheetData>
    <row r="1" spans="1:9" x14ac:dyDescent="0.3">
      <c r="A1" s="23" t="s">
        <v>14</v>
      </c>
      <c r="B1" s="23"/>
      <c r="C1" s="23"/>
      <c r="D1" s="23"/>
      <c r="E1" s="24">
        <v>30000</v>
      </c>
      <c r="F1" s="24"/>
    </row>
    <row r="3" spans="1:9" x14ac:dyDescent="0.3">
      <c r="A3" s="13" t="s">
        <v>0</v>
      </c>
      <c r="B3" s="14" t="s">
        <v>1</v>
      </c>
      <c r="C3" s="14" t="s">
        <v>2</v>
      </c>
      <c r="D3" s="15" t="s">
        <v>12</v>
      </c>
      <c r="E3" s="15" t="s">
        <v>13</v>
      </c>
      <c r="F3" s="16" t="s">
        <v>3</v>
      </c>
      <c r="G3" s="16" t="s">
        <v>4</v>
      </c>
      <c r="H3" s="18" t="str">
        <f>"Overtime Pay("&amp;E1/160&amp;" Per Hour)"</f>
        <v>Overtime Pay(187.5 Per Hour)</v>
      </c>
    </row>
    <row r="4" spans="1:9" x14ac:dyDescent="0.3">
      <c r="A4" s="5" t="s">
        <v>17</v>
      </c>
      <c r="B4" s="6" t="s">
        <v>15</v>
      </c>
      <c r="C4" s="6" t="s">
        <v>16</v>
      </c>
      <c r="D4" s="7">
        <f>_xlfn.LET(
    _xlpm.X, VALUE(RIGHT(B4,2)),
    _xlpm.H, VALUE(LEFT(B4,2)),
    _xlpm.Y, IF(
        _xlpm.X&lt;11,
        TIME(_xlpm.H,0,0),
        IF(
            _xlpm.X&lt;41,
            TIME(_xlpm.H,30,0),
            TIME(_xlpm.H+1,0,0)
        )
    ),
    IFERROR(_xlpm.Y,"")
)</f>
        <v>0.3125</v>
      </c>
      <c r="E4" s="7">
        <f>IFERROR(TIME(LEFT(C4,2),RIGHT(C4,2),0),"")</f>
        <v>0.72916666666666663</v>
      </c>
      <c r="F4" s="8">
        <f>IFERROR(E4-D4,"")</f>
        <v>0.41666666666666663</v>
      </c>
      <c r="G4" s="8">
        <f>_xlfn.LET(
    _xlpm.X, MAX(F4-TIME(9,0,0),0),
    _xlpm.Y, INT(_xlpm.X/TIME(0,15,0)),
    _xlpm.Z, IF(_xlpm.Y&lt;2, TIME(0,0,0), _xlpm.Y*TIME(0,15,0)),
    IFERROR(_xlpm.Z, "")
)</f>
        <v>4.1666666666666664E-2</v>
      </c>
      <c r="H4" s="19">
        <f>IFERROR(G4*24*$E$1/160,"")</f>
        <v>187.5</v>
      </c>
      <c r="I4" s="2"/>
    </row>
    <row r="5" spans="1:9" x14ac:dyDescent="0.3">
      <c r="A5" s="9" t="s">
        <v>18</v>
      </c>
      <c r="B5" s="10"/>
      <c r="C5" s="10"/>
      <c r="D5" s="11" t="str">
        <f t="shared" ref="D5:D34" si="0">_xlfn.LET(
    _xlpm.X, VALUE(RIGHT(B5,2)),
    _xlpm.H, VALUE(LEFT(B5,2)),
    _xlpm.Y, IF(
        _xlpm.X&lt;11,
        TIME(_xlpm.H,0,0),
        IF(
            _xlpm.X&lt;41,
            TIME(_xlpm.H,30,0),
            TIME(_xlpm.H+1,0,0)
        )
    ),
    IFERROR(_xlpm.Y,"")
)</f>
        <v/>
      </c>
      <c r="E5" s="11" t="str">
        <f t="shared" ref="E5:E34" si="1">IFERROR(TIME(LEFT(C5,2),RIGHT(C5,2),0),"")</f>
        <v/>
      </c>
      <c r="F5" s="12" t="str">
        <f t="shared" ref="F5:F34" si="2">IFERROR(E5-D5,"")</f>
        <v/>
      </c>
      <c r="G5" s="12" t="str">
        <f t="shared" ref="G5:G34" si="3">_xlfn.LET(
    _xlpm.X, MAX(F5-TIME(9,0,0),0),
    _xlpm.Y, INT(_xlpm.X/TIME(0,15,0)),
    _xlpm.Z, IF(_xlpm.Y&lt;2, TIME(0,0,0), _xlpm.Y*TIME(0,15,0)),
    IFERROR(_xlpm.Z, "")
)</f>
        <v/>
      </c>
      <c r="H5" s="19" t="str">
        <f t="shared" ref="H5:H34" si="4">IFERROR(G5*24*$E$1/160,"")</f>
        <v/>
      </c>
      <c r="I5" s="2"/>
    </row>
    <row r="6" spans="1:9" x14ac:dyDescent="0.3">
      <c r="A6" s="5" t="s">
        <v>19</v>
      </c>
      <c r="B6" s="6"/>
      <c r="C6" s="6"/>
      <c r="D6" s="7" t="str">
        <f t="shared" si="0"/>
        <v/>
      </c>
      <c r="E6" s="7" t="str">
        <f t="shared" si="1"/>
        <v/>
      </c>
      <c r="F6" s="8" t="str">
        <f t="shared" si="2"/>
        <v/>
      </c>
      <c r="G6" s="8" t="str">
        <f t="shared" si="3"/>
        <v/>
      </c>
      <c r="H6" s="19" t="str">
        <f t="shared" si="4"/>
        <v/>
      </c>
      <c r="I6" s="2"/>
    </row>
    <row r="7" spans="1:9" x14ac:dyDescent="0.3">
      <c r="A7" s="5" t="s">
        <v>20</v>
      </c>
      <c r="B7" s="6"/>
      <c r="C7" s="6"/>
      <c r="D7" s="7" t="str">
        <f t="shared" si="0"/>
        <v/>
      </c>
      <c r="E7" s="7" t="str">
        <f t="shared" si="1"/>
        <v/>
      </c>
      <c r="F7" s="8" t="str">
        <f t="shared" si="2"/>
        <v/>
      </c>
      <c r="G7" s="8" t="str">
        <f t="shared" si="3"/>
        <v/>
      </c>
      <c r="H7" s="19" t="str">
        <f t="shared" si="4"/>
        <v/>
      </c>
      <c r="I7" s="2"/>
    </row>
    <row r="8" spans="1:9" x14ac:dyDescent="0.3">
      <c r="A8" s="9" t="s">
        <v>21</v>
      </c>
      <c r="B8" s="6"/>
      <c r="C8" s="6"/>
      <c r="D8" s="7" t="str">
        <f t="shared" si="0"/>
        <v/>
      </c>
      <c r="E8" s="7" t="str">
        <f t="shared" si="1"/>
        <v/>
      </c>
      <c r="F8" s="8" t="str">
        <f t="shared" si="2"/>
        <v/>
      </c>
      <c r="G8" s="8" t="str">
        <f t="shared" si="3"/>
        <v/>
      </c>
      <c r="H8" s="19" t="str">
        <f t="shared" si="4"/>
        <v/>
      </c>
      <c r="I8" s="2"/>
    </row>
    <row r="9" spans="1:9" x14ac:dyDescent="0.3">
      <c r="A9" s="5" t="s">
        <v>22</v>
      </c>
      <c r="B9" s="6"/>
      <c r="C9" s="6"/>
      <c r="D9" s="7" t="str">
        <f t="shared" si="0"/>
        <v/>
      </c>
      <c r="E9" s="7" t="str">
        <f t="shared" si="1"/>
        <v/>
      </c>
      <c r="F9" s="8" t="str">
        <f t="shared" si="2"/>
        <v/>
      </c>
      <c r="G9" s="8" t="str">
        <f t="shared" si="3"/>
        <v/>
      </c>
      <c r="H9" s="19" t="str">
        <f t="shared" si="4"/>
        <v/>
      </c>
    </row>
    <row r="10" spans="1:9" x14ac:dyDescent="0.3">
      <c r="A10" s="5" t="s">
        <v>23</v>
      </c>
      <c r="B10" s="6"/>
      <c r="C10" s="6"/>
      <c r="D10" s="7" t="str">
        <f t="shared" si="0"/>
        <v/>
      </c>
      <c r="E10" s="7" t="str">
        <f t="shared" si="1"/>
        <v/>
      </c>
      <c r="F10" s="8" t="str">
        <f t="shared" si="2"/>
        <v/>
      </c>
      <c r="G10" s="8" t="str">
        <f t="shared" si="3"/>
        <v/>
      </c>
      <c r="H10" s="19" t="str">
        <f t="shared" si="4"/>
        <v/>
      </c>
    </row>
    <row r="11" spans="1:9" x14ac:dyDescent="0.3">
      <c r="A11" s="9" t="s">
        <v>24</v>
      </c>
      <c r="B11" s="6"/>
      <c r="C11" s="6"/>
      <c r="D11" s="7" t="str">
        <f t="shared" si="0"/>
        <v/>
      </c>
      <c r="E11" s="7" t="str">
        <f t="shared" si="1"/>
        <v/>
      </c>
      <c r="F11" s="8" t="str">
        <f t="shared" si="2"/>
        <v/>
      </c>
      <c r="G11" s="8" t="str">
        <f t="shared" si="3"/>
        <v/>
      </c>
      <c r="H11" s="19" t="str">
        <f t="shared" si="4"/>
        <v/>
      </c>
    </row>
    <row r="12" spans="1:9" x14ac:dyDescent="0.3">
      <c r="A12" s="5" t="s">
        <v>25</v>
      </c>
      <c r="B12" s="6"/>
      <c r="C12" s="6"/>
      <c r="D12" s="7" t="str">
        <f t="shared" si="0"/>
        <v/>
      </c>
      <c r="E12" s="7" t="str">
        <f t="shared" si="1"/>
        <v/>
      </c>
      <c r="F12" s="8" t="str">
        <f t="shared" si="2"/>
        <v/>
      </c>
      <c r="G12" s="8" t="str">
        <f t="shared" si="3"/>
        <v/>
      </c>
      <c r="H12" s="19" t="str">
        <f t="shared" si="4"/>
        <v/>
      </c>
    </row>
    <row r="13" spans="1:9" x14ac:dyDescent="0.3">
      <c r="A13" s="5" t="s">
        <v>26</v>
      </c>
      <c r="B13" s="6"/>
      <c r="C13" s="6"/>
      <c r="D13" s="7" t="str">
        <f t="shared" si="0"/>
        <v/>
      </c>
      <c r="E13" s="7" t="str">
        <f t="shared" si="1"/>
        <v/>
      </c>
      <c r="F13" s="8" t="str">
        <f t="shared" si="2"/>
        <v/>
      </c>
      <c r="G13" s="8" t="str">
        <f t="shared" si="3"/>
        <v/>
      </c>
      <c r="H13" s="19" t="str">
        <f t="shared" si="4"/>
        <v/>
      </c>
    </row>
    <row r="14" spans="1:9" x14ac:dyDescent="0.3">
      <c r="A14" s="9" t="s">
        <v>27</v>
      </c>
      <c r="B14" s="6"/>
      <c r="C14" s="6"/>
      <c r="D14" s="7" t="str">
        <f t="shared" si="0"/>
        <v/>
      </c>
      <c r="E14" s="7" t="str">
        <f t="shared" si="1"/>
        <v/>
      </c>
      <c r="F14" s="8" t="str">
        <f t="shared" si="2"/>
        <v/>
      </c>
      <c r="G14" s="8" t="str">
        <f t="shared" si="3"/>
        <v/>
      </c>
      <c r="H14" s="19" t="str">
        <f t="shared" si="4"/>
        <v/>
      </c>
    </row>
    <row r="15" spans="1:9" x14ac:dyDescent="0.3">
      <c r="A15" s="5" t="s">
        <v>28</v>
      </c>
      <c r="B15" s="6"/>
      <c r="C15" s="6"/>
      <c r="D15" s="7" t="str">
        <f t="shared" si="0"/>
        <v/>
      </c>
      <c r="E15" s="7" t="str">
        <f t="shared" si="1"/>
        <v/>
      </c>
      <c r="F15" s="8" t="str">
        <f t="shared" si="2"/>
        <v/>
      </c>
      <c r="G15" s="8" t="str">
        <f t="shared" si="3"/>
        <v/>
      </c>
      <c r="H15" s="19" t="str">
        <f t="shared" si="4"/>
        <v/>
      </c>
    </row>
    <row r="16" spans="1:9" x14ac:dyDescent="0.3">
      <c r="A16" s="5" t="s">
        <v>29</v>
      </c>
      <c r="B16" s="6"/>
      <c r="C16" s="6"/>
      <c r="D16" s="7" t="str">
        <f t="shared" si="0"/>
        <v/>
      </c>
      <c r="E16" s="7" t="str">
        <f t="shared" si="1"/>
        <v/>
      </c>
      <c r="F16" s="8" t="str">
        <f t="shared" si="2"/>
        <v/>
      </c>
      <c r="G16" s="8" t="str">
        <f t="shared" si="3"/>
        <v/>
      </c>
      <c r="H16" s="19" t="str">
        <f t="shared" si="4"/>
        <v/>
      </c>
    </row>
    <row r="17" spans="1:8" x14ac:dyDescent="0.3">
      <c r="A17" s="9" t="s">
        <v>30</v>
      </c>
      <c r="B17" s="6"/>
      <c r="C17" s="6"/>
      <c r="D17" s="7" t="str">
        <f t="shared" si="0"/>
        <v/>
      </c>
      <c r="E17" s="7" t="str">
        <f t="shared" si="1"/>
        <v/>
      </c>
      <c r="F17" s="8" t="str">
        <f t="shared" si="2"/>
        <v/>
      </c>
      <c r="G17" s="8" t="str">
        <f t="shared" si="3"/>
        <v/>
      </c>
      <c r="H17" s="19" t="str">
        <f t="shared" si="4"/>
        <v/>
      </c>
    </row>
    <row r="18" spans="1:8" x14ac:dyDescent="0.3">
      <c r="A18" s="5" t="s">
        <v>31</v>
      </c>
      <c r="B18" s="6"/>
      <c r="C18" s="6"/>
      <c r="D18" s="7" t="str">
        <f t="shared" si="0"/>
        <v/>
      </c>
      <c r="E18" s="7" t="str">
        <f t="shared" si="1"/>
        <v/>
      </c>
      <c r="F18" s="8" t="str">
        <f t="shared" si="2"/>
        <v/>
      </c>
      <c r="G18" s="8" t="str">
        <f t="shared" si="3"/>
        <v/>
      </c>
      <c r="H18" s="19" t="str">
        <f t="shared" si="4"/>
        <v/>
      </c>
    </row>
    <row r="19" spans="1:8" x14ac:dyDescent="0.3">
      <c r="A19" s="5" t="s">
        <v>32</v>
      </c>
      <c r="B19" s="6"/>
      <c r="C19" s="6"/>
      <c r="D19" s="7" t="str">
        <f t="shared" si="0"/>
        <v/>
      </c>
      <c r="E19" s="7" t="str">
        <f t="shared" si="1"/>
        <v/>
      </c>
      <c r="F19" s="8" t="str">
        <f t="shared" si="2"/>
        <v/>
      </c>
      <c r="G19" s="8" t="str">
        <f t="shared" si="3"/>
        <v/>
      </c>
      <c r="H19" s="19" t="str">
        <f t="shared" si="4"/>
        <v/>
      </c>
    </row>
    <row r="20" spans="1:8" x14ac:dyDescent="0.3">
      <c r="A20" s="9" t="s">
        <v>33</v>
      </c>
      <c r="B20" s="6"/>
      <c r="C20" s="6"/>
      <c r="D20" s="7" t="str">
        <f t="shared" si="0"/>
        <v/>
      </c>
      <c r="E20" s="7" t="str">
        <f t="shared" si="1"/>
        <v/>
      </c>
      <c r="F20" s="8" t="str">
        <f t="shared" si="2"/>
        <v/>
      </c>
      <c r="G20" s="8" t="str">
        <f t="shared" si="3"/>
        <v/>
      </c>
      <c r="H20" s="19" t="str">
        <f t="shared" si="4"/>
        <v/>
      </c>
    </row>
    <row r="21" spans="1:8" x14ac:dyDescent="0.3">
      <c r="A21" s="5" t="s">
        <v>34</v>
      </c>
      <c r="B21" s="6"/>
      <c r="C21" s="6"/>
      <c r="D21" s="7" t="str">
        <f t="shared" si="0"/>
        <v/>
      </c>
      <c r="E21" s="7" t="str">
        <f t="shared" si="1"/>
        <v/>
      </c>
      <c r="F21" s="8" t="str">
        <f t="shared" si="2"/>
        <v/>
      </c>
      <c r="G21" s="8" t="str">
        <f t="shared" si="3"/>
        <v/>
      </c>
      <c r="H21" s="19" t="str">
        <f t="shared" si="4"/>
        <v/>
      </c>
    </row>
    <row r="22" spans="1:8" x14ac:dyDescent="0.3">
      <c r="A22" s="5" t="s">
        <v>35</v>
      </c>
      <c r="B22" s="6"/>
      <c r="C22" s="6"/>
      <c r="D22" s="7" t="str">
        <f t="shared" si="0"/>
        <v/>
      </c>
      <c r="E22" s="7" t="str">
        <f t="shared" si="1"/>
        <v/>
      </c>
      <c r="F22" s="8" t="str">
        <f t="shared" si="2"/>
        <v/>
      </c>
      <c r="G22" s="8" t="str">
        <f t="shared" si="3"/>
        <v/>
      </c>
      <c r="H22" s="19" t="str">
        <f t="shared" si="4"/>
        <v/>
      </c>
    </row>
    <row r="23" spans="1:8" x14ac:dyDescent="0.3">
      <c r="A23" s="9" t="s">
        <v>36</v>
      </c>
      <c r="B23" s="6"/>
      <c r="C23" s="6"/>
      <c r="D23" s="7" t="str">
        <f t="shared" si="0"/>
        <v/>
      </c>
      <c r="E23" s="7" t="str">
        <f t="shared" si="1"/>
        <v/>
      </c>
      <c r="F23" s="8" t="str">
        <f t="shared" si="2"/>
        <v/>
      </c>
      <c r="G23" s="8" t="str">
        <f t="shared" si="3"/>
        <v/>
      </c>
      <c r="H23" s="19" t="str">
        <f t="shared" si="4"/>
        <v/>
      </c>
    </row>
    <row r="24" spans="1:8" x14ac:dyDescent="0.3">
      <c r="A24" s="5" t="s">
        <v>37</v>
      </c>
      <c r="B24" s="6"/>
      <c r="C24" s="6"/>
      <c r="D24" s="7" t="str">
        <f t="shared" si="0"/>
        <v/>
      </c>
      <c r="E24" s="7" t="str">
        <f t="shared" si="1"/>
        <v/>
      </c>
      <c r="F24" s="8" t="str">
        <f t="shared" si="2"/>
        <v/>
      </c>
      <c r="G24" s="8" t="str">
        <f t="shared" si="3"/>
        <v/>
      </c>
      <c r="H24" s="19" t="str">
        <f t="shared" si="4"/>
        <v/>
      </c>
    </row>
    <row r="25" spans="1:8" x14ac:dyDescent="0.3">
      <c r="A25" s="5" t="s">
        <v>38</v>
      </c>
      <c r="B25" s="6"/>
      <c r="C25" s="6"/>
      <c r="D25" s="7" t="str">
        <f t="shared" si="0"/>
        <v/>
      </c>
      <c r="E25" s="7" t="str">
        <f t="shared" si="1"/>
        <v/>
      </c>
      <c r="F25" s="8" t="str">
        <f t="shared" si="2"/>
        <v/>
      </c>
      <c r="G25" s="8" t="str">
        <f t="shared" si="3"/>
        <v/>
      </c>
      <c r="H25" s="19" t="str">
        <f t="shared" si="4"/>
        <v/>
      </c>
    </row>
    <row r="26" spans="1:8" x14ac:dyDescent="0.3">
      <c r="A26" s="9" t="s">
        <v>39</v>
      </c>
      <c r="B26" s="6"/>
      <c r="C26" s="6"/>
      <c r="D26" s="7" t="str">
        <f t="shared" si="0"/>
        <v/>
      </c>
      <c r="E26" s="7" t="str">
        <f t="shared" si="1"/>
        <v/>
      </c>
      <c r="F26" s="8" t="str">
        <f t="shared" si="2"/>
        <v/>
      </c>
      <c r="G26" s="8" t="str">
        <f t="shared" si="3"/>
        <v/>
      </c>
      <c r="H26" s="19" t="str">
        <f t="shared" si="4"/>
        <v/>
      </c>
    </row>
    <row r="27" spans="1:8" x14ac:dyDescent="0.3">
      <c r="A27" s="5" t="s">
        <v>40</v>
      </c>
      <c r="B27" s="6"/>
      <c r="C27" s="6"/>
      <c r="D27" s="7" t="str">
        <f t="shared" si="0"/>
        <v/>
      </c>
      <c r="E27" s="7" t="str">
        <f t="shared" si="1"/>
        <v/>
      </c>
      <c r="F27" s="8" t="str">
        <f t="shared" si="2"/>
        <v/>
      </c>
      <c r="G27" s="8" t="str">
        <f t="shared" si="3"/>
        <v/>
      </c>
      <c r="H27" s="19" t="str">
        <f t="shared" si="4"/>
        <v/>
      </c>
    </row>
    <row r="28" spans="1:8" x14ac:dyDescent="0.3">
      <c r="A28" s="5" t="s">
        <v>41</v>
      </c>
      <c r="B28" s="6"/>
      <c r="C28" s="6"/>
      <c r="D28" s="7" t="str">
        <f t="shared" si="0"/>
        <v/>
      </c>
      <c r="E28" s="7" t="str">
        <f t="shared" si="1"/>
        <v/>
      </c>
      <c r="F28" s="8" t="str">
        <f t="shared" si="2"/>
        <v/>
      </c>
      <c r="G28" s="8" t="str">
        <f t="shared" si="3"/>
        <v/>
      </c>
      <c r="H28" s="19" t="str">
        <f t="shared" si="4"/>
        <v/>
      </c>
    </row>
    <row r="29" spans="1:8" x14ac:dyDescent="0.3">
      <c r="A29" s="9" t="s">
        <v>42</v>
      </c>
      <c r="B29" s="6"/>
      <c r="C29" s="6"/>
      <c r="D29" s="7" t="str">
        <f t="shared" si="0"/>
        <v/>
      </c>
      <c r="E29" s="7" t="str">
        <f t="shared" si="1"/>
        <v/>
      </c>
      <c r="F29" s="8" t="str">
        <f t="shared" si="2"/>
        <v/>
      </c>
      <c r="G29" s="8" t="str">
        <f t="shared" si="3"/>
        <v/>
      </c>
      <c r="H29" s="19" t="str">
        <f t="shared" si="4"/>
        <v/>
      </c>
    </row>
    <row r="30" spans="1:8" x14ac:dyDescent="0.3">
      <c r="A30" s="5" t="s">
        <v>43</v>
      </c>
      <c r="B30" s="6"/>
      <c r="C30" s="6"/>
      <c r="D30" s="7" t="str">
        <f t="shared" si="0"/>
        <v/>
      </c>
      <c r="E30" s="7" t="str">
        <f t="shared" si="1"/>
        <v/>
      </c>
      <c r="F30" s="8" t="str">
        <f t="shared" si="2"/>
        <v/>
      </c>
      <c r="G30" s="8" t="str">
        <f t="shared" si="3"/>
        <v/>
      </c>
      <c r="H30" s="19" t="str">
        <f t="shared" si="4"/>
        <v/>
      </c>
    </row>
    <row r="31" spans="1:8" x14ac:dyDescent="0.3">
      <c r="A31" s="5" t="s">
        <v>44</v>
      </c>
      <c r="B31" s="6"/>
      <c r="C31" s="6"/>
      <c r="D31" s="7" t="str">
        <f t="shared" si="0"/>
        <v/>
      </c>
      <c r="E31" s="7" t="str">
        <f t="shared" si="1"/>
        <v/>
      </c>
      <c r="F31" s="8" t="str">
        <f t="shared" si="2"/>
        <v/>
      </c>
      <c r="G31" s="8" t="str">
        <f t="shared" si="3"/>
        <v/>
      </c>
      <c r="H31" s="19" t="str">
        <f t="shared" si="4"/>
        <v/>
      </c>
    </row>
    <row r="32" spans="1:8" x14ac:dyDescent="0.3">
      <c r="A32" s="9" t="s">
        <v>45</v>
      </c>
      <c r="B32" s="6"/>
      <c r="C32" s="6"/>
      <c r="D32" s="7" t="str">
        <f t="shared" si="0"/>
        <v/>
      </c>
      <c r="E32" s="7" t="str">
        <f t="shared" si="1"/>
        <v/>
      </c>
      <c r="F32" s="8" t="str">
        <f t="shared" si="2"/>
        <v/>
      </c>
      <c r="G32" s="8" t="str">
        <f t="shared" si="3"/>
        <v/>
      </c>
      <c r="H32" s="19" t="str">
        <f t="shared" si="4"/>
        <v/>
      </c>
    </row>
    <row r="33" spans="1:8" x14ac:dyDescent="0.3">
      <c r="A33" s="5" t="s">
        <v>46</v>
      </c>
      <c r="B33" s="6"/>
      <c r="C33" s="6"/>
      <c r="D33" s="7" t="str">
        <f t="shared" si="0"/>
        <v/>
      </c>
      <c r="E33" s="7" t="str">
        <f t="shared" si="1"/>
        <v/>
      </c>
      <c r="F33" s="8" t="str">
        <f t="shared" si="2"/>
        <v/>
      </c>
      <c r="G33" s="8" t="str">
        <f t="shared" si="3"/>
        <v/>
      </c>
      <c r="H33" s="19" t="str">
        <f t="shared" si="4"/>
        <v/>
      </c>
    </row>
    <row r="34" spans="1:8" x14ac:dyDescent="0.3">
      <c r="A34" s="5" t="s">
        <v>47</v>
      </c>
      <c r="B34" s="6"/>
      <c r="C34" s="6"/>
      <c r="D34" s="7" t="str">
        <f t="shared" si="0"/>
        <v/>
      </c>
      <c r="E34" s="7" t="str">
        <f t="shared" si="1"/>
        <v/>
      </c>
      <c r="F34" s="8" t="str">
        <f t="shared" si="2"/>
        <v/>
      </c>
      <c r="G34" s="8" t="str">
        <f t="shared" si="3"/>
        <v/>
      </c>
      <c r="H34" s="19" t="str">
        <f t="shared" si="4"/>
        <v/>
      </c>
    </row>
    <row r="36" spans="1:8" x14ac:dyDescent="0.3">
      <c r="A36" s="25" t="s">
        <v>5</v>
      </c>
      <c r="B36" s="26"/>
      <c r="C36" s="26"/>
      <c r="D36" s="26"/>
      <c r="E36" s="27"/>
      <c r="F36" s="22">
        <f>SUM(F4:F34)</f>
        <v>0.41666666666666663</v>
      </c>
      <c r="G36" s="21">
        <f>SUM(G4:G34)</f>
        <v>4.1666666666666664E-2</v>
      </c>
      <c r="H36" s="20">
        <f>ROUND(SUM(H4:H34),2)</f>
        <v>187.5</v>
      </c>
    </row>
  </sheetData>
  <mergeCells count="3">
    <mergeCell ref="A1:D1"/>
    <mergeCell ref="E1:F1"/>
    <mergeCell ref="A36:E36"/>
  </mergeCells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/>
  </sheetViews>
  <sheetFormatPr defaultRowHeight="14.4" x14ac:dyDescent="0.3"/>
  <sheetData>
    <row r="1" spans="1:1" ht="18" x14ac:dyDescent="0.35">
      <c r="A1" s="1" t="s">
        <v>6</v>
      </c>
    </row>
    <row r="2" spans="1:1" x14ac:dyDescent="0.3">
      <c r="A2" t="s">
        <v>7</v>
      </c>
    </row>
    <row r="3" spans="1:1" x14ac:dyDescent="0.3">
      <c r="A3" t="s">
        <v>8</v>
      </c>
    </row>
    <row r="4" spans="1:1" x14ac:dyDescent="0.3">
      <c r="A4" t="s">
        <v>9</v>
      </c>
    </row>
    <row r="5" spans="1:1" x14ac:dyDescent="0.3">
      <c r="A5" t="s">
        <v>10</v>
      </c>
    </row>
    <row r="6" spans="1:1" x14ac:dyDescent="0.3">
      <c r="A6" t="s"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July Overtime (Auto)</vt:lpstr>
      <vt:lpstr>How to use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Dineth Pansilu</cp:lastModifiedBy>
  <dcterms:created xsi:type="dcterms:W3CDTF">2025-08-16T11:24:38Z</dcterms:created>
  <dcterms:modified xsi:type="dcterms:W3CDTF">2025-08-29T16:50:41Z</dcterms:modified>
</cp:coreProperties>
</file>